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245" yWindow="-15" windowWidth="10290" windowHeight="8115"/>
  </bookViews>
  <sheets>
    <sheet name="PremierSalesSalary_2013-09" sheetId="1" r:id="rId1"/>
    <sheet name="Final" sheetId="11" r:id="rId2"/>
    <sheet name="Branch Codes" sheetId="7" r:id="rId3"/>
    <sheet name="Sheet1" sheetId="12" r:id="rId4"/>
  </sheets>
  <definedNames>
    <definedName name="_xlnm._FilterDatabase" localSheetId="2" hidden="1">'Branch Codes'!$A$2:$E$1930</definedName>
    <definedName name="_xlnm._FilterDatabase" localSheetId="1" hidden="1">Final!$A$2:$AP$280</definedName>
    <definedName name="_xlnm._FilterDatabase" localSheetId="0" hidden="1">'PremierSalesSalary_2013-09'!#REF!</definedName>
  </definedNames>
  <calcPr calcId="124519" calcOnSave="0"/>
</workbook>
</file>

<file path=xl/calcChain.xml><?xml version="1.0" encoding="utf-8"?>
<calcChain xmlns="http://schemas.openxmlformats.org/spreadsheetml/2006/main">
  <c r="AT3" i="1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"/>
  <c r="AL27"/>
  <c r="AN4"/>
  <c r="AO4" s="1"/>
  <c r="AV4" l="1"/>
  <c r="AW4" s="1"/>
  <c r="AN2"/>
  <c r="AV2" s="1"/>
  <c r="AW2" s="1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"/>
  <c r="AO2" l="1"/>
  <c r="N32" i="11" l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"/>
  <c r="O32" l="1"/>
  <c r="AN26" i="1"/>
  <c r="AV26" s="1"/>
  <c r="AW26" s="1"/>
  <c r="AN23"/>
  <c r="AV23" s="1"/>
  <c r="AW23" s="1"/>
  <c r="AN20"/>
  <c r="AV20" s="1"/>
  <c r="AW20" s="1"/>
  <c r="AN16"/>
  <c r="AV16" s="1"/>
  <c r="AW16" s="1"/>
  <c r="AN12"/>
  <c r="AV12" s="1"/>
  <c r="AW12" s="1"/>
  <c r="AN8"/>
  <c r="AV8" s="1"/>
  <c r="AW8" s="1"/>
  <c r="AN7"/>
  <c r="AV7" s="1"/>
  <c r="AW7" s="1"/>
  <c r="AN5"/>
  <c r="AV5" s="1"/>
  <c r="AW5" s="1"/>
  <c r="AN3"/>
  <c r="AV3" s="1"/>
  <c r="AW3" s="1"/>
  <c r="AN19" l="1"/>
  <c r="AV19" s="1"/>
  <c r="AW19" s="1"/>
  <c r="AN9"/>
  <c r="AV9" s="1"/>
  <c r="AW9" s="1"/>
  <c r="AN15"/>
  <c r="AV15" s="1"/>
  <c r="AW15" s="1"/>
  <c r="AN6"/>
  <c r="AV6" s="1"/>
  <c r="AW6" s="1"/>
  <c r="AN24"/>
  <c r="AV24" s="1"/>
  <c r="AW24" s="1"/>
  <c r="AN25"/>
  <c r="AN27"/>
  <c r="AV27" s="1"/>
  <c r="AW27" s="1"/>
  <c r="AN11"/>
  <c r="AV11" s="1"/>
  <c r="AW11" s="1"/>
  <c r="AO7"/>
  <c r="AO12"/>
  <c r="AO16"/>
  <c r="AO20"/>
  <c r="AN10"/>
  <c r="AV10" s="1"/>
  <c r="AW10" s="1"/>
  <c r="AN13"/>
  <c r="AV13" s="1"/>
  <c r="AW13" s="1"/>
  <c r="AN14"/>
  <c r="AV14" s="1"/>
  <c r="AW14" s="1"/>
  <c r="AN17"/>
  <c r="AV17" s="1"/>
  <c r="AW17" s="1"/>
  <c r="AN18"/>
  <c r="AV18" s="1"/>
  <c r="AW18" s="1"/>
  <c r="AN21"/>
  <c r="AV21" s="1"/>
  <c r="AW21" s="1"/>
  <c r="AN22"/>
  <c r="AV22" s="1"/>
  <c r="AW22" s="1"/>
  <c r="AO3"/>
  <c r="AO5"/>
  <c r="AO8"/>
  <c r="AO23"/>
  <c r="AO26"/>
  <c r="AO25" l="1"/>
  <c r="AV25"/>
  <c r="AW25" s="1"/>
  <c r="AO6"/>
  <c r="AO9"/>
  <c r="AO18"/>
  <c r="AO10"/>
  <c r="AO11"/>
  <c r="AO19"/>
  <c r="AO21"/>
  <c r="AO13"/>
  <c r="AO22"/>
  <c r="AO14"/>
  <c r="AO15"/>
  <c r="AO17"/>
  <c r="AO27"/>
  <c r="AO24"/>
</calcChain>
</file>

<file path=xl/comments1.xml><?xml version="1.0" encoding="utf-8"?>
<comments xmlns="http://schemas.openxmlformats.org/spreadsheetml/2006/main">
  <authors>
    <author>DU PAL</author>
  </authors>
  <commentList>
    <comment ref="AS6" authorId="0">
      <text>
        <r>
          <rPr>
            <b/>
            <sz val="9"/>
            <color indexed="81"/>
            <rFont val="Tahoma"/>
            <family val="2"/>
          </rPr>
          <t>DU PAL:</t>
        </r>
        <r>
          <rPr>
            <sz val="9"/>
            <color indexed="81"/>
            <rFont val="Tahoma"/>
            <family val="2"/>
          </rPr>
          <t xml:space="preserve">
Hold amount Change to 30,842.89( Due to calculation on Gross Commision)
</t>
        </r>
      </text>
    </comment>
  </commentList>
</comments>
</file>

<file path=xl/comments2.xml><?xml version="1.0" encoding="utf-8"?>
<comments xmlns="http://schemas.openxmlformats.org/spreadsheetml/2006/main">
  <authors>
    <author>Naleen Jayaweera</author>
  </authors>
  <commentList>
    <comment ref="V2" authorId="0">
      <text>
        <r>
          <rPr>
            <b/>
            <u/>
            <sz val="8"/>
            <color indexed="81"/>
            <rFont val="Tahoma"/>
            <family val="2"/>
          </rPr>
          <t>Tran Id</t>
        </r>
        <r>
          <rPr>
            <sz val="8"/>
            <color indexed="81"/>
            <rFont val="Tahoma"/>
            <family val="2"/>
          </rPr>
          <t xml:space="preserve">
Length-04
Data Type-Numeric
Details-Must be "Zeros"
</t>
        </r>
      </text>
    </comment>
    <comment ref="W2" authorId="0">
      <text>
        <r>
          <rPr>
            <b/>
            <u/>
            <sz val="8"/>
            <color indexed="81"/>
            <rFont val="Tahoma"/>
            <family val="2"/>
          </rPr>
          <t>Destination Bank</t>
        </r>
        <r>
          <rPr>
            <sz val="8"/>
            <color indexed="81"/>
            <rFont val="Tahoma"/>
            <family val="2"/>
          </rPr>
          <t xml:space="preserve">
Length-04
Data Type-Numeric
Details-Bank MICR Number
</t>
        </r>
      </text>
    </comment>
    <comment ref="X2" authorId="0">
      <text>
        <r>
          <rPr>
            <b/>
            <u/>
            <sz val="8"/>
            <color indexed="81"/>
            <rFont val="Tahoma"/>
            <family val="2"/>
          </rPr>
          <t>Destination Brank</t>
        </r>
        <r>
          <rPr>
            <sz val="8"/>
            <color indexed="81"/>
            <rFont val="Tahoma"/>
            <family val="2"/>
          </rPr>
          <t xml:space="preserve">
Length-03
Data Type-Numeric
Details-Refer Branch Code List
</t>
        </r>
      </text>
    </comment>
    <comment ref="Y2" authorId="0">
      <text>
        <r>
          <rPr>
            <b/>
            <u/>
            <sz val="8"/>
            <color indexed="81"/>
            <rFont val="Tahoma"/>
            <family val="2"/>
          </rPr>
          <t>Destination Account</t>
        </r>
        <r>
          <rPr>
            <sz val="8"/>
            <color indexed="81"/>
            <rFont val="Tahoma"/>
            <family val="2"/>
          </rPr>
          <t xml:space="preserve">
Length-12
Data Type-Numeric
Details-Must be Leading zeros
</t>
        </r>
      </text>
    </comment>
    <comment ref="Z2" authorId="0">
      <text>
        <r>
          <rPr>
            <b/>
            <u/>
            <sz val="8"/>
            <color indexed="81"/>
            <rFont val="Tahoma"/>
            <family val="2"/>
          </rPr>
          <t>Destination Account Name</t>
        </r>
        <r>
          <rPr>
            <sz val="8"/>
            <color indexed="81"/>
            <rFont val="Tahoma"/>
            <family val="2"/>
          </rPr>
          <t xml:space="preserve">
Length-20
Data Type-Alphabetic
Details-Recipients Name
</t>
        </r>
      </text>
    </comment>
    <comment ref="AA2" authorId="0">
      <text>
        <r>
          <rPr>
            <b/>
            <u/>
            <sz val="8"/>
            <color indexed="81"/>
            <rFont val="Tahoma"/>
            <family val="2"/>
          </rPr>
          <t>Transection Code</t>
        </r>
        <r>
          <rPr>
            <sz val="8"/>
            <color indexed="81"/>
            <rFont val="Tahoma"/>
            <family val="2"/>
          </rPr>
          <t xml:space="preserve">
Length-02
Data Type-Numeric
Details-Eg: Must be 23 for Salaries
</t>
        </r>
      </text>
    </comment>
    <comment ref="AB2" authorId="0">
      <text>
        <r>
          <rPr>
            <b/>
            <u/>
            <sz val="8"/>
            <color indexed="81"/>
            <rFont val="Tahoma"/>
            <family val="2"/>
          </rPr>
          <t>Return Code</t>
        </r>
        <r>
          <rPr>
            <sz val="8"/>
            <color indexed="81"/>
            <rFont val="Tahoma"/>
            <family val="2"/>
          </rPr>
          <t xml:space="preserve">
Length-02
Data Type-Numeric
Details-Must be "Zero"
</t>
        </r>
      </text>
    </comment>
    <comment ref="AC2" authorId="0">
      <text>
        <r>
          <rPr>
            <b/>
            <u/>
            <sz val="8"/>
            <color indexed="81"/>
            <rFont val="Tahoma"/>
            <family val="2"/>
          </rPr>
          <t>Credit/Debit Code</t>
        </r>
        <r>
          <rPr>
            <sz val="8"/>
            <color indexed="81"/>
            <rFont val="Tahoma"/>
            <family val="2"/>
          </rPr>
          <t xml:space="preserve">
Length-01
Data Type-Numeric
Details-Credit "0" Debit "1"
</t>
        </r>
      </text>
    </comment>
    <comment ref="AD2" authorId="0">
      <text>
        <r>
          <rPr>
            <b/>
            <u/>
            <sz val="8"/>
            <color indexed="81"/>
            <rFont val="Tahoma"/>
            <family val="2"/>
          </rPr>
          <t xml:space="preserve">Return Date
</t>
        </r>
        <r>
          <rPr>
            <sz val="8"/>
            <color indexed="81"/>
            <rFont val="Tahoma"/>
            <family val="2"/>
          </rPr>
          <t xml:space="preserve">
Length-06
Data Type-Numeric
Details-Must have "Zeros"
</t>
        </r>
      </text>
    </comment>
    <comment ref="AE2" authorId="0">
      <text>
        <r>
          <rPr>
            <b/>
            <u/>
            <sz val="8"/>
            <color indexed="81"/>
            <rFont val="Tahoma"/>
            <family val="2"/>
          </rPr>
          <t>Amount</t>
        </r>
        <r>
          <rPr>
            <sz val="8"/>
            <color indexed="81"/>
            <rFont val="Tahoma"/>
            <family val="2"/>
          </rPr>
          <t xml:space="preserve">
Length-12
Data Type-Numeric
Details-Must not have decimal       pointer
             Must have leading zeros
</t>
        </r>
      </text>
    </comment>
    <comment ref="AF2" authorId="0">
      <text>
        <r>
          <rPr>
            <b/>
            <u/>
            <sz val="8"/>
            <color indexed="81"/>
            <rFont val="Tahoma"/>
            <family val="2"/>
          </rPr>
          <t>Currency Code</t>
        </r>
        <r>
          <rPr>
            <sz val="8"/>
            <color indexed="81"/>
            <rFont val="Tahoma"/>
            <family val="2"/>
          </rPr>
          <t xml:space="preserve">
Length-03
Data Type-Alphabetic
Details-Must be SLR
</t>
        </r>
      </text>
    </comment>
    <comment ref="AG2" authorId="0">
      <text>
        <r>
          <rPr>
            <b/>
            <u/>
            <sz val="8"/>
            <color indexed="81"/>
            <rFont val="Tahoma"/>
            <family val="2"/>
          </rPr>
          <t>Originating Bank</t>
        </r>
        <r>
          <rPr>
            <sz val="8"/>
            <color indexed="81"/>
            <rFont val="Tahoma"/>
            <family val="2"/>
          </rPr>
          <t xml:space="preserve">
Length-04
Data Type-Numeric
Details-Must be 7056
</t>
        </r>
      </text>
    </comment>
    <comment ref="AH2" authorId="0">
      <text>
        <r>
          <rPr>
            <b/>
            <u/>
            <sz val="8"/>
            <color indexed="81"/>
            <rFont val="Tahoma"/>
            <family val="2"/>
          </rPr>
          <t>Originating Branch</t>
        </r>
        <r>
          <rPr>
            <sz val="8"/>
            <color indexed="81"/>
            <rFont val="Tahoma"/>
            <family val="2"/>
          </rPr>
          <t xml:space="preserve">
Length-03
Data Type-Numeric
Details-Must be Your Br Code
</t>
        </r>
      </text>
    </comment>
    <comment ref="AI2" authorId="0">
      <text>
        <r>
          <rPr>
            <b/>
            <u/>
            <sz val="8"/>
            <color indexed="81"/>
            <rFont val="Tahoma"/>
            <family val="2"/>
          </rPr>
          <t>Originating Account</t>
        </r>
        <r>
          <rPr>
            <sz val="8"/>
            <color indexed="81"/>
            <rFont val="Tahoma"/>
            <family val="2"/>
          </rPr>
          <t xml:space="preserve">
Length-12
Data Type-Numeric
Details-Must have Leading zeros
</t>
        </r>
      </text>
    </comment>
    <comment ref="AJ2" authorId="0">
      <text>
        <r>
          <rPr>
            <b/>
            <u/>
            <sz val="8"/>
            <color indexed="81"/>
            <rFont val="Tahoma"/>
            <family val="2"/>
          </rPr>
          <t>Originating Account Name</t>
        </r>
        <r>
          <rPr>
            <sz val="8"/>
            <color indexed="81"/>
            <rFont val="Tahoma"/>
            <family val="2"/>
          </rPr>
          <t xml:space="preserve">
Length-20
Data Type-Alphabetic
Details-Your Company A/c Name
</t>
        </r>
      </text>
    </comment>
    <comment ref="AK2" authorId="0">
      <text>
        <r>
          <rPr>
            <b/>
            <sz val="8"/>
            <color indexed="81"/>
            <rFont val="Tahoma"/>
            <family val="2"/>
          </rPr>
          <t>Purticulars</t>
        </r>
        <r>
          <rPr>
            <sz val="8"/>
            <color indexed="81"/>
            <rFont val="Tahoma"/>
            <family val="2"/>
          </rPr>
          <t xml:space="preserve">
Length-15
Data Type-Alphabetic
Details-Eg: Employee No
</t>
        </r>
      </text>
    </comment>
    <comment ref="AL2" authorId="0">
      <text>
        <r>
          <rPr>
            <b/>
            <u/>
            <sz val="8"/>
            <color indexed="81"/>
            <rFont val="Tahoma"/>
            <family val="2"/>
          </rPr>
          <t>Reference</t>
        </r>
        <r>
          <rPr>
            <sz val="8"/>
            <color indexed="81"/>
            <rFont val="Tahoma"/>
            <family val="2"/>
          </rPr>
          <t xml:space="preserve">
Length-15
Data Type-Alphabetic
Details-Eg: Salary January
</t>
        </r>
      </text>
    </comment>
    <comment ref="AM2" authorId="0">
      <text>
        <r>
          <rPr>
            <b/>
            <u/>
            <sz val="8"/>
            <color indexed="81"/>
            <rFont val="Tahoma"/>
            <family val="2"/>
          </rPr>
          <t>Value Date</t>
        </r>
        <r>
          <rPr>
            <sz val="8"/>
            <color indexed="81"/>
            <rFont val="Tahoma"/>
            <family val="2"/>
          </rPr>
          <t xml:space="preserve">
Length-06
Data Type-Numeric
Details-YYMMDD
</t>
        </r>
      </text>
    </comment>
    <comment ref="AN2" authorId="0">
      <text>
        <r>
          <rPr>
            <b/>
            <u/>
            <sz val="8"/>
            <color indexed="81"/>
            <rFont val="Tahoma"/>
            <family val="2"/>
          </rPr>
          <t>Security Field</t>
        </r>
        <r>
          <rPr>
            <sz val="8"/>
            <color indexed="81"/>
            <rFont val="Tahoma"/>
            <family val="2"/>
          </rPr>
          <t xml:space="preserve">
Length-06
Data Type-Blank
Details-Must be blank
</t>
        </r>
      </text>
    </comment>
    <comment ref="AO2" authorId="0">
      <text>
        <r>
          <rPr>
            <b/>
            <u/>
            <sz val="8"/>
            <color indexed="81"/>
            <rFont val="Tahoma"/>
            <family val="2"/>
          </rPr>
          <t>Filler</t>
        </r>
        <r>
          <rPr>
            <sz val="8"/>
            <color indexed="81"/>
            <rFont val="Tahoma"/>
            <family val="2"/>
          </rPr>
          <t xml:space="preserve">
Length-01
Data Type-Sign mark
Details-Must be @ sign
</t>
        </r>
      </text>
    </comment>
  </commentList>
</comments>
</file>

<file path=xl/sharedStrings.xml><?xml version="1.0" encoding="utf-8"?>
<sst xmlns="http://schemas.openxmlformats.org/spreadsheetml/2006/main" count="6510" uniqueCount="1079">
  <si>
    <t>Branch</t>
  </si>
  <si>
    <t>BOC</t>
  </si>
  <si>
    <t>Kekirawa</t>
  </si>
  <si>
    <t>Anamaduwa</t>
  </si>
  <si>
    <t>HNB</t>
  </si>
  <si>
    <t>Chilaw</t>
  </si>
  <si>
    <t>Aralaganwila</t>
  </si>
  <si>
    <t>Bakamuna</t>
  </si>
  <si>
    <t>Naula</t>
  </si>
  <si>
    <t>Kuliyapitiya</t>
  </si>
  <si>
    <t>Bingiriya</t>
  </si>
  <si>
    <t>Anuradhapura</t>
  </si>
  <si>
    <t>Mahiyangana</t>
  </si>
  <si>
    <t>Kaduruwela</t>
  </si>
  <si>
    <t>Hingurakgoda</t>
  </si>
  <si>
    <t>Galenbindunuwewa</t>
  </si>
  <si>
    <t>National Savings Bank</t>
  </si>
  <si>
    <t>Dambulla</t>
  </si>
  <si>
    <t>Galgamuwa</t>
  </si>
  <si>
    <t>Puttlam</t>
  </si>
  <si>
    <t>Hettipola</t>
  </si>
  <si>
    <t>NDB</t>
  </si>
  <si>
    <t>Kurunegala</t>
  </si>
  <si>
    <t>Jayanthipura</t>
  </si>
  <si>
    <t>Kahatagasdigiliya</t>
  </si>
  <si>
    <t>Kalpitiya</t>
  </si>
  <si>
    <t>Kobeigane</t>
  </si>
  <si>
    <t>Madurankuliya</t>
  </si>
  <si>
    <t>Madampe</t>
  </si>
  <si>
    <t>Eppawala</t>
  </si>
  <si>
    <t>Alawwa</t>
  </si>
  <si>
    <t>Manampitiya</t>
  </si>
  <si>
    <t>Polonnaruwa</t>
  </si>
  <si>
    <t>Mawathagama</t>
  </si>
  <si>
    <t>Mihintale</t>
  </si>
  <si>
    <t>Anuradhapura New Town</t>
  </si>
  <si>
    <t>Narammala</t>
  </si>
  <si>
    <t>Nattandiya</t>
  </si>
  <si>
    <t>Nochchiyagama</t>
  </si>
  <si>
    <t>Norochchole</t>
  </si>
  <si>
    <t>Wariyapola</t>
  </si>
  <si>
    <t>Maho</t>
  </si>
  <si>
    <t>Rattota</t>
  </si>
  <si>
    <t>Wennappuwa</t>
  </si>
  <si>
    <t>Dehiattakandiya</t>
  </si>
  <si>
    <t>Galewela</t>
  </si>
  <si>
    <t>Yatawatte</t>
  </si>
  <si>
    <t>Alawathugoda</t>
  </si>
  <si>
    <t>Akurana</t>
  </si>
  <si>
    <t>Bulathkohupitiya</t>
  </si>
  <si>
    <t>Maskeliya</t>
  </si>
  <si>
    <t>Hatharaliyadda</t>
  </si>
  <si>
    <t>Hemmathagama</t>
  </si>
  <si>
    <t>Mawanella</t>
  </si>
  <si>
    <t>Digana</t>
  </si>
  <si>
    <t>Kegalle</t>
  </si>
  <si>
    <t>Pussellawa</t>
  </si>
  <si>
    <t>Gampola</t>
  </si>
  <si>
    <t>Ambalantota</t>
  </si>
  <si>
    <t>Ambalanthota</t>
  </si>
  <si>
    <t>Angunakolapelessa</t>
  </si>
  <si>
    <t>Dehiowita</t>
  </si>
  <si>
    <t>Deraniyagala</t>
  </si>
  <si>
    <t>Eheliyagoda</t>
  </si>
  <si>
    <t>Awissawella</t>
  </si>
  <si>
    <t>Godakawela</t>
  </si>
  <si>
    <t>Rakwana</t>
  </si>
  <si>
    <t>Kalawana</t>
  </si>
  <si>
    <t>Hanwella</t>
  </si>
  <si>
    <t>Ratnapura</t>
  </si>
  <si>
    <t>Pallebedda</t>
  </si>
  <si>
    <t>Kuruwita</t>
  </si>
  <si>
    <t>Thanamalwila</t>
  </si>
  <si>
    <t>Embilipitiya</t>
  </si>
  <si>
    <t>Tissamaharama</t>
  </si>
  <si>
    <t>Baddegama</t>
  </si>
  <si>
    <t>Balapitiya</t>
  </si>
  <si>
    <t>Ambalangoda</t>
  </si>
  <si>
    <t>Deiyandara</t>
  </si>
  <si>
    <t>Deniyaya</t>
  </si>
  <si>
    <t>Devinuwara</t>
  </si>
  <si>
    <t>Dickwella</t>
  </si>
  <si>
    <t>Dikwella</t>
  </si>
  <si>
    <t>Elpitiya</t>
  </si>
  <si>
    <t>Gandara</t>
  </si>
  <si>
    <t>Aluthgama</t>
  </si>
  <si>
    <t>Middeniya</t>
  </si>
  <si>
    <t>Kamburupitiya</t>
  </si>
  <si>
    <t>Akuressa</t>
  </si>
  <si>
    <t>Morawaka</t>
  </si>
  <si>
    <t>Galle</t>
  </si>
  <si>
    <t>Mathugama</t>
  </si>
  <si>
    <t>Matara</t>
  </si>
  <si>
    <t>Weeraketiya</t>
  </si>
  <si>
    <t>Tangalle</t>
  </si>
  <si>
    <t>Neluwa</t>
  </si>
  <si>
    <t>Ranna</t>
  </si>
  <si>
    <t>Walasmulla</t>
  </si>
  <si>
    <t>Wanduramba</t>
  </si>
  <si>
    <t>Badalkumbura</t>
  </si>
  <si>
    <t>Haputale</t>
  </si>
  <si>
    <t>Boralanda</t>
  </si>
  <si>
    <t>Welimada</t>
  </si>
  <si>
    <t>Buttala</t>
  </si>
  <si>
    <t>Monaragala</t>
  </si>
  <si>
    <t>Hasalaka</t>
  </si>
  <si>
    <t>Haldummulla</t>
  </si>
  <si>
    <t>Badulla</t>
  </si>
  <si>
    <t>Keppetipola</t>
  </si>
  <si>
    <t>Koslanda</t>
  </si>
  <si>
    <t>Lunuwatte</t>
  </si>
  <si>
    <t>Medagama</t>
  </si>
  <si>
    <t>Potuvil</t>
  </si>
  <si>
    <t>Akkaraipattu</t>
  </si>
  <si>
    <t>Siyabalanduwa</t>
  </si>
  <si>
    <t>Walapane</t>
  </si>
  <si>
    <t>Kotikawatte</t>
  </si>
  <si>
    <t>Nittambuwa</t>
  </si>
  <si>
    <t>Ja Ela</t>
  </si>
  <si>
    <t>Gampaha</t>
  </si>
  <si>
    <t>Divulapitiya</t>
  </si>
  <si>
    <t>Mirigama</t>
  </si>
  <si>
    <t>Rambukkana</t>
  </si>
  <si>
    <t>Kochchikade</t>
  </si>
  <si>
    <t>Kottawa</t>
  </si>
  <si>
    <t>Meegoda</t>
  </si>
  <si>
    <t>Negambo</t>
  </si>
  <si>
    <t>Pugoda</t>
  </si>
  <si>
    <t>Ragama</t>
  </si>
  <si>
    <t>Bandaragama</t>
  </si>
  <si>
    <t>Weliveriya</t>
  </si>
  <si>
    <t>Girandurukotte</t>
  </si>
  <si>
    <t>Neboda</t>
  </si>
  <si>
    <t>Warakapola</t>
  </si>
  <si>
    <t>Padaviya</t>
  </si>
  <si>
    <t>Veyangoda</t>
  </si>
  <si>
    <t>Ukuwela</t>
  </si>
  <si>
    <t>Udugama</t>
  </si>
  <si>
    <t>Homagama</t>
  </si>
  <si>
    <t>Medawachchiya</t>
  </si>
  <si>
    <t>Wadduwa</t>
  </si>
  <si>
    <t>Panadura</t>
  </si>
  <si>
    <t>Medirigiriya</t>
  </si>
  <si>
    <t>Wilgamuwa</t>
  </si>
  <si>
    <t>Ayagama</t>
  </si>
  <si>
    <t>Habarana</t>
  </si>
  <si>
    <t>Pelawatte</t>
  </si>
  <si>
    <t>Polgahawela</t>
  </si>
  <si>
    <t>Ginigathhena</t>
  </si>
  <si>
    <t>Thalawakele</t>
  </si>
  <si>
    <t>Battaramulla</t>
  </si>
  <si>
    <t>Kadugannawa</t>
  </si>
  <si>
    <t>Rajagiriya</t>
  </si>
  <si>
    <t>Madawala</t>
  </si>
  <si>
    <t>Makandura</t>
  </si>
  <si>
    <t>Rikillagaskada</t>
  </si>
  <si>
    <t>Matale</t>
  </si>
  <si>
    <t>Peoples Bank</t>
  </si>
  <si>
    <t>Delgoda</t>
  </si>
  <si>
    <t>Batapola</t>
  </si>
  <si>
    <t>Puttalam</t>
  </si>
  <si>
    <t>Menikhinna</t>
  </si>
  <si>
    <t>Wattala</t>
  </si>
  <si>
    <t>Destination Bank (04)</t>
  </si>
  <si>
    <t>Destination Br   (03)</t>
  </si>
  <si>
    <t>Tran ID (04)</t>
  </si>
  <si>
    <t>Destination  Account                (12)</t>
  </si>
  <si>
    <t>Destination Account Name (20)</t>
  </si>
  <si>
    <t>TRN Code (02)</t>
  </si>
  <si>
    <t>Return Code (02)</t>
  </si>
  <si>
    <t>Cr/ Dr Code (01)</t>
  </si>
  <si>
    <t>Return Date (06)</t>
  </si>
  <si>
    <t>Amount (12)</t>
  </si>
  <si>
    <t>Currency Code (03)</t>
  </si>
  <si>
    <t>Originating Bank (04)</t>
  </si>
  <si>
    <t>Originating Barnch (03)</t>
  </si>
  <si>
    <t>Originating Account                            (12)</t>
  </si>
  <si>
    <t>Originating Account    Name (20)</t>
  </si>
  <si>
    <t>Purticulars                         (15)</t>
  </si>
  <si>
    <t>Reference                            (15)</t>
  </si>
  <si>
    <t>Value Date     (YYMMDD) (06)</t>
  </si>
  <si>
    <t>Security Field           (06)</t>
  </si>
  <si>
    <t>Filler (01)</t>
  </si>
  <si>
    <t>SLR</t>
  </si>
  <si>
    <t>DU PAL (PVT) LTD</t>
  </si>
  <si>
    <t>@</t>
  </si>
  <si>
    <t>Bank &amp; Branch Codes</t>
  </si>
  <si>
    <t>Bank Code</t>
  </si>
  <si>
    <t>Branch Code</t>
  </si>
  <si>
    <t>Bank</t>
  </si>
  <si>
    <t>Agalawatta</t>
  </si>
  <si>
    <t>Bank of Ceylon</t>
  </si>
  <si>
    <t>Ahungalla</t>
  </si>
  <si>
    <t>Aluthkade</t>
  </si>
  <si>
    <t>Ampara</t>
  </si>
  <si>
    <t>Andiambalama</t>
  </si>
  <si>
    <t>Anuradhapura Bazzar</t>
  </si>
  <si>
    <t>Aranayake</t>
  </si>
  <si>
    <t>Atchuvely</t>
  </si>
  <si>
    <t>Athurugiriya</t>
  </si>
  <si>
    <t>Avissawella</t>
  </si>
  <si>
    <t>Balangoda</t>
  </si>
  <si>
    <t>Ballaketuwa</t>
  </si>
  <si>
    <t>Bambalapitiya</t>
  </si>
  <si>
    <t>Bandarawela</t>
  </si>
  <si>
    <t>Batticaloa</t>
  </si>
  <si>
    <t>Beliatta</t>
  </si>
  <si>
    <t>Bentota</t>
  </si>
  <si>
    <t>Beruwala</t>
  </si>
  <si>
    <t>Bibile</t>
  </si>
  <si>
    <t>Biyagama</t>
  </si>
  <si>
    <t>Borella 2nd</t>
  </si>
  <si>
    <t>Borella S/G</t>
  </si>
  <si>
    <t>Bulathsinhala</t>
  </si>
  <si>
    <t>Central Bus Stand</t>
  </si>
  <si>
    <t>Central Office</t>
  </si>
  <si>
    <t>Central Super Market</t>
  </si>
  <si>
    <t>CEYBANK Credit card centre</t>
  </si>
  <si>
    <t>Chavakachcheri</t>
  </si>
  <si>
    <t>Chenkalady</t>
  </si>
  <si>
    <t>Chunnakam</t>
  </si>
  <si>
    <t>City Office</t>
  </si>
  <si>
    <t>Corporate</t>
  </si>
  <si>
    <t>Corporate 2nd</t>
  </si>
  <si>
    <t>Dankotuwa</t>
  </si>
  <si>
    <t>Dehiwala</t>
  </si>
  <si>
    <t>Dematagoda</t>
  </si>
  <si>
    <t>Dharga Town</t>
  </si>
  <si>
    <t>Diyatalawa</t>
  </si>
  <si>
    <t>Dodangoda</t>
  </si>
  <si>
    <t>Dummalasuriya</t>
  </si>
  <si>
    <t>Ettampitiya</t>
  </si>
  <si>
    <t>Fifth City</t>
  </si>
  <si>
    <t>Galagedera</t>
  </si>
  <si>
    <t>Galaha</t>
  </si>
  <si>
    <t xml:space="preserve"> Galkiriyagama</t>
  </si>
  <si>
    <t>Galle Bazaar</t>
  </si>
  <si>
    <t>Galle Fort</t>
  </si>
  <si>
    <t>Galnewa</t>
  </si>
  <si>
    <t>Gampaha S/G</t>
  </si>
  <si>
    <t>Gelioya</t>
  </si>
  <si>
    <t>Giriulla</t>
  </si>
  <si>
    <t>Grandpass</t>
  </si>
  <si>
    <t>Hakmana</t>
  </si>
  <si>
    <t>Hali ela</t>
  </si>
  <si>
    <t>Hambantota</t>
  </si>
  <si>
    <t>Hatton</t>
  </si>
  <si>
    <t>Hikkaduwa</t>
  </si>
  <si>
    <t>Hingurana</t>
  </si>
  <si>
    <t>Hiripitiya</t>
  </si>
  <si>
    <t>Horana</t>
  </si>
  <si>
    <t>Horowpathana</t>
  </si>
  <si>
    <t>Hyde Park</t>
  </si>
  <si>
    <t>Ibbagamuwa</t>
  </si>
  <si>
    <t>Idama-Moratuwa</t>
  </si>
  <si>
    <t>Imaduwa</t>
  </si>
  <si>
    <t>Independent Square</t>
  </si>
  <si>
    <t>Ingiriya</t>
  </si>
  <si>
    <t>International Division</t>
  </si>
  <si>
    <t>Ipalogama</t>
  </si>
  <si>
    <t>Islamic Banking Unit</t>
  </si>
  <si>
    <t>Jaffna</t>
  </si>
  <si>
    <t>Jaffna 2nd Branch</t>
  </si>
  <si>
    <t>Kadawatha</t>
  </si>
  <si>
    <t>Kadawatha 2nd City</t>
  </si>
  <si>
    <t>Kaduwela</t>
  </si>
  <si>
    <t>Kahawatte</t>
  </si>
  <si>
    <t>Kalmunai</t>
  </si>
  <si>
    <t>Kalutara S/G</t>
  </si>
  <si>
    <t>Kaluwanchikudy</t>
  </si>
  <si>
    <t>Kandana</t>
  </si>
  <si>
    <t>Kandapola</t>
  </si>
  <si>
    <t>Kandy</t>
  </si>
  <si>
    <t>Kandy 2nd</t>
  </si>
  <si>
    <t>Kankesanthurai</t>
  </si>
  <si>
    <t>Kantale Bazaar</t>
  </si>
  <si>
    <t>Karainagar</t>
  </si>
  <si>
    <t>Kataragama</t>
  </si>
  <si>
    <t>Kattankudy</t>
  </si>
  <si>
    <t>Katubedda</t>
  </si>
  <si>
    <t>Katugastota</t>
  </si>
  <si>
    <t>Katunayake I.P.Z.</t>
  </si>
  <si>
    <t>Kayts</t>
  </si>
  <si>
    <t>Kebithigollawa</t>
  </si>
  <si>
    <t>Kegalle Bazaar</t>
  </si>
  <si>
    <t>Kilinochchi</t>
  </si>
  <si>
    <t>Kinniya</t>
  </si>
  <si>
    <t>Kiribathgoda</t>
  </si>
  <si>
    <t>Kirindiwela</t>
  </si>
  <si>
    <t>Koggala E.P.Z</t>
  </si>
  <si>
    <t>Kollupitiya</t>
  </si>
  <si>
    <t>Kollupitiya 2nd</t>
  </si>
  <si>
    <t>Kolonnawa</t>
  </si>
  <si>
    <t>Kopay</t>
  </si>
  <si>
    <t>Kotahena</t>
  </si>
  <si>
    <t>Kurunegala Bazaar</t>
  </si>
  <si>
    <t>Lake House</t>
  </si>
  <si>
    <t>Lake View</t>
  </si>
  <si>
    <t>Lunugala</t>
  </si>
  <si>
    <t>Madatugama</t>
  </si>
  <si>
    <t>Maharagama</t>
  </si>
  <si>
    <t>Main Street</t>
  </si>
  <si>
    <t>Malabe</t>
  </si>
  <si>
    <t>Manipay</t>
  </si>
  <si>
    <t>Mankulam</t>
  </si>
  <si>
    <t>Mannar</t>
  </si>
  <si>
    <t>Maradana</t>
  </si>
  <si>
    <t>Matara Bazaar</t>
  </si>
  <si>
    <t>Matugama</t>
  </si>
  <si>
    <t>Meegahakiwula</t>
  </si>
  <si>
    <t>Meegalewa</t>
  </si>
  <si>
    <t>Melsiripura</t>
  </si>
  <si>
    <t>Metropolitan</t>
  </si>
  <si>
    <t>Milagiriya</t>
  </si>
  <si>
    <t>Minuwangoda</t>
  </si>
  <si>
    <t>Mount Lavinia</t>
  </si>
  <si>
    <t>Mullaitivu</t>
  </si>
  <si>
    <t>Muttur</t>
  </si>
  <si>
    <t>Narahenpita</t>
  </si>
  <si>
    <t>Nawalapitiya</t>
  </si>
  <si>
    <t>Negombo</t>
  </si>
  <si>
    <t>Negombo Bazzar</t>
  </si>
  <si>
    <t>Nelliady</t>
  </si>
  <si>
    <t>Nikaweratiya</t>
  </si>
  <si>
    <t>Nintavur</t>
  </si>
  <si>
    <t>Nivitigala</t>
  </si>
  <si>
    <t>Norchcholei</t>
  </si>
  <si>
    <t>Nugegoda</t>
  </si>
  <si>
    <t>Nuwara Eliya</t>
  </si>
  <si>
    <t>Padavi Parakramapura</t>
  </si>
  <si>
    <t>Padiyapelella</t>
  </si>
  <si>
    <t>Padiyatalawa</t>
  </si>
  <si>
    <t>Padukka</t>
  </si>
  <si>
    <t>Pallepola</t>
  </si>
  <si>
    <t>Panadura Bazaar</t>
  </si>
  <si>
    <t>Pannala</t>
  </si>
  <si>
    <t>Parliamentary Complex</t>
  </si>
  <si>
    <t>Passara</t>
  </si>
  <si>
    <t>Pelawatta</t>
  </si>
  <si>
    <t>Peliyagoda</t>
  </si>
  <si>
    <t>Pelmadulla</t>
  </si>
  <si>
    <t>Pemaduwa</t>
  </si>
  <si>
    <t>Peradeniya</t>
  </si>
  <si>
    <t>Personal</t>
  </si>
  <si>
    <t>Pettah</t>
  </si>
  <si>
    <t>Pilimatalawa</t>
  </si>
  <si>
    <t>Piliyandala</t>
  </si>
  <si>
    <t>Pitigala</t>
  </si>
  <si>
    <t>Point Pedro</t>
  </si>
  <si>
    <t>Polonnaruwa New Town</t>
  </si>
  <si>
    <t>Polpithigama</t>
  </si>
  <si>
    <t>Pothuhera</t>
  </si>
  <si>
    <t>Primary Dealer Unit</t>
  </si>
  <si>
    <t>Pundaluoya</t>
  </si>
  <si>
    <t>Rambewa</t>
  </si>
  <si>
    <t>Ratmalana</t>
  </si>
  <si>
    <t>Ratnapura Bazaar</t>
  </si>
  <si>
    <t>Regent Street</t>
  </si>
  <si>
    <t>Ridigama</t>
  </si>
  <si>
    <t>Ruhunu Campus</t>
  </si>
  <si>
    <t>Ruwanwella</t>
  </si>
  <si>
    <t>Samanthurai</t>
  </si>
  <si>
    <t>Seeduwa</t>
  </si>
  <si>
    <t>Sewagama</t>
  </si>
  <si>
    <t>Siyambalanduwa</t>
  </si>
  <si>
    <t>Talatuoya</t>
  </si>
  <si>
    <t>Talawakelle</t>
  </si>
  <si>
    <t>Talgaswela</t>
  </si>
  <si>
    <t>Tambuttegama</t>
  </si>
  <si>
    <t>Taprobane</t>
  </si>
  <si>
    <t>Tawalama</t>
  </si>
  <si>
    <t>Teldeniya</t>
  </si>
  <si>
    <t>Thimbirigasyaya</t>
  </si>
  <si>
    <t>Thirunelvely</t>
  </si>
  <si>
    <t>Tirappane</t>
  </si>
  <si>
    <t>Treasury Division</t>
  </si>
  <si>
    <t>Trincomalee</t>
  </si>
  <si>
    <t>Trincomalee Bazaar</t>
  </si>
  <si>
    <t>Uda Dumbara</t>
  </si>
  <si>
    <t xml:space="preserve"> Union Place</t>
  </si>
  <si>
    <t>Urubokka</t>
  </si>
  <si>
    <t>Uva Paranagama</t>
  </si>
  <si>
    <t>Valachchenai</t>
  </si>
  <si>
    <t>Vavuniya</t>
  </si>
  <si>
    <t>Visakha</t>
  </si>
  <si>
    <t>Waikkal</t>
  </si>
  <si>
    <t xml:space="preserve"> Warakapola</t>
  </si>
  <si>
    <t xml:space="preserve"> Wattegama</t>
  </si>
  <si>
    <t>Weligama</t>
  </si>
  <si>
    <t>Welisara</t>
  </si>
  <si>
    <t>Wellawatte</t>
  </si>
  <si>
    <t>Wellawaya</t>
  </si>
  <si>
    <t>Welpalla</t>
  </si>
  <si>
    <t>Yakkala</t>
  </si>
  <si>
    <t>Yakkalamulla</t>
  </si>
  <si>
    <t>Yatiyantota</t>
  </si>
  <si>
    <t>Standard Chartered Bank</t>
  </si>
  <si>
    <t>Head Office</t>
  </si>
  <si>
    <t>Kirullapone</t>
  </si>
  <si>
    <t>Moratuwa</t>
  </si>
  <si>
    <t>Union Place</t>
  </si>
  <si>
    <t>Citi Bank</t>
  </si>
  <si>
    <t>Cash Mgmt</t>
  </si>
  <si>
    <t>COM</t>
  </si>
  <si>
    <t>Commercial Bank PLC</t>
  </si>
  <si>
    <t>Anniwatte Customer Service Point</t>
  </si>
  <si>
    <t>Atchchuvely</t>
  </si>
  <si>
    <t>Bandaragama (C.S.P.)</t>
  </si>
  <si>
    <t>Baseline Road CSP</t>
  </si>
  <si>
    <t>Batharamulla Arpico Super Centre</t>
  </si>
  <si>
    <t>Beruwala Minicom</t>
  </si>
  <si>
    <t>Boralesgamuwa</t>
  </si>
  <si>
    <t>Boralesgamuwa CSP</t>
  </si>
  <si>
    <t>Borella</t>
  </si>
  <si>
    <t>Chunakkam</t>
  </si>
  <si>
    <t>Colombo 7</t>
  </si>
  <si>
    <t>Dehiwala Arpico Super Centre</t>
  </si>
  <si>
    <t>Delkanda CSP</t>
  </si>
  <si>
    <t>Duplication Road</t>
  </si>
  <si>
    <t>Ekala (CSP)</t>
  </si>
  <si>
    <t>Eravur</t>
  </si>
  <si>
    <t>Foreign</t>
  </si>
  <si>
    <t>Galle City</t>
  </si>
  <si>
    <t>Ganemulla</t>
  </si>
  <si>
    <t>Holiday Banking Centre - Majestic City</t>
  </si>
  <si>
    <t>Horana Minicom</t>
  </si>
  <si>
    <t>Hydepark Arpico Service Center</t>
  </si>
  <si>
    <t>Ja-Ela</t>
  </si>
  <si>
    <t>Jaffna C.S.P</t>
  </si>
  <si>
    <t>Kahawatta</t>
  </si>
  <si>
    <t>Kalutara</t>
  </si>
  <si>
    <t>Kandy City office</t>
  </si>
  <si>
    <t>karapitiya</t>
  </si>
  <si>
    <t>Katubedda Service Point</t>
  </si>
  <si>
    <t>Katukurunda Minicom Centre</t>
  </si>
  <si>
    <t>Katunayake</t>
  </si>
  <si>
    <t>Katunayake FTZ</t>
  </si>
  <si>
    <t>Keyzer Street</t>
  </si>
  <si>
    <t>Kiribathgoda Service Centre</t>
  </si>
  <si>
    <t>Kirulapona</t>
  </si>
  <si>
    <t>Kochchikade (C.S.P.)</t>
  </si>
  <si>
    <t>Koggala</t>
  </si>
  <si>
    <t>Kohuwala - (C.S.P.)</t>
  </si>
  <si>
    <t>Kotikawatta</t>
  </si>
  <si>
    <t>Kundasale CSP</t>
  </si>
  <si>
    <t>Kurunegala (CSP)</t>
  </si>
  <si>
    <t>Mahiyanganaya</t>
  </si>
  <si>
    <t>Majestic City-Minicom Centre</t>
  </si>
  <si>
    <t>Malabe (C.S.P.)</t>
  </si>
  <si>
    <t>Matara City office</t>
  </si>
  <si>
    <t>Matara Minicom</t>
  </si>
  <si>
    <t>Minicom Centre - Bokundara</t>
  </si>
  <si>
    <t>Mount Lavinia(C.S.P.)</t>
  </si>
  <si>
    <t>Mutuwal</t>
  </si>
  <si>
    <t>Nawala (C.S.P.)</t>
  </si>
  <si>
    <t>Nawam Mawatha Service Point</t>
  </si>
  <si>
    <t>Negambo Arpico Centre</t>
  </si>
  <si>
    <t>Negombo Extension Office</t>
  </si>
  <si>
    <t>Nittambuwa CSP</t>
  </si>
  <si>
    <t>Old Moor Street</t>
  </si>
  <si>
    <t>Palavi CSP</t>
  </si>
  <si>
    <t>Panadura Minicom</t>
  </si>
  <si>
    <t>Panchikawatte</t>
  </si>
  <si>
    <t>Peliyagoda CSP</t>
  </si>
  <si>
    <t>Peradeniya (CSP)</t>
  </si>
  <si>
    <t>Pettah Main Street</t>
  </si>
  <si>
    <t>Pilimathalawa</t>
  </si>
  <si>
    <t>Pitakotte CSP</t>
  </si>
  <si>
    <t>Priority Banking Centre</t>
  </si>
  <si>
    <t>Raddolugama CSP</t>
  </si>
  <si>
    <t>Ragama minicom</t>
  </si>
  <si>
    <t>Ramanayake Mawatha</t>
  </si>
  <si>
    <t>Reid Avenue</t>
  </si>
  <si>
    <t>Thalawathugoda (C.S.P.)</t>
  </si>
  <si>
    <t>Thambuttegama</t>
  </si>
  <si>
    <t>Vavuniya CSP</t>
  </si>
  <si>
    <t>Velanai</t>
  </si>
  <si>
    <t>Ward Place</t>
  </si>
  <si>
    <t>Wattala - Service Point</t>
  </si>
  <si>
    <t>Wattala Minicom</t>
  </si>
  <si>
    <t>Weliweria Minicom</t>
  </si>
  <si>
    <t>World Trade Centre</t>
  </si>
  <si>
    <t>Main Branch</t>
  </si>
  <si>
    <t>Habib Bank Ltd</t>
  </si>
  <si>
    <t>Hatton National Bank PLC</t>
  </si>
  <si>
    <t>Beruwela</t>
  </si>
  <si>
    <t>Bogawanthalawa</t>
  </si>
  <si>
    <t>Card Centre</t>
  </si>
  <si>
    <t>Central Colombo</t>
  </si>
  <si>
    <t>Chankanai</t>
  </si>
  <si>
    <t>Cinnamon Gardens</t>
  </si>
  <si>
    <t>Deniyaya Customer Centre</t>
  </si>
  <si>
    <t>Green Path</t>
  </si>
  <si>
    <t>Hendala</t>
  </si>
  <si>
    <t>Hulftsdorp</t>
  </si>
  <si>
    <t>Kallady</t>
  </si>
  <si>
    <t>Kantale</t>
  </si>
  <si>
    <t>Karaitive</t>
  </si>
  <si>
    <t>Kelaniya</t>
  </si>
  <si>
    <t>Kilinochchi South</t>
  </si>
  <si>
    <t>Killinochchi North</t>
  </si>
  <si>
    <t>Kirulapone</t>
  </si>
  <si>
    <t>Kodikamam</t>
  </si>
  <si>
    <t>Kohuwela</t>
  </si>
  <si>
    <t>Kundasale</t>
  </si>
  <si>
    <t>Maligawatta</t>
  </si>
  <si>
    <t>Marandagahamula</t>
  </si>
  <si>
    <t>Marawila</t>
  </si>
  <si>
    <t>Maruthamunai</t>
  </si>
  <si>
    <t>Moratumulla</t>
  </si>
  <si>
    <t>Mullativu</t>
  </si>
  <si>
    <t>Mullipothanai</t>
  </si>
  <si>
    <t>Muthur</t>
  </si>
  <si>
    <t>Mutwal</t>
  </si>
  <si>
    <t>Nawala</t>
  </si>
  <si>
    <t>Negombo Metro</t>
  </si>
  <si>
    <t>Ninthavur</t>
  </si>
  <si>
    <t xml:space="preserve"> Nittambuwa</t>
  </si>
  <si>
    <t>Panchikawatta</t>
  </si>
  <si>
    <t xml:space="preserve"> Pelmadulla</t>
  </si>
  <si>
    <t>Pinnawala</t>
  </si>
  <si>
    <t>Pottuvil</t>
  </si>
  <si>
    <t>Sea Street</t>
  </si>
  <si>
    <t>Serunuwara</t>
  </si>
  <si>
    <t>Sri Jay'awardanapura Kotte</t>
  </si>
  <si>
    <t>Suriyawewa</t>
  </si>
  <si>
    <t>Talangama</t>
  </si>
  <si>
    <t>Thalawathugoda</t>
  </si>
  <si>
    <t>Thandenweli</t>
  </si>
  <si>
    <t>Thirukovil</t>
  </si>
  <si>
    <t>Udappuwa</t>
  </si>
  <si>
    <t>Uhana</t>
  </si>
  <si>
    <t>Uppuvelli</t>
  </si>
  <si>
    <t>Weliweriya</t>
  </si>
  <si>
    <t>Wellawatta</t>
  </si>
  <si>
    <t>HSBC</t>
  </si>
  <si>
    <t>Colpetty</t>
  </si>
  <si>
    <t>kohuwela</t>
  </si>
  <si>
    <t>Premier Centre</t>
  </si>
  <si>
    <t>World Trade Center</t>
  </si>
  <si>
    <t>Indian Bank</t>
  </si>
  <si>
    <t>Indian Overseas Bank</t>
  </si>
  <si>
    <t>Addalachchene</t>
  </si>
  <si>
    <t>PEO</t>
  </si>
  <si>
    <t>Ahangama</t>
  </si>
  <si>
    <t>Angunakolapalessa</t>
  </si>
  <si>
    <t>Ankumbura</t>
  </si>
  <si>
    <t>Anuradhapura-Nuwarawewa</t>
  </si>
  <si>
    <t>Badalkubura</t>
  </si>
  <si>
    <t>Badulla-Muthiyangana</t>
  </si>
  <si>
    <t>Baduraliya</t>
  </si>
  <si>
    <t>Batticaloa Town</t>
  </si>
  <si>
    <t>Borella Town</t>
  </si>
  <si>
    <t>Capricon</t>
  </si>
  <si>
    <t>Card Center</t>
  </si>
  <si>
    <t>CCD</t>
  </si>
  <si>
    <t>Dam Street</t>
  </si>
  <si>
    <t>Davulagala</t>
  </si>
  <si>
    <t>Dehiwela (Galle Rd.)</t>
  </si>
  <si>
    <t>Deltota</t>
  </si>
  <si>
    <t>Duke Street</t>
  </si>
  <si>
    <t>Eppawela</t>
  </si>
  <si>
    <t>Galigamuwa</t>
  </si>
  <si>
    <t>Galkiriyagama</t>
  </si>
  <si>
    <t>Galle Main Street</t>
  </si>
  <si>
    <t>Gangodawila</t>
  </si>
  <si>
    <t>Ginthupitiya</t>
  </si>
  <si>
    <t>Gonagaldeniya</t>
  </si>
  <si>
    <t>Haliela</t>
  </si>
  <si>
    <t>Hanguranketha</t>
  </si>
  <si>
    <t>Hataraliyadda</t>
  </si>
  <si>
    <t>Head Quarters</t>
  </si>
  <si>
    <t>Hyde park Corner</t>
  </si>
  <si>
    <t>Jaffna Kannathiddy</t>
  </si>
  <si>
    <t>affna Main Street</t>
  </si>
  <si>
    <t>Jaffna Stanley Road</t>
  </si>
  <si>
    <t>Jaffna University</t>
  </si>
  <si>
    <t>Kallar</t>
  </si>
  <si>
    <t>Kaltota</t>
  </si>
  <si>
    <t>Kandeketiya</t>
  </si>
  <si>
    <t>Kankasanthurai</t>
  </si>
  <si>
    <t>Karaitivu</t>
  </si>
  <si>
    <t>Karapitiya</t>
  </si>
  <si>
    <t>Kehelwatte</t>
  </si>
  <si>
    <t>Kesbewa</t>
  </si>
  <si>
    <t>Kiriella</t>
  </si>
  <si>
    <t>Kirulapana</t>
  </si>
  <si>
    <t>Kokkaddicholai</t>
  </si>
  <si>
    <t>Kollupitiya Co-op House</t>
  </si>
  <si>
    <t>Kudawella</t>
  </si>
  <si>
    <t>Kurunegala Maliyadeva</t>
  </si>
  <si>
    <t>Kurunegala-Ethugalpura</t>
  </si>
  <si>
    <t>Liberty Plaza</t>
  </si>
  <si>
    <t>Lucky Plaza</t>
  </si>
  <si>
    <t>Maggona</t>
  </si>
  <si>
    <t>Maha - Oya</t>
  </si>
  <si>
    <t>Mahara</t>
  </si>
  <si>
    <t>Mahawewa</t>
  </si>
  <si>
    <t>Majestic City</t>
  </si>
  <si>
    <t>Malwana</t>
  </si>
  <si>
    <t>Malwatta Road</t>
  </si>
  <si>
    <t>Matara Dharmapala Mawatha</t>
  </si>
  <si>
    <t>Matara Uyanwatta</t>
  </si>
  <si>
    <t>7Mathugama</t>
  </si>
  <si>
    <t>Mid City</t>
  </si>
  <si>
    <t>Mudalige Mawatha</t>
  </si>
  <si>
    <t>Mulativu</t>
  </si>
  <si>
    <t>Murunkan</t>
  </si>
  <si>
    <t>Nikeweratiya</t>
  </si>
  <si>
    <t>Nildandahinna.</t>
  </si>
  <si>
    <t>Nugegoda City</t>
  </si>
  <si>
    <t>Oddamavady</t>
  </si>
  <si>
    <t>Olcott Mawatha</t>
  </si>
  <si>
    <t>Overseas Customers Unit</t>
  </si>
  <si>
    <t>Pamunugama</t>
  </si>
  <si>
    <t>Panadura Town</t>
  </si>
  <si>
    <t>Panwila</t>
  </si>
  <si>
    <t>Paranthan</t>
  </si>
  <si>
    <t>Pitakotte</t>
  </si>
  <si>
    <t>Polonnaruwa Town</t>
  </si>
  <si>
    <t>Pulmudai</t>
  </si>
  <si>
    <t>Queens</t>
  </si>
  <si>
    <t>Ragala</t>
  </si>
  <si>
    <t>Ratnapura Town</t>
  </si>
  <si>
    <t>Ratthota</t>
  </si>
  <si>
    <t>Sainthamaruthu</t>
  </si>
  <si>
    <t>Senkadagala</t>
  </si>
  <si>
    <t>Sri Sangaraja Mawatha</t>
  </si>
  <si>
    <t>Suduwella</t>
  </si>
  <si>
    <t>Talawa</t>
  </si>
  <si>
    <t>Talawakele</t>
  </si>
  <si>
    <t>Tanamalwila</t>
  </si>
  <si>
    <t>Thambala</t>
  </si>
  <si>
    <t>Thirukkovil</t>
  </si>
  <si>
    <t>Thulhiriya</t>
  </si>
  <si>
    <t>Town Hall, Colombo</t>
  </si>
  <si>
    <t>Trincomalee Town</t>
  </si>
  <si>
    <t>Udapussellawa</t>
  </si>
  <si>
    <t>Udawalawe</t>
  </si>
  <si>
    <t>Uragasmanhandiya</t>
  </si>
  <si>
    <t>Uva-Paranagama</t>
  </si>
  <si>
    <t>Valaichechenai</t>
  </si>
  <si>
    <t>Velvetiturai</t>
  </si>
  <si>
    <t>Walasgala</t>
  </si>
  <si>
    <t xml:space="preserve"> Wattala</t>
  </si>
  <si>
    <t>Wattegama</t>
  </si>
  <si>
    <t>Welikanda</t>
  </si>
  <si>
    <t>State Bank of India</t>
  </si>
  <si>
    <t>Kohuwala</t>
  </si>
  <si>
    <t>NTB</t>
  </si>
  <si>
    <t>Nations Trust Bank PLC</t>
  </si>
  <si>
    <t>Central Clearing</t>
  </si>
  <si>
    <t>Crescat</t>
  </si>
  <si>
    <t>Dharmapala Mawatha</t>
  </si>
  <si>
    <t>Havelock Town</t>
  </si>
  <si>
    <t>Mahabage</t>
  </si>
  <si>
    <t>Nawam Mawatha</t>
  </si>
  <si>
    <t>Negombo(C.S.P.)</t>
  </si>
  <si>
    <t>Head Office,</t>
  </si>
  <si>
    <t>Sri Sangharaja Mw.</t>
  </si>
  <si>
    <t>Deutsche Bank</t>
  </si>
  <si>
    <t>National Development Bank PLC</t>
  </si>
  <si>
    <t xml:space="preserve"> Bandarawela</t>
  </si>
  <si>
    <t>Head Office(Corporare)</t>
  </si>
  <si>
    <t>Head Office(Retail)</t>
  </si>
  <si>
    <t xml:space="preserve"> Horana</t>
  </si>
  <si>
    <t>Jawatta</t>
  </si>
  <si>
    <t>Navam Mawatha</t>
  </si>
  <si>
    <t xml:space="preserve"> Rajagiriya</t>
  </si>
  <si>
    <t xml:space="preserve"> Wennappuwa</t>
  </si>
  <si>
    <t>MCB Bank Ltd</t>
  </si>
  <si>
    <t>2nd Branch Batticaloa</t>
  </si>
  <si>
    <t>SAM</t>
  </si>
  <si>
    <t>Sampath Bank PLC</t>
  </si>
  <si>
    <t>Alawwa PBC</t>
  </si>
  <si>
    <t>Ambalongoda</t>
  </si>
  <si>
    <t>Anamabuwa</t>
  </si>
  <si>
    <t>Aralangawila</t>
  </si>
  <si>
    <t>Athurugiriya PBC</t>
  </si>
  <si>
    <t>Attidiya</t>
  </si>
  <si>
    <t>Central Clearing Department</t>
  </si>
  <si>
    <t>Colombo Super</t>
  </si>
  <si>
    <t>Deraniyagala PBC</t>
  </si>
  <si>
    <t>Digana PBC</t>
  </si>
  <si>
    <t>Embuldeniya</t>
  </si>
  <si>
    <t>Fort</t>
  </si>
  <si>
    <t>Ganemulla PBC</t>
  </si>
  <si>
    <t>Gothatuwa New Town</t>
  </si>
  <si>
    <t>Gregorys Road PBC</t>
  </si>
  <si>
    <t>Habaraduwa</t>
  </si>
  <si>
    <t>Harbour-View PBC</t>
  </si>
  <si>
    <t>Kandy City Centre</t>
  </si>
  <si>
    <t>Kandy Metro</t>
  </si>
  <si>
    <t>Kegall</t>
  </si>
  <si>
    <t>Keselwatta</t>
  </si>
  <si>
    <t>Kirindiwela PBC</t>
  </si>
  <si>
    <t>Kottawa Laugfs Sun Up</t>
  </si>
  <si>
    <t>Kottawa PBC</t>
  </si>
  <si>
    <t>Maligawatte</t>
  </si>
  <si>
    <t>Mallavi</t>
  </si>
  <si>
    <t xml:space="preserve"> Matara Bazaar</t>
  </si>
  <si>
    <t>Mattegoda</t>
  </si>
  <si>
    <t>Negombo 2nd</t>
  </si>
  <si>
    <t>Neluwa PBC</t>
  </si>
  <si>
    <t>Panadura Wekada</t>
  </si>
  <si>
    <t>Pelawatte PBC</t>
  </si>
  <si>
    <t>Peradeniya PBC</t>
  </si>
  <si>
    <t>Platinum Plus</t>
  </si>
  <si>
    <t>Ragama PBC</t>
  </si>
  <si>
    <t>Rathnapura</t>
  </si>
  <si>
    <t>Sampath Viswa</t>
  </si>
  <si>
    <t>Singer Mega - Wattala</t>
  </si>
  <si>
    <t>Singer Mega-Maharagama</t>
  </si>
  <si>
    <t>Sooriyawewa</t>
  </si>
  <si>
    <t>Thambuttegama (PBC)</t>
  </si>
  <si>
    <t>Vavunia</t>
  </si>
  <si>
    <t>Vavuniya Super</t>
  </si>
  <si>
    <t>veyangoda PBC</t>
  </si>
  <si>
    <t>Wadduwa PBC</t>
  </si>
  <si>
    <t>Wariyapola (PBC)</t>
  </si>
  <si>
    <t>Wellampitiya (PBC)</t>
  </si>
  <si>
    <t>Yakkala PBC</t>
  </si>
  <si>
    <t>SEY</t>
  </si>
  <si>
    <t>Seylan Bank PLC</t>
  </si>
  <si>
    <t>Central Processing Unit</t>
  </si>
  <si>
    <t>Ceylinco House</t>
  </si>
  <si>
    <t>Colombo South</t>
  </si>
  <si>
    <t>Kalubowila</t>
  </si>
  <si>
    <t>Kaththankudy</t>
  </si>
  <si>
    <t>Katunayaka</t>
  </si>
  <si>
    <t>Katuneriya</t>
  </si>
  <si>
    <t>Kotagala Talawakale</t>
  </si>
  <si>
    <t>Kotiyakumbura</t>
  </si>
  <si>
    <t>Millenium</t>
  </si>
  <si>
    <t>Pelmadulla.</t>
  </si>
  <si>
    <t>Raddolugama</t>
  </si>
  <si>
    <t>Ranpokunugama</t>
  </si>
  <si>
    <t>Retail Remittance Center</t>
  </si>
  <si>
    <t>Sarikkamulla</t>
  </si>
  <si>
    <t>Seylan Card Centre (SCC)</t>
  </si>
  <si>
    <t>Soysapura</t>
  </si>
  <si>
    <t>Public Bank</t>
  </si>
  <si>
    <t>Union Bank of Colombo PLC</t>
  </si>
  <si>
    <t>Akkaraipaththu</t>
  </si>
  <si>
    <t>PAN ASIA</t>
  </si>
  <si>
    <t>Pan Asia Banking Corporation PLC</t>
  </si>
  <si>
    <t>Dehiwela</t>
  </si>
  <si>
    <t>Kanthankudy</t>
  </si>
  <si>
    <t>Metro</t>
  </si>
  <si>
    <t>Sri Lanka Branch</t>
  </si>
  <si>
    <t>ICICI Bank Ltd</t>
  </si>
  <si>
    <t>DFCC</t>
  </si>
  <si>
    <t>DFCC Vardhana Bank Ltd</t>
  </si>
  <si>
    <t>Central Province SLP Units</t>
  </si>
  <si>
    <t>Eastern Province SLP Units</t>
  </si>
  <si>
    <t>Kaluthara</t>
  </si>
  <si>
    <t>North Central Province SLP Units</t>
  </si>
  <si>
    <t>North Western Province SLP Units</t>
  </si>
  <si>
    <t>Sabaragamuwa Province SLP Units</t>
  </si>
  <si>
    <t>Southern Province SLP Units</t>
  </si>
  <si>
    <t>Uva Province SLP Units</t>
  </si>
  <si>
    <t>Western Province SLP Units</t>
  </si>
  <si>
    <t>AMANA</t>
  </si>
  <si>
    <t>Amana Bank Limited</t>
  </si>
  <si>
    <t>Ladies</t>
  </si>
  <si>
    <t>Oddamavadi</t>
  </si>
  <si>
    <t>Sammanthurai</t>
  </si>
  <si>
    <t>NSB</t>
  </si>
  <si>
    <t>Aranayake Piyasa</t>
  </si>
  <si>
    <t>Arayampathy</t>
  </si>
  <si>
    <t>Atchuvely NSB Piyasa</t>
  </si>
  <si>
    <t>Athurugiriya Piyasa</t>
  </si>
  <si>
    <t>Bibile"piyasa"</t>
  </si>
  <si>
    <t>Br. Management Division</t>
  </si>
  <si>
    <t>Chankanai Piyasa</t>
  </si>
  <si>
    <t>Chenkaladi</t>
  </si>
  <si>
    <t>City</t>
  </si>
  <si>
    <t>Credit Division, (H.L Division)</t>
  </si>
  <si>
    <t>Delkanda</t>
  </si>
  <si>
    <t>Ganemulla Piyasa</t>
  </si>
  <si>
    <t>Hali Ela</t>
  </si>
  <si>
    <t>IBU (NRFC)</t>
  </si>
  <si>
    <t>Kahathuduwa</t>
  </si>
  <si>
    <t>Kalawanchikudy</t>
  </si>
  <si>
    <t>Kandy City Center</t>
  </si>
  <si>
    <t>Katugastota Piyasa</t>
  </si>
  <si>
    <t>Kelaniya NSB Piyasa</t>
  </si>
  <si>
    <t>kurunegala</t>
  </si>
  <si>
    <t>Middeniya Piyasa</t>
  </si>
  <si>
    <t>Mulgampola</t>
  </si>
  <si>
    <t>Mulleriyawa New Town</t>
  </si>
  <si>
    <t>Narammala Piyasa</t>
  </si>
  <si>
    <t>Naththandiya</t>
  </si>
  <si>
    <t>Nelliady NSB Piyasa</t>
  </si>
  <si>
    <t>Neluwa Piyasa</t>
  </si>
  <si>
    <t>Palugamam</t>
  </si>
  <si>
    <t>PBU - Ampara</t>
  </si>
  <si>
    <t>PBU - Anuradhapura</t>
  </si>
  <si>
    <t>PBU - Eheliyagoda</t>
  </si>
  <si>
    <t>PBU - Galle</t>
  </si>
  <si>
    <t>PBU - Gampaha</t>
  </si>
  <si>
    <t>PBU - Head Office</t>
  </si>
  <si>
    <t>PBU - Jaffna</t>
  </si>
  <si>
    <t>PBU - Kalutara</t>
  </si>
  <si>
    <t>PBU - Kandy</t>
  </si>
  <si>
    <t>PBU - Kegalle</t>
  </si>
  <si>
    <t>PBU - Kurunegala</t>
  </si>
  <si>
    <t>PBU - Matara</t>
  </si>
  <si>
    <t>Puttalama</t>
  </si>
  <si>
    <t>Puwakaramba Piyasa</t>
  </si>
  <si>
    <t>Ragama Piyasa</t>
  </si>
  <si>
    <t>Rikillagaskada Piyasa</t>
  </si>
  <si>
    <t>Tangalle NSB Piyasa</t>
  </si>
  <si>
    <t>Valaichenai Piyasa</t>
  </si>
  <si>
    <t>Wadduwa NSB Piyasa</t>
  </si>
  <si>
    <t>Walasmulla NSB Piyasa</t>
  </si>
  <si>
    <t>Weeraketiya NSB Piyasa</t>
  </si>
  <si>
    <t>Welikada</t>
  </si>
  <si>
    <t>Wellampitiya Piyasa</t>
  </si>
  <si>
    <t>WTC Piyasa</t>
  </si>
  <si>
    <t>Akkeripattu</t>
  </si>
  <si>
    <t>Sanasa Development Bank</t>
  </si>
  <si>
    <t>Akurassa</t>
  </si>
  <si>
    <t>Angunakolapalassa</t>
  </si>
  <si>
    <t>Aralaganvila</t>
  </si>
  <si>
    <t>Colombo City</t>
  </si>
  <si>
    <t>Galenbidunuwewa</t>
  </si>
  <si>
    <t>Hingurna</t>
  </si>
  <si>
    <t>Kalawanchikudi</t>
  </si>
  <si>
    <t>Kalmuani</t>
  </si>
  <si>
    <t>Kanthale</t>
  </si>
  <si>
    <t>Katuwana</t>
  </si>
  <si>
    <t>Manaragala</t>
  </si>
  <si>
    <t>Mapalagama</t>
  </si>
  <si>
    <t>Nanatan</t>
  </si>
  <si>
    <t>Sahasapura</t>
  </si>
  <si>
    <t>Samanthurei</t>
  </si>
  <si>
    <t xml:space="preserve"> Thambuththegama</t>
  </si>
  <si>
    <t>Trincomalle</t>
  </si>
  <si>
    <t>Valachchena</t>
  </si>
  <si>
    <t xml:space="preserve"> Yakkalamulla</t>
  </si>
  <si>
    <t>HDFC Bank</t>
  </si>
  <si>
    <t>FL CODE</t>
  </si>
  <si>
    <t>VIRTUAL CODES</t>
  </si>
  <si>
    <t>OFFICIAL NO</t>
  </si>
  <si>
    <t>D OF JOIN</t>
  </si>
  <si>
    <t>TL/BPO</t>
  </si>
  <si>
    <t>TL</t>
  </si>
  <si>
    <t>MANAGER</t>
  </si>
  <si>
    <t>NAME</t>
  </si>
  <si>
    <t>ADDRESS</t>
  </si>
  <si>
    <t>NIC</t>
  </si>
  <si>
    <t>BANK</t>
  </si>
  <si>
    <t>ACC: NO</t>
  </si>
  <si>
    <t>BRANCH</t>
  </si>
  <si>
    <t>PRE108</t>
  </si>
  <si>
    <t>M.F.M.MUSHARRAF</t>
  </si>
  <si>
    <t>DAMITH</t>
  </si>
  <si>
    <t>10/E,OVITIGAMA,PUGODA</t>
  </si>
  <si>
    <t>763143341V</t>
  </si>
  <si>
    <t>RATHNAPURA</t>
  </si>
  <si>
    <t>BPO</t>
  </si>
  <si>
    <t>A.S.M.RIMZAN</t>
  </si>
  <si>
    <t>35/63,SRI GUNANANDA MW,COLOMBO 13</t>
  </si>
  <si>
    <t>912870022V</t>
  </si>
  <si>
    <t>009020565382</t>
  </si>
  <si>
    <t>WELLAWATTA</t>
  </si>
  <si>
    <t>N.A.M.SADIQUE</t>
  </si>
  <si>
    <t>181/34,DEANS RD,MARADANA,COLOMBO -10</t>
  </si>
  <si>
    <t>930073130V</t>
  </si>
  <si>
    <t>8320026741</t>
  </si>
  <si>
    <t>MARADANA</t>
  </si>
  <si>
    <t>M.N.M.NIZMI</t>
  </si>
  <si>
    <t>173,SRI DARMARAMA RD,DEMATAGODA,COLOMBO 09</t>
  </si>
  <si>
    <t>910423185V</t>
  </si>
  <si>
    <t>009020565285</t>
  </si>
  <si>
    <t>A.S.SAFWAN</t>
  </si>
  <si>
    <t>137/6,HILL STREET,DEHIWALA</t>
  </si>
  <si>
    <t>910312189V</t>
  </si>
  <si>
    <t>8580031309</t>
  </si>
  <si>
    <t>DEHIWALA</t>
  </si>
  <si>
    <t>S.H.M.FARSHAN</t>
  </si>
  <si>
    <t>144/25,PADILIYATHUDUWA RD,HUNUPITIYA,WATHTHALA</t>
  </si>
  <si>
    <t>920753736V</t>
  </si>
  <si>
    <t>8560038591</t>
  </si>
  <si>
    <t>WATHTHALA</t>
  </si>
  <si>
    <t>C.D.L.PEREIRA</t>
  </si>
  <si>
    <t>17/3,REGENCY ROYALE FATHIMA MAWATHA,KIRIBATHGODA</t>
  </si>
  <si>
    <t>920123570V</t>
  </si>
  <si>
    <t>V.SUDHARSHAN</t>
  </si>
  <si>
    <t>34/3B4,MOBRAY LAN,COLOMBO 15</t>
  </si>
  <si>
    <t>833212290V</t>
  </si>
  <si>
    <t>1 04253440523</t>
  </si>
  <si>
    <t>MAIN STREET</t>
  </si>
  <si>
    <t>M.C.SAKUNTHALA</t>
  </si>
  <si>
    <t>9/26,NAVALOKA GARDEN,OLD NUGE RD,PELIYAGODA</t>
  </si>
  <si>
    <t>937804393V</t>
  </si>
  <si>
    <t>169200130027283</t>
  </si>
  <si>
    <t>GALLE MAIN STREET</t>
  </si>
  <si>
    <t>M.R.N.MOHAMED</t>
  </si>
  <si>
    <t>698,NEGEMBO RD,WATHTHALA</t>
  </si>
  <si>
    <t>910523660V</t>
  </si>
  <si>
    <t>8207018266</t>
  </si>
  <si>
    <t>FOREIGN BRANCH</t>
  </si>
  <si>
    <t>PRE107</t>
  </si>
  <si>
    <t>M.S.AHMAD</t>
  </si>
  <si>
    <t>59A,5th LANE,COLOMBO 03</t>
  </si>
  <si>
    <t>803543933V</t>
  </si>
  <si>
    <t>UNION PALCE</t>
  </si>
  <si>
    <t>PRE105</t>
  </si>
  <si>
    <t>A.ANTHONY</t>
  </si>
  <si>
    <t>28/321,MUWANTENNA,THIRUWANAKITIYA,RATHNAPURA</t>
  </si>
  <si>
    <t>792303986V</t>
  </si>
  <si>
    <t>S SHAMDEEN</t>
  </si>
  <si>
    <t>28/4, MARIKKAR PLACE, MARADANA, COL 10</t>
  </si>
  <si>
    <t>905162780V</t>
  </si>
  <si>
    <t>M A DILUSHA</t>
  </si>
  <si>
    <t>8-D/156, JAYAWADANAGAMA, BATTARAMULLA</t>
  </si>
  <si>
    <t>875931660V</t>
  </si>
  <si>
    <t>BANDARAGAMA</t>
  </si>
  <si>
    <t>M.R.HASSEN</t>
  </si>
  <si>
    <t>223/1/1,DEMATAGODA RD,COLOMBO-10</t>
  </si>
  <si>
    <t>801602657V</t>
  </si>
  <si>
    <t>880151070V</t>
  </si>
  <si>
    <t>E.T.JOHNSON</t>
  </si>
  <si>
    <t>89,JOHN KEELLS HOUSING SCHEME,ENDERAMULLA,WATHTHALA</t>
  </si>
  <si>
    <t>761111973V</t>
  </si>
  <si>
    <t>PRE102</t>
  </si>
  <si>
    <t>B.S.SAMPATH</t>
  </si>
  <si>
    <t>90/9,MADIWELA RD,EMBULDENIYA,NUGEGODA</t>
  </si>
  <si>
    <t>801570925V</t>
  </si>
  <si>
    <t>NAWALA</t>
  </si>
  <si>
    <t>D.D.T.K.WICKRAMARATHNA</t>
  </si>
  <si>
    <t>30/14,GAJABA RD,KIRULAPONE,COLOMBO-06</t>
  </si>
  <si>
    <t>803265399V</t>
  </si>
  <si>
    <t>KIRULAPONE</t>
  </si>
  <si>
    <t>M.S.MUNAS</t>
  </si>
  <si>
    <t>189/57/1/2,DEMATAGODA RD,COLOMBO-09</t>
  </si>
  <si>
    <t>911282676V</t>
  </si>
  <si>
    <t>M.M.M.AZMIL</t>
  </si>
  <si>
    <t>185,MASJID RD,KAL ELIYA</t>
  </si>
  <si>
    <t>901432228V</t>
  </si>
  <si>
    <t>BAMBALAPITIYA</t>
  </si>
  <si>
    <t>D.D.C.P.BANDARA</t>
  </si>
  <si>
    <t>2/2,ANDERSON FLATS,NARAHENPITA,COLOMBO 05</t>
  </si>
  <si>
    <t>922341435V</t>
  </si>
  <si>
    <t>NARAHENPITA</t>
  </si>
  <si>
    <t>M.Z.CADER</t>
  </si>
  <si>
    <t>68,POKUNA RD,KAWDANA,DEHIWALA</t>
  </si>
  <si>
    <t>921171323V</t>
  </si>
  <si>
    <t>D.M.S.N.KUMARI</t>
  </si>
  <si>
    <t>195,PATTIYAWATHTHA RD,KOTHALAWALA,KADUWELA</t>
  </si>
  <si>
    <t>816232775V</t>
  </si>
  <si>
    <t>KADUWELA</t>
  </si>
  <si>
    <t>PRE119</t>
  </si>
  <si>
    <t>N.C.RANASINGHE</t>
  </si>
  <si>
    <t>96/05,KANDY RD,PLLESSA,KURUNAGALA</t>
  </si>
  <si>
    <t>881402440V</t>
  </si>
  <si>
    <t>PERADENIYA</t>
  </si>
  <si>
    <t>W.K.S.G.RODRIGO</t>
  </si>
  <si>
    <t>257,DIGGALA RD,KESELWATHTHA,PANADURA</t>
  </si>
  <si>
    <t>882251055V</t>
  </si>
  <si>
    <t>MORATUWA</t>
  </si>
  <si>
    <t>Z.JHAN</t>
  </si>
  <si>
    <t>53/11,DARMAPALA PLACE,RAJAGIRIYA</t>
  </si>
  <si>
    <t>881932750V</t>
  </si>
  <si>
    <t>B.S.M.SILVA</t>
  </si>
  <si>
    <t>NO 616/17A MORAGAHAKANDA WATTA ,WELEGODA,KALUTARA NORTH</t>
  </si>
  <si>
    <t>852763850V</t>
  </si>
  <si>
    <t>V.KERKOVEN</t>
  </si>
  <si>
    <t>NO 23 JANKI LANE,COLOMBO 04</t>
  </si>
  <si>
    <t>922162093V</t>
  </si>
  <si>
    <t>MC</t>
  </si>
  <si>
    <t>200130027283</t>
  </si>
  <si>
    <t>Revenue Ex Tax</t>
  </si>
  <si>
    <t xml:space="preserve">Rev. Commission </t>
  </si>
  <si>
    <t>Total Connections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</si>
  <si>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</si>
  <si>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</si>
  <si>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</si>
  <si>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</si>
  <si>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</si>
  <si>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</si>
  <si>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</si>
  <si>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</si>
  <si>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Device Upfront Comm. - July 13</t>
  </si>
  <si>
    <t>Device Rev. Comm. June 13</t>
  </si>
  <si>
    <t>Overdue Deductions</t>
  </si>
  <si>
    <t>Adj. Balance Comm.</t>
  </si>
  <si>
    <t>TL Commission</t>
  </si>
  <si>
    <t>Hold as Etisalat</t>
  </si>
  <si>
    <t>Net Salary Paid</t>
  </si>
  <si>
    <t>MAJESTIC CITY</t>
  </si>
  <si>
    <t>KATUBEDDA</t>
  </si>
  <si>
    <t>Bank Branch Code</t>
  </si>
  <si>
    <t>Account No</t>
  </si>
  <si>
    <t>Premier Sal - Aug'13</t>
  </si>
  <si>
    <t>EMPLOYEE NUMBER</t>
  </si>
  <si>
    <t>DATE OF JOIN</t>
  </si>
  <si>
    <t>ACCOUNT</t>
  </si>
  <si>
    <t>902671293V</t>
  </si>
  <si>
    <t>940110971V</t>
  </si>
  <si>
    <t>920753736v</t>
  </si>
  <si>
    <t>822300982V</t>
  </si>
  <si>
    <t>DESIGNATION</t>
  </si>
  <si>
    <t>ADDRESS LINE 1</t>
  </si>
  <si>
    <t>ADDRESS LINE 2</t>
  </si>
  <si>
    <t>CITY</t>
  </si>
  <si>
    <t>10/E,OVITIGAMA</t>
  </si>
  <si>
    <t>PUGODA</t>
  </si>
  <si>
    <t>35/63,SRI GUNANANDA MW</t>
  </si>
  <si>
    <t>COLOMBO 13</t>
  </si>
  <si>
    <t>181/34,DEANS RD</t>
  </si>
  <si>
    <t>COLOMBO 10</t>
  </si>
  <si>
    <t>173,SRI DARMARAMA RD</t>
  </si>
  <si>
    <t>DEMATAGODA</t>
  </si>
  <si>
    <t>COLOMBO 09</t>
  </si>
  <si>
    <t>137/6,HILL STREET</t>
  </si>
  <si>
    <t>17/3,REGENCY ROYALE FATHIMA MAWATHA</t>
  </si>
  <si>
    <t>KIRIBATHGODA</t>
  </si>
  <si>
    <t>COLOMBO 15</t>
  </si>
  <si>
    <t>9/26,NAVALOKA GARDEN</t>
  </si>
  <si>
    <t>PELIYAGODA</t>
  </si>
  <si>
    <t>698,NEGEMBO RD</t>
  </si>
  <si>
    <t>28/321,MUWANTENNA</t>
  </si>
  <si>
    <t>THIRUWANAKITIYA</t>
  </si>
  <si>
    <t>28/4, MARIKKAR PLACE</t>
  </si>
  <si>
    <t>8-D/156, JAYAWADANAGAMA</t>
  </si>
  <si>
    <t>223/1/1,DEMATAGODA RD</t>
  </si>
  <si>
    <t>89,JOHN KEELLS HOUSING SCHEME</t>
  </si>
  <si>
    <t>ENDERAMULLA</t>
  </si>
  <si>
    <t>90/9,MADIWELA RD</t>
  </si>
  <si>
    <t>EMBULDENIYA</t>
  </si>
  <si>
    <t>NUGEGODA</t>
  </si>
  <si>
    <t>30/14,GAJABA RD</t>
  </si>
  <si>
    <t>COLOMBO 06</t>
  </si>
  <si>
    <t>189/57/1/2,DEMATAGODA RD</t>
  </si>
  <si>
    <t>2/2,ANDERSON FLATS</t>
  </si>
  <si>
    <t>COLOMBO 05</t>
  </si>
  <si>
    <t>68,POKUNA RD</t>
  </si>
  <si>
    <t>KAWDANA</t>
  </si>
  <si>
    <t>195,PATTIYAWATHTHA RD</t>
  </si>
  <si>
    <t>KOTHALAWALA</t>
  </si>
  <si>
    <t>96/05,KANDY RD</t>
  </si>
  <si>
    <t>257,DIGGALA RD</t>
  </si>
  <si>
    <t>KESELWATHTHA</t>
  </si>
  <si>
    <t>PANADURA</t>
  </si>
  <si>
    <t>53/11,DARMAPALA PLACE</t>
  </si>
  <si>
    <t>RAJAGIRIYA</t>
  </si>
  <si>
    <t>WELEGODA</t>
  </si>
  <si>
    <t>COLOMBO 04</t>
  </si>
  <si>
    <t>NAWALAPITIYA</t>
  </si>
  <si>
    <t>Basic Remuneration</t>
  </si>
  <si>
    <t>BRA</t>
  </si>
  <si>
    <t>HOLD</t>
  </si>
  <si>
    <t>GROSS REMUNERATION</t>
  </si>
  <si>
    <t>EPF DEDUCTION</t>
  </si>
  <si>
    <t>NET REMUNERATION</t>
  </si>
  <si>
    <t>TOTAL REMUNERATION</t>
  </si>
  <si>
    <t>BANK TRANSFER AMOUNT</t>
  </si>
  <si>
    <t>EPF CONTRIBUTION</t>
  </si>
  <si>
    <t>ETF CONTRIBUTION</t>
  </si>
  <si>
    <t>SALES COMMISSIONS</t>
  </si>
  <si>
    <t>COMMISSION ADVANCE</t>
  </si>
  <si>
    <t>ENTERPRISE SOLUTIONS ASSOCIATE</t>
  </si>
  <si>
    <t>34/3B4,MOBRAY LANE</t>
  </si>
  <si>
    <t>OLD NUGE ROAD</t>
  </si>
  <si>
    <t>BATHTHARAMULLA</t>
  </si>
  <si>
    <t>H.H.B.KIRINDENIYA</t>
  </si>
  <si>
    <t>9/23/203</t>
  </si>
  <si>
    <t>19/10,SELAM BRIDGE</t>
  </si>
  <si>
    <t>KOLLUPITIYA</t>
  </si>
  <si>
    <t>PILLESSA</t>
  </si>
  <si>
    <t>KURUNAGALA</t>
  </si>
  <si>
    <t xml:space="preserve"> 616/17A MORAGAHAKANDA WATTA </t>
  </si>
  <si>
    <t>KALUTHARA NORTH</t>
  </si>
  <si>
    <t xml:space="preserve"> 23 JANKI LANE</t>
  </si>
  <si>
    <t>Sloution Commission- June &amp; July</t>
  </si>
  <si>
    <t>Payment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</si>
</sst>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0;[Red]0"/>
    <numFmt numFmtId="165" formatCode="#\ ??/100"/>
    <numFmt numFmtId="166" formatCode="_(* #,##0_);_(* \(#,##0\);_(* &quot;-&quot;??_);_(@_)"/>
    <numFmt numFmtId="167" formatCode="0000"/>
    <numFmt numFmtId="168" formatCode="000"/>
    <numFmt numFmtId="169" formatCode="000000000000"/>
    <numFmt numFmtId="170" formatCode="0000000000000000000000"/>
    <numFmt numFmtId="171" formatCode="00"/>
    <numFmt numFmtId="172" formatCode="000000"/>
    <numFmt numFmtId="173" formatCode="s\L\R"/>
    <numFmt numFmtId="174" formatCode="00000000000000000000"/>
  </numFmts>
  <fonts count="45">
    <font>
      <sz val="11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1F497D"/>
      <name val="Calibri"/>
      <family val="2"/>
      <scheme val="minor"/>
    </font>
    <font>
      <sz val="9"/>
      <color theme="1"/>
      <name val="Cambria"/>
      <family val="1"/>
      <scheme val="major"/>
    </font>
    <font>
      <sz val="9"/>
      <name val="Calibri"/>
      <family val="2"/>
    </font>
    <font>
      <sz val="10"/>
      <color rgb="FF1F497D"/>
      <name val="Calibri"/>
      <family val="2"/>
      <scheme val="minor"/>
    </font>
    <font>
      <sz val="9"/>
      <color rgb="FF000000"/>
      <name val="Calibri"/>
      <family val="2"/>
    </font>
    <font>
      <sz val="10"/>
      <color rgb="FF1F497D"/>
      <name val="Calibri"/>
      <family val="2"/>
    </font>
    <font>
      <sz val="8"/>
      <color rgb="FF000000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Trebuchet MS"/>
      <family val="2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9"/>
      <color theme="1"/>
      <name val="Cambria"/>
      <family val="1"/>
      <scheme val="maj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mbria"/>
      <family val="1"/>
      <scheme val="major"/>
    </font>
    <font>
      <sz val="8"/>
      <name val="Calibri"/>
      <family val="2"/>
    </font>
    <font>
      <sz val="8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47E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25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33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28" fillId="0" borderId="0" applyFont="0" applyFill="0" applyBorder="0" applyAlignment="0" applyProtection="0"/>
  </cellStyleXfs>
  <cellXfs count="322">
    <xf numFmtId="0" fontId="0" fillId="0" borderId="0" xfId="0"/>
    <xf numFmtId="0" fontId="3" fillId="0" borderId="0" xfId="0" applyFont="1" applyFill="1" applyAlignment="1">
      <alignment vertical="center" wrapText="1"/>
    </xf>
    <xf numFmtId="4" fontId="3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4" fontId="3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71" fontId="21" fillId="0" borderId="0" xfId="0" applyNumberFormat="1" applyFont="1" applyFill="1" applyBorder="1" applyProtection="1">
      <protection locked="0"/>
    </xf>
    <xf numFmtId="1" fontId="21" fillId="0" borderId="0" xfId="0" applyNumberFormat="1" applyFont="1" applyFill="1" applyBorder="1" applyProtection="1">
      <protection locked="0"/>
    </xf>
    <xf numFmtId="172" fontId="21" fillId="0" borderId="0" xfId="0" applyNumberFormat="1" applyFont="1" applyFill="1" applyBorder="1" applyProtection="1">
      <protection locked="0"/>
    </xf>
    <xf numFmtId="169" fontId="21" fillId="0" borderId="0" xfId="0" applyNumberFormat="1" applyFont="1" applyFill="1" applyBorder="1" applyProtection="1">
      <protection locked="0"/>
    </xf>
    <xf numFmtId="49" fontId="21" fillId="0" borderId="0" xfId="0" applyNumberFormat="1" applyFont="1" applyFill="1" applyBorder="1" applyProtection="1">
      <protection locked="0"/>
    </xf>
    <xf numFmtId="167" fontId="21" fillId="0" borderId="0" xfId="0" applyNumberFormat="1" applyFont="1" applyFill="1" applyBorder="1" applyProtection="1">
      <protection locked="0"/>
    </xf>
    <xf numFmtId="168" fontId="21" fillId="0" borderId="0" xfId="0" applyNumberFormat="1" applyFont="1" applyFill="1" applyBorder="1" applyProtection="1">
      <protection locked="0"/>
    </xf>
    <xf numFmtId="0" fontId="21" fillId="0" borderId="0" xfId="0" applyFont="1" applyFill="1" applyBorder="1" applyProtection="1">
      <protection locked="0"/>
    </xf>
    <xf numFmtId="171" fontId="21" fillId="0" borderId="0" xfId="0" applyNumberFormat="1" applyFont="1" applyBorder="1" applyProtection="1">
      <protection locked="0"/>
    </xf>
    <xf numFmtId="1" fontId="21" fillId="0" borderId="0" xfId="0" applyNumberFormat="1" applyFont="1" applyBorder="1" applyProtection="1">
      <protection locked="0"/>
    </xf>
    <xf numFmtId="172" fontId="21" fillId="0" borderId="0" xfId="0" applyNumberFormat="1" applyFont="1" applyBorder="1" applyProtection="1">
      <protection locked="0"/>
    </xf>
    <xf numFmtId="169" fontId="21" fillId="0" borderId="0" xfId="0" applyNumberFormat="1" applyFont="1" applyBorder="1" applyProtection="1">
      <protection locked="0"/>
    </xf>
    <xf numFmtId="49" fontId="21" fillId="0" borderId="0" xfId="0" applyNumberFormat="1" applyFont="1" applyBorder="1" applyProtection="1">
      <protection locked="0"/>
    </xf>
    <xf numFmtId="167" fontId="21" fillId="0" borderId="0" xfId="0" applyNumberFormat="1" applyFont="1" applyBorder="1" applyProtection="1">
      <protection locked="0"/>
    </xf>
    <xf numFmtId="168" fontId="21" fillId="0" borderId="0" xfId="0" applyNumberFormat="1" applyFont="1" applyBorder="1" applyProtection="1">
      <protection locked="0"/>
    </xf>
    <xf numFmtId="0" fontId="21" fillId="0" borderId="0" xfId="0" applyFont="1" applyBorder="1" applyProtection="1">
      <protection locked="0"/>
    </xf>
    <xf numFmtId="0" fontId="0" fillId="0" borderId="0" xfId="0" applyBorder="1"/>
    <xf numFmtId="168" fontId="20" fillId="0" borderId="0" xfId="0" applyNumberFormat="1" applyFont="1" applyBorder="1"/>
    <xf numFmtId="169" fontId="20" fillId="0" borderId="0" xfId="0" applyNumberFormat="1" applyFont="1" applyBorder="1" applyAlignment="1">
      <alignment horizontal="left"/>
    </xf>
    <xf numFmtId="174" fontId="20" fillId="0" borderId="0" xfId="0" applyNumberFormat="1" applyFont="1" applyBorder="1"/>
    <xf numFmtId="0" fontId="20" fillId="0" borderId="0" xfId="0" applyFont="1" applyBorder="1"/>
    <xf numFmtId="0" fontId="15" fillId="3" borderId="0" xfId="0" applyFont="1" applyFill="1" applyAlignment="1">
      <alignment horizontal="left" vertical="center"/>
    </xf>
    <xf numFmtId="168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168" fontId="18" fillId="2" borderId="2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vertical="center"/>
    </xf>
    <xf numFmtId="0" fontId="18" fillId="3" borderId="0" xfId="0" applyFont="1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168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/>
    </xf>
    <xf numFmtId="168" fontId="0" fillId="3" borderId="2" xfId="0" quotePrefix="1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168" fontId="0" fillId="3" borderId="2" xfId="0" applyNumberFormat="1" applyFill="1" applyBorder="1" applyAlignment="1">
      <alignment horizontal="left" vertical="center"/>
    </xf>
    <xf numFmtId="0" fontId="20" fillId="0" borderId="0" xfId="0" applyFont="1" applyBorder="1" applyAlignment="1">
      <alignment horizontal="left"/>
    </xf>
    <xf numFmtId="0" fontId="26" fillId="0" borderId="0" xfId="0" applyFont="1" applyFill="1" applyAlignment="1">
      <alignment vertical="center" wrapText="1"/>
    </xf>
    <xf numFmtId="167" fontId="19" fillId="4" borderId="2" xfId="0" applyNumberFormat="1" applyFont="1" applyFill="1" applyBorder="1" applyAlignment="1" applyProtection="1">
      <alignment horizontal="center" vertical="center" textRotation="90" wrapText="1"/>
      <protection locked="0"/>
    </xf>
    <xf numFmtId="171" fontId="19" fillId="4" borderId="2" xfId="0" applyNumberFormat="1" applyFont="1" applyFill="1" applyBorder="1" applyAlignment="1" applyProtection="1">
      <alignment horizontal="center" vertical="center" textRotation="90" wrapText="1"/>
      <protection locked="0"/>
    </xf>
    <xf numFmtId="171" fontId="19" fillId="4" borderId="2" xfId="0" applyNumberFormat="1" applyFont="1" applyFill="1" applyBorder="1" applyAlignment="1" applyProtection="1">
      <alignment horizontal="center" vertical="center" textRotation="90" wrapText="1"/>
    </xf>
    <xf numFmtId="1" fontId="19" fillId="4" borderId="2" xfId="0" applyNumberFormat="1" applyFont="1" applyFill="1" applyBorder="1" applyAlignment="1" applyProtection="1">
      <alignment horizontal="center" vertical="center" textRotation="90" wrapText="1"/>
    </xf>
    <xf numFmtId="172" fontId="19" fillId="4" borderId="2" xfId="0" applyNumberFormat="1" applyFont="1" applyFill="1" applyBorder="1" applyAlignment="1" applyProtection="1">
      <alignment horizontal="center" vertical="center" textRotation="90" wrapText="1"/>
    </xf>
    <xf numFmtId="169" fontId="19" fillId="4" borderId="2" xfId="0" applyNumberFormat="1" applyFont="1" applyFill="1" applyBorder="1" applyAlignment="1" applyProtection="1">
      <alignment horizontal="center" vertical="center" textRotation="90" wrapText="1"/>
      <protection locked="0"/>
    </xf>
    <xf numFmtId="173" fontId="19" fillId="5" borderId="2" xfId="0" applyNumberFormat="1" applyFont="1" applyFill="1" applyBorder="1" applyAlignment="1" applyProtection="1">
      <alignment horizontal="center" vertical="center" textRotation="90" wrapText="1"/>
    </xf>
    <xf numFmtId="167" fontId="19" fillId="5" borderId="2" xfId="0" applyNumberFormat="1" applyFont="1" applyFill="1" applyBorder="1" applyAlignment="1" applyProtection="1">
      <alignment horizontal="center" vertical="center" textRotation="90" wrapText="1"/>
    </xf>
    <xf numFmtId="168" fontId="19" fillId="5" borderId="2" xfId="0" applyNumberFormat="1" applyFont="1" applyFill="1" applyBorder="1" applyAlignment="1" applyProtection="1">
      <alignment horizontal="center" vertical="center" textRotation="90" wrapText="1"/>
    </xf>
    <xf numFmtId="169" fontId="19" fillId="5" borderId="2" xfId="0" applyNumberFormat="1" applyFont="1" applyFill="1" applyBorder="1" applyAlignment="1" applyProtection="1">
      <alignment horizontal="center" vertical="center" textRotation="90" wrapText="1"/>
    </xf>
    <xf numFmtId="0" fontId="19" fillId="5" borderId="2" xfId="0" applyFont="1" applyFill="1" applyBorder="1" applyAlignment="1" applyProtection="1">
      <alignment horizontal="center" vertical="center" textRotation="90" wrapText="1"/>
    </xf>
    <xf numFmtId="0" fontId="19" fillId="5" borderId="2" xfId="0" applyFont="1" applyFill="1" applyBorder="1" applyAlignment="1" applyProtection="1">
      <alignment horizontal="center" vertical="center" textRotation="90" wrapText="1"/>
      <protection locked="0"/>
    </xf>
    <xf numFmtId="172" fontId="19" fillId="5" borderId="2" xfId="0" applyNumberFormat="1" applyFont="1" applyFill="1" applyBorder="1" applyAlignment="1" applyProtection="1">
      <alignment horizontal="center" vertical="center" textRotation="90" wrapText="1"/>
      <protection locked="0"/>
    </xf>
    <xf numFmtId="167" fontId="0" fillId="0" borderId="0" xfId="0" applyNumberFormat="1" applyBorder="1"/>
    <xf numFmtId="168" fontId="0" fillId="0" borderId="0" xfId="0" applyNumberFormat="1" applyBorder="1"/>
    <xf numFmtId="169" fontId="0" fillId="0" borderId="0" xfId="0" applyNumberFormat="1" applyBorder="1" applyAlignment="1">
      <alignment horizontal="left"/>
    </xf>
    <xf numFmtId="170" fontId="0" fillId="0" borderId="0" xfId="0" applyNumberFormat="1" applyBorder="1"/>
    <xf numFmtId="169" fontId="0" fillId="0" borderId="0" xfId="0" applyNumberFormat="1" applyBorder="1"/>
    <xf numFmtId="0" fontId="0" fillId="0" borderId="0" xfId="0" applyBorder="1" applyAlignment="1">
      <alignment horizontal="left"/>
    </xf>
    <xf numFmtId="167" fontId="20" fillId="0" borderId="0" xfId="0" applyNumberFormat="1" applyFont="1" applyFill="1" applyBorder="1"/>
    <xf numFmtId="0" fontId="20" fillId="0" borderId="0" xfId="0" applyFont="1" applyFill="1" applyBorder="1"/>
    <xf numFmtId="168" fontId="20" fillId="0" borderId="0" xfId="0" applyNumberFormat="1" applyFont="1" applyFill="1" applyBorder="1"/>
    <xf numFmtId="169" fontId="20" fillId="0" borderId="0" xfId="0" applyNumberFormat="1" applyFont="1" applyFill="1" applyBorder="1" applyAlignment="1">
      <alignment horizontal="left"/>
    </xf>
    <xf numFmtId="174" fontId="20" fillId="0" borderId="0" xfId="0" applyNumberFormat="1" applyFont="1" applyFill="1" applyBorder="1"/>
    <xf numFmtId="0" fontId="20" fillId="0" borderId="0" xfId="0" applyFont="1" applyFill="1" applyBorder="1" applyAlignment="1">
      <alignment horizontal="left"/>
    </xf>
    <xf numFmtId="167" fontId="20" fillId="0" borderId="0" xfId="0" applyNumberFormat="1" applyFont="1" applyBorder="1"/>
    <xf numFmtId="169" fontId="20" fillId="0" borderId="0" xfId="0" quotePrefix="1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4" fontId="2" fillId="0" borderId="0" xfId="0" applyNumberFormat="1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left" vertical="center" wrapText="1"/>
    </xf>
    <xf numFmtId="1" fontId="4" fillId="0" borderId="0" xfId="0" applyNumberFormat="1" applyFont="1" applyFill="1" applyBorder="1" applyAlignment="1">
      <alignment horizontal="left" vertical="center" wrapText="1"/>
    </xf>
    <xf numFmtId="49" fontId="3" fillId="0" borderId="0" xfId="0" quotePrefix="1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quotePrefix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5" fillId="0" borderId="0" xfId="0" quotePrefix="1" applyFont="1" applyFill="1" applyBorder="1" applyAlignment="1">
      <alignment wrapText="1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 wrapText="1"/>
    </xf>
    <xf numFmtId="1" fontId="3" fillId="0" borderId="0" xfId="0" quotePrefix="1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4" fontId="4" fillId="0" borderId="0" xfId="0" applyNumberFormat="1" applyFont="1" applyFill="1" applyBorder="1" applyAlignment="1">
      <alignment vertical="center" wrapText="1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left"/>
    </xf>
    <xf numFmtId="0" fontId="12" fillId="0" borderId="0" xfId="0" quotePrefix="1" applyFont="1" applyFill="1" applyBorder="1"/>
    <xf numFmtId="0" fontId="6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vertical="center" wrapText="1"/>
    </xf>
    <xf numFmtId="4" fontId="5" fillId="0" borderId="0" xfId="0" applyNumberFormat="1" applyFont="1" applyFill="1" applyBorder="1" applyAlignment="1">
      <alignment horizontal="right" vertical="center" wrapText="1"/>
    </xf>
    <xf numFmtId="0" fontId="3" fillId="0" borderId="0" xfId="0" quotePrefix="1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wrapText="1"/>
    </xf>
    <xf numFmtId="12" fontId="3" fillId="0" borderId="0" xfId="0" applyNumberFormat="1" applyFont="1" applyFill="1" applyBorder="1" applyAlignment="1">
      <alignment horizontal="left" vertical="top" wrapText="1"/>
    </xf>
    <xf numFmtId="12" fontId="4" fillId="0" borderId="0" xfId="0" applyNumberFormat="1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vertical="center" wrapText="1"/>
    </xf>
    <xf numFmtId="12" fontId="3" fillId="0" borderId="0" xfId="0" quotePrefix="1" applyNumberFormat="1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wrapText="1"/>
    </xf>
    <xf numFmtId="0" fontId="26" fillId="0" borderId="0" xfId="0" applyFont="1" applyFill="1" applyBorder="1" applyAlignment="1">
      <alignment vertical="center" wrapText="1"/>
    </xf>
    <xf numFmtId="1" fontId="4" fillId="0" borderId="0" xfId="0" quotePrefix="1" applyNumberFormat="1" applyFont="1" applyFill="1" applyBorder="1" applyAlignment="1">
      <alignment horizontal="left" wrapText="1"/>
    </xf>
    <xf numFmtId="0" fontId="3" fillId="0" borderId="0" xfId="0" quotePrefix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left" wrapText="1"/>
    </xf>
    <xf numFmtId="0" fontId="10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/>
    </xf>
    <xf numFmtId="1" fontId="3" fillId="0" borderId="0" xfId="0" quotePrefix="1" applyNumberFormat="1" applyFont="1" applyFill="1" applyBorder="1" applyAlignment="1">
      <alignment horizontal="center" vertical="center" wrapText="1"/>
    </xf>
    <xf numFmtId="0" fontId="27" fillId="0" borderId="0" xfId="0" quotePrefix="1" applyFont="1" applyFill="1" applyBorder="1"/>
    <xf numFmtId="165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wrapText="1"/>
    </xf>
    <xf numFmtId="0" fontId="7" fillId="0" borderId="0" xfId="0" quotePrefix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left"/>
    </xf>
    <xf numFmtId="0" fontId="5" fillId="0" borderId="0" xfId="0" quotePrefix="1" applyFont="1" applyFill="1" applyBorder="1" applyAlignment="1">
      <alignment vertical="center"/>
    </xf>
    <xf numFmtId="0" fontId="11" fillId="0" borderId="0" xfId="0" quotePrefix="1" applyFont="1" applyFill="1" applyBorder="1" applyAlignment="1">
      <alignment vertical="center"/>
    </xf>
    <xf numFmtId="0" fontId="9" fillId="0" borderId="0" xfId="0" quotePrefix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4" fontId="16" fillId="0" borderId="0" xfId="0" applyNumberFormat="1" applyFont="1" applyFill="1" applyBorder="1" applyAlignment="1">
      <alignment vertical="center" wrapText="1"/>
    </xf>
    <xf numFmtId="0" fontId="16" fillId="0" borderId="0" xfId="0" quotePrefix="1" applyFont="1" applyFill="1" applyBorder="1" applyAlignment="1">
      <alignment vertical="center"/>
    </xf>
    <xf numFmtId="4" fontId="1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4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left"/>
    </xf>
    <xf numFmtId="0" fontId="3" fillId="13" borderId="2" xfId="0" applyFont="1" applyFill="1" applyBorder="1" applyAlignment="1">
      <alignment horizontal="left"/>
    </xf>
    <xf numFmtId="166" fontId="1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left" vertical="center" wrapText="1"/>
    </xf>
    <xf numFmtId="4" fontId="20" fillId="0" borderId="0" xfId="0" applyNumberFormat="1" applyFont="1" applyFill="1" applyBorder="1" applyAlignment="1">
      <alignment vertical="center" wrapText="1"/>
    </xf>
    <xf numFmtId="0" fontId="20" fillId="0" borderId="0" xfId="0" quotePrefix="1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wrapText="1"/>
    </xf>
    <xf numFmtId="1" fontId="20" fillId="0" borderId="0" xfId="0" applyNumberFormat="1" applyFont="1" applyFill="1" applyBorder="1" applyAlignment="1">
      <alignment horizontal="right" wrapText="1"/>
    </xf>
    <xf numFmtId="1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Alignment="1">
      <alignment wrapText="1"/>
    </xf>
    <xf numFmtId="1" fontId="3" fillId="0" borderId="0" xfId="0" applyNumberFormat="1" applyFont="1" applyFill="1" applyAlignment="1">
      <alignment horizontal="right" wrapText="1"/>
    </xf>
    <xf numFmtId="0" fontId="3" fillId="0" borderId="0" xfId="0" applyFont="1" applyFill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170" fontId="19" fillId="4" borderId="1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0" xfId="0" applyFont="1" applyFill="1" applyBorder="1" applyAlignment="1">
      <alignment vertical="center"/>
    </xf>
    <xf numFmtId="164" fontId="20" fillId="0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43" fontId="20" fillId="0" borderId="0" xfId="1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horizontal="right"/>
    </xf>
    <xf numFmtId="49" fontId="20" fillId="0" borderId="0" xfId="0" applyNumberFormat="1" applyFont="1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43" fontId="20" fillId="0" borderId="0" xfId="1" applyFont="1" applyFill="1" applyBorder="1"/>
    <xf numFmtId="43" fontId="31" fillId="14" borderId="2" xfId="1" applyFont="1" applyFill="1" applyBorder="1" applyAlignment="1">
      <alignment horizontal="center" vertical="center" wrapText="1"/>
    </xf>
    <xf numFmtId="43" fontId="31" fillId="15" borderId="2" xfId="1" applyFont="1" applyFill="1" applyBorder="1" applyAlignment="1">
      <alignment horizontal="center" vertical="center" wrapText="1"/>
    </xf>
    <xf numFmtId="0" fontId="31" fillId="16" borderId="2" xfId="0" applyFont="1" applyFill="1" applyBorder="1" applyAlignment="1">
      <alignment horizontal="center" vertical="center" wrapText="1"/>
    </xf>
    <xf numFmtId="0" fontId="31" fillId="17" borderId="2" xfId="0" applyFont="1" applyFill="1" applyBorder="1" applyAlignment="1">
      <alignment horizontal="center" vertical="center" wrapText="1"/>
    </xf>
    <xf numFmtId="0" fontId="31" fillId="12" borderId="2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31" fillId="18" borderId="2" xfId="0" applyFont="1" applyFill="1" applyBorder="1" applyAlignment="1">
      <alignment horizontal="center" vertical="center" wrapText="1"/>
    </xf>
    <xf numFmtId="0" fontId="31" fillId="19" borderId="2" xfId="0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 wrapText="1"/>
    </xf>
    <xf numFmtId="0" fontId="31" fillId="20" borderId="2" xfId="0" applyFont="1" applyFill="1" applyBorder="1" applyAlignment="1">
      <alignment horizontal="center" vertical="center" wrapText="1"/>
    </xf>
    <xf numFmtId="0" fontId="31" fillId="21" borderId="2" xfId="0" applyFont="1" applyFill="1" applyBorder="1" applyAlignment="1">
      <alignment horizontal="center" vertical="center" wrapText="1"/>
    </xf>
    <xf numFmtId="0" fontId="31" fillId="22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 wrapText="1"/>
    </xf>
    <xf numFmtId="0" fontId="31" fillId="23" borderId="2" xfId="0" applyFont="1" applyFill="1" applyBorder="1" applyAlignment="1">
      <alignment horizontal="center" vertical="center" wrapText="1"/>
    </xf>
    <xf numFmtId="0" fontId="31" fillId="24" borderId="2" xfId="0" applyFont="1" applyFill="1" applyBorder="1" applyAlignment="1">
      <alignment horizontal="center" vertical="center" wrapText="1"/>
    </xf>
    <xf numFmtId="0" fontId="32" fillId="25" borderId="0" xfId="0" applyFont="1" applyFill="1" applyBorder="1" applyAlignment="1">
      <alignment horizontal="center" vertical="center" wrapText="1"/>
    </xf>
    <xf numFmtId="0" fontId="33" fillId="7" borderId="0" xfId="0" applyFont="1" applyFill="1" applyAlignment="1">
      <alignment horizontal="center" vertical="center" wrapText="1"/>
    </xf>
    <xf numFmtId="0" fontId="1" fillId="8" borderId="2" xfId="0" applyFont="1" applyFill="1" applyBorder="1" applyAlignment="1">
      <alignment horizontal="left"/>
    </xf>
    <xf numFmtId="0" fontId="34" fillId="8" borderId="2" xfId="0" applyNumberFormat="1" applyFont="1" applyFill="1" applyBorder="1" applyAlignment="1">
      <alignment horizontal="left"/>
    </xf>
    <xf numFmtId="0" fontId="34" fillId="8" borderId="2" xfId="0" applyFont="1" applyFill="1" applyBorder="1" applyAlignment="1">
      <alignment horizontal="left"/>
    </xf>
    <xf numFmtId="14" fontId="34" fillId="8" borderId="2" xfId="0" applyNumberFormat="1" applyFont="1" applyFill="1" applyBorder="1" applyAlignment="1">
      <alignment horizontal="left"/>
    </xf>
    <xf numFmtId="0" fontId="34" fillId="0" borderId="2" xfId="0" applyFont="1" applyBorder="1" applyAlignment="1">
      <alignment horizontal="center"/>
    </xf>
    <xf numFmtId="0" fontId="1" fillId="9" borderId="2" xfId="0" applyFont="1" applyFill="1" applyBorder="1" applyAlignment="1">
      <alignment horizontal="left"/>
    </xf>
    <xf numFmtId="0" fontId="34" fillId="9" borderId="2" xfId="0" applyNumberFormat="1" applyFont="1" applyFill="1" applyBorder="1" applyAlignment="1">
      <alignment horizontal="left"/>
    </xf>
    <xf numFmtId="0" fontId="34" fillId="9" borderId="0" xfId="0" applyFont="1" applyFill="1" applyAlignment="1">
      <alignment horizontal="left"/>
    </xf>
    <xf numFmtId="14" fontId="34" fillId="9" borderId="2" xfId="0" applyNumberFormat="1" applyFont="1" applyFill="1" applyBorder="1" applyAlignment="1">
      <alignment horizontal="left"/>
    </xf>
    <xf numFmtId="0" fontId="34" fillId="9" borderId="2" xfId="0" applyFont="1" applyFill="1" applyBorder="1" applyAlignment="1">
      <alignment horizontal="left"/>
    </xf>
    <xf numFmtId="0" fontId="34" fillId="0" borderId="2" xfId="0" applyFont="1" applyFill="1" applyBorder="1" applyAlignment="1">
      <alignment horizontal="left"/>
    </xf>
    <xf numFmtId="0" fontId="34" fillId="0" borderId="2" xfId="0" applyFont="1" applyBorder="1" applyAlignment="1">
      <alignment horizontal="left"/>
    </xf>
    <xf numFmtId="0" fontId="35" fillId="9" borderId="2" xfId="0" applyNumberFormat="1" applyFont="1" applyFill="1" applyBorder="1" applyAlignment="1">
      <alignment horizontal="left"/>
    </xf>
    <xf numFmtId="0" fontId="34" fillId="0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left"/>
    </xf>
    <xf numFmtId="0" fontId="34" fillId="10" borderId="2" xfId="0" applyNumberFormat="1" applyFont="1" applyFill="1" applyBorder="1" applyAlignment="1">
      <alignment horizontal="left"/>
    </xf>
    <xf numFmtId="0" fontId="34" fillId="10" borderId="2" xfId="0" applyFont="1" applyFill="1" applyBorder="1" applyAlignment="1">
      <alignment horizontal="left"/>
    </xf>
    <xf numFmtId="14" fontId="34" fillId="10" borderId="2" xfId="0" applyNumberFormat="1" applyFont="1" applyFill="1" applyBorder="1" applyAlignment="1">
      <alignment horizontal="left"/>
    </xf>
    <xf numFmtId="0" fontId="35" fillId="10" borderId="2" xfId="0" applyNumberFormat="1" applyFont="1" applyFill="1" applyBorder="1" applyAlignment="1">
      <alignment horizontal="left"/>
    </xf>
    <xf numFmtId="0" fontId="34" fillId="10" borderId="0" xfId="0" applyFont="1" applyFill="1" applyAlignment="1">
      <alignment horizontal="left"/>
    </xf>
    <xf numFmtId="0" fontId="1" fillId="11" borderId="2" xfId="0" applyFont="1" applyFill="1" applyBorder="1" applyAlignment="1">
      <alignment horizontal="left"/>
    </xf>
    <xf numFmtId="0" fontId="34" fillId="11" borderId="2" xfId="0" applyNumberFormat="1" applyFont="1" applyFill="1" applyBorder="1" applyAlignment="1">
      <alignment horizontal="left"/>
    </xf>
    <xf numFmtId="0" fontId="34" fillId="11" borderId="2" xfId="0" applyNumberFormat="1" applyFont="1" applyFill="1" applyBorder="1" applyAlignment="1">
      <alignment horizontal="left" vertical="center"/>
    </xf>
    <xf numFmtId="14" fontId="34" fillId="11" borderId="2" xfId="0" applyNumberFormat="1" applyFont="1" applyFill="1" applyBorder="1" applyAlignment="1">
      <alignment horizontal="left"/>
    </xf>
    <xf numFmtId="0" fontId="34" fillId="11" borderId="2" xfId="0" applyFont="1" applyFill="1" applyBorder="1" applyAlignment="1">
      <alignment horizontal="left"/>
    </xf>
    <xf numFmtId="0" fontId="36" fillId="11" borderId="2" xfId="0" applyFont="1" applyFill="1" applyBorder="1" applyAlignment="1">
      <alignment horizontal="left" vertical="center"/>
    </xf>
    <xf numFmtId="14" fontId="37" fillId="11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4" fillId="11" borderId="2" xfId="0" applyFont="1" applyFill="1" applyBorder="1" applyAlignment="1">
      <alignment horizontal="left" vertical="center"/>
    </xf>
    <xf numFmtId="0" fontId="0" fillId="11" borderId="2" xfId="0" applyFill="1" applyBorder="1" applyAlignment="1">
      <alignment horizontal="left"/>
    </xf>
    <xf numFmtId="0" fontId="34" fillId="0" borderId="2" xfId="0" applyFont="1" applyBorder="1"/>
    <xf numFmtId="0" fontId="1" fillId="12" borderId="2" xfId="0" applyFont="1" applyFill="1" applyBorder="1" applyAlignment="1">
      <alignment horizontal="left"/>
    </xf>
    <xf numFmtId="0" fontId="34" fillId="12" borderId="2" xfId="0" applyNumberFormat="1" applyFont="1" applyFill="1" applyBorder="1" applyAlignment="1">
      <alignment horizontal="left"/>
    </xf>
    <xf numFmtId="0" fontId="34" fillId="12" borderId="2" xfId="0" applyFont="1" applyFill="1" applyBorder="1" applyAlignment="1">
      <alignment horizontal="left"/>
    </xf>
    <xf numFmtId="14" fontId="34" fillId="12" borderId="2" xfId="0" applyNumberFormat="1" applyFont="1" applyFill="1" applyBorder="1" applyAlignment="1">
      <alignment horizontal="left"/>
    </xf>
    <xf numFmtId="0" fontId="38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left"/>
    </xf>
    <xf numFmtId="0" fontId="34" fillId="13" borderId="2" xfId="0" applyNumberFormat="1" applyFont="1" applyFill="1" applyBorder="1" applyAlignment="1">
      <alignment horizontal="left"/>
    </xf>
    <xf numFmtId="0" fontId="39" fillId="13" borderId="2" xfId="0" applyFont="1" applyFill="1" applyBorder="1" applyAlignment="1">
      <alignment horizontal="left" vertical="center"/>
    </xf>
    <xf numFmtId="14" fontId="34" fillId="13" borderId="2" xfId="0" applyNumberFormat="1" applyFont="1" applyFill="1" applyBorder="1" applyAlignment="1">
      <alignment horizontal="left"/>
    </xf>
    <xf numFmtId="0" fontId="34" fillId="13" borderId="2" xfId="0" applyFont="1" applyFill="1" applyBorder="1" applyAlignment="1">
      <alignment horizontal="left"/>
    </xf>
    <xf numFmtId="0" fontId="30" fillId="6" borderId="2" xfId="0" applyFont="1" applyFill="1" applyBorder="1" applyAlignment="1">
      <alignment horizontal="left" vertical="center" wrapText="1"/>
    </xf>
    <xf numFmtId="49" fontId="31" fillId="6" borderId="2" xfId="0" applyNumberFormat="1" applyFont="1" applyFill="1" applyBorder="1" applyAlignment="1">
      <alignment horizontal="left" vertical="center" wrapText="1"/>
    </xf>
    <xf numFmtId="0" fontId="31" fillId="6" borderId="2" xfId="0" applyFont="1" applyFill="1" applyBorder="1" applyAlignment="1">
      <alignment horizontal="left" vertical="center" wrapText="1"/>
    </xf>
    <xf numFmtId="14" fontId="31" fillId="6" borderId="2" xfId="0" applyNumberFormat="1" applyFont="1" applyFill="1" applyBorder="1" applyAlignment="1">
      <alignment horizontal="left" vertical="center" wrapText="1"/>
    </xf>
    <xf numFmtId="0" fontId="31" fillId="6" borderId="2" xfId="0" applyFont="1" applyFill="1" applyBorder="1" applyAlignment="1">
      <alignment horizontal="center" vertical="center" wrapText="1"/>
    </xf>
    <xf numFmtId="164" fontId="31" fillId="6" borderId="2" xfId="0" applyNumberFormat="1" applyFont="1" applyFill="1" applyBorder="1" applyAlignment="1">
      <alignment horizontal="right" vertical="center" wrapText="1"/>
    </xf>
    <xf numFmtId="164" fontId="34" fillId="0" borderId="2" xfId="0" applyNumberFormat="1" applyFont="1" applyBorder="1" applyAlignment="1">
      <alignment horizontal="right"/>
    </xf>
    <xf numFmtId="49" fontId="34" fillId="0" borderId="2" xfId="0" applyNumberFormat="1" applyFont="1" applyBorder="1" applyAlignment="1">
      <alignment horizontal="right"/>
    </xf>
    <xf numFmtId="164" fontId="34" fillId="0" borderId="2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right" vertical="center"/>
    </xf>
    <xf numFmtId="0" fontId="37" fillId="0" borderId="2" xfId="0" applyFont="1" applyBorder="1" applyAlignment="1">
      <alignment horizontal="right"/>
    </xf>
    <xf numFmtId="0" fontId="34" fillId="0" borderId="2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20" fillId="0" borderId="3" xfId="0" applyNumberFormat="1" applyFont="1" applyFill="1" applyBorder="1" applyAlignment="1">
      <alignment vertical="center" wrapText="1"/>
    </xf>
    <xf numFmtId="0" fontId="33" fillId="7" borderId="2" xfId="0" applyFont="1" applyFill="1" applyBorder="1" applyAlignment="1">
      <alignment horizontal="center" vertical="center" wrapText="1"/>
    </xf>
    <xf numFmtId="43" fontId="0" fillId="0" borderId="2" xfId="0" applyNumberFormat="1" applyBorder="1" applyAlignment="1">
      <alignment horizontal="right"/>
    </xf>
    <xf numFmtId="0" fontId="20" fillId="0" borderId="0" xfId="0" applyNumberFormat="1" applyFont="1" applyFill="1" applyBorder="1" applyAlignment="1">
      <alignment vertical="center" wrapText="1"/>
    </xf>
    <xf numFmtId="0" fontId="20" fillId="0" borderId="0" xfId="0" applyNumberFormat="1" applyFont="1" applyFill="1" applyBorder="1" applyAlignment="1">
      <alignment wrapText="1"/>
    </xf>
    <xf numFmtId="0" fontId="29" fillId="26" borderId="2" xfId="0" applyNumberFormat="1" applyFont="1" applyFill="1" applyBorder="1" applyAlignment="1">
      <alignment horizontal="center" vertical="center"/>
    </xf>
    <xf numFmtId="0" fontId="20" fillId="0" borderId="2" xfId="1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Alignment="1">
      <alignment wrapText="1"/>
    </xf>
    <xf numFmtId="0" fontId="3" fillId="0" borderId="0" xfId="0" applyNumberFormat="1" applyFont="1" applyFill="1" applyAlignment="1">
      <alignment vertical="center" wrapText="1"/>
    </xf>
    <xf numFmtId="0" fontId="20" fillId="0" borderId="0" xfId="1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wrapText="1"/>
    </xf>
    <xf numFmtId="166" fontId="0" fillId="0" borderId="2" xfId="0" applyNumberFormat="1" applyBorder="1" applyAlignment="1">
      <alignment horizontal="right"/>
    </xf>
    <xf numFmtId="0" fontId="19" fillId="4" borderId="1" xfId="0" applyFont="1" applyFill="1" applyBorder="1" applyAlignment="1" applyProtection="1">
      <alignment horizontal="center" vertical="center" textRotation="90" wrapText="1"/>
      <protection locked="0"/>
    </xf>
    <xf numFmtId="168" fontId="19" fillId="4" borderId="1" xfId="0" applyNumberFormat="1" applyFont="1" applyFill="1" applyBorder="1" applyAlignment="1" applyProtection="1">
      <alignment horizontal="center" vertical="center" textRotation="90" wrapText="1"/>
      <protection locked="0"/>
    </xf>
    <xf numFmtId="169" fontId="19" fillId="4" borderId="1" xfId="0" applyNumberFormat="1" applyFont="1" applyFill="1" applyBorder="1" applyAlignment="1" applyProtection="1">
      <alignment horizontal="left" vertical="center" textRotation="90" wrapText="1"/>
      <protection locked="0"/>
    </xf>
    <xf numFmtId="0" fontId="19" fillId="5" borderId="1" xfId="0" applyFont="1" applyFill="1" applyBorder="1" applyAlignment="1" applyProtection="1">
      <alignment horizontal="left" vertical="center" textRotation="90" wrapText="1"/>
      <protection locked="0"/>
    </xf>
    <xf numFmtId="167" fontId="40" fillId="0" borderId="0" xfId="0" applyNumberFormat="1" applyFont="1" applyFill="1" applyBorder="1"/>
    <xf numFmtId="0" fontId="40" fillId="0" borderId="0" xfId="1" applyNumberFormat="1" applyFont="1" applyFill="1" applyBorder="1" applyAlignment="1">
      <alignment horizontal="center"/>
    </xf>
    <xf numFmtId="168" fontId="40" fillId="0" borderId="0" xfId="1" applyNumberFormat="1" applyFont="1" applyFill="1" applyBorder="1" applyAlignment="1">
      <alignment horizontal="center"/>
    </xf>
    <xf numFmtId="169" fontId="40" fillId="0" borderId="0" xfId="0" applyNumberFormat="1" applyFont="1" applyBorder="1" applyAlignment="1">
      <alignment horizontal="right"/>
    </xf>
    <xf numFmtId="0" fontId="40" fillId="0" borderId="0" xfId="0" applyFont="1" applyFill="1" applyBorder="1" applyAlignment="1">
      <alignment horizontal="left"/>
    </xf>
    <xf numFmtId="171" fontId="41" fillId="0" borderId="0" xfId="0" applyNumberFormat="1" applyFont="1" applyFill="1" applyBorder="1" applyProtection="1">
      <protection locked="0"/>
    </xf>
    <xf numFmtId="1" fontId="41" fillId="0" borderId="0" xfId="0" applyNumberFormat="1" applyFont="1" applyFill="1" applyBorder="1" applyProtection="1">
      <protection locked="0"/>
    </xf>
    <xf numFmtId="172" fontId="41" fillId="0" borderId="0" xfId="0" applyNumberFormat="1" applyFont="1" applyFill="1" applyBorder="1" applyProtection="1">
      <protection locked="0"/>
    </xf>
    <xf numFmtId="169" fontId="41" fillId="0" borderId="0" xfId="0" applyNumberFormat="1" applyFont="1" applyFill="1" applyBorder="1" applyProtection="1">
      <protection locked="0"/>
    </xf>
    <xf numFmtId="49" fontId="41" fillId="0" borderId="0" xfId="0" applyNumberFormat="1" applyFont="1" applyFill="1" applyBorder="1" applyProtection="1">
      <protection locked="0"/>
    </xf>
    <xf numFmtId="167" fontId="41" fillId="0" borderId="0" xfId="0" applyNumberFormat="1" applyFont="1" applyFill="1" applyBorder="1" applyProtection="1">
      <protection locked="0"/>
    </xf>
    <xf numFmtId="168" fontId="41" fillId="0" borderId="0" xfId="0" applyNumberFormat="1" applyFont="1" applyFill="1" applyBorder="1" applyProtection="1">
      <protection locked="0"/>
    </xf>
    <xf numFmtId="0" fontId="40" fillId="0" borderId="0" xfId="0" applyFont="1" applyBorder="1" applyAlignment="1">
      <alignment horizontal="center"/>
    </xf>
    <xf numFmtId="0" fontId="40" fillId="0" borderId="0" xfId="0" applyFont="1" applyFill="1" applyBorder="1"/>
    <xf numFmtId="0" fontId="41" fillId="0" borderId="0" xfId="0" applyFont="1" applyFill="1" applyBorder="1" applyProtection="1">
      <protection locked="0"/>
    </xf>
    <xf numFmtId="169" fontId="40" fillId="0" borderId="0" xfId="0" applyNumberFormat="1" applyFont="1" applyFill="1" applyBorder="1" applyAlignment="1">
      <alignment horizontal="right"/>
    </xf>
    <xf numFmtId="0" fontId="40" fillId="0" borderId="0" xfId="0" applyFont="1" applyFill="1" applyBorder="1" applyAlignment="1">
      <alignment horizontal="center"/>
    </xf>
    <xf numFmtId="169" fontId="41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 applyBorder="1" applyAlignment="1">
      <alignment horizontal="left"/>
    </xf>
    <xf numFmtId="0" fontId="41" fillId="0" borderId="0" xfId="0" applyFont="1" applyFill="1" applyBorder="1" applyAlignment="1">
      <alignment horizontal="center" vertical="center"/>
    </xf>
    <xf numFmtId="169" fontId="41" fillId="0" borderId="0" xfId="0" applyNumberFormat="1" applyFont="1" applyBorder="1" applyAlignment="1">
      <alignment horizontal="right"/>
    </xf>
    <xf numFmtId="0" fontId="42" fillId="6" borderId="2" xfId="0" applyFont="1" applyFill="1" applyBorder="1" applyAlignment="1">
      <alignment horizontal="center" vertical="center" wrapText="1"/>
    </xf>
    <xf numFmtId="0" fontId="43" fillId="0" borderId="2" xfId="0" applyFont="1" applyBorder="1" applyAlignment="1">
      <alignment horizontal="left"/>
    </xf>
    <xf numFmtId="0" fontId="43" fillId="0" borderId="2" xfId="0" applyFont="1" applyFill="1" applyBorder="1" applyAlignment="1">
      <alignment horizontal="left"/>
    </xf>
    <xf numFmtId="0" fontId="43" fillId="27" borderId="2" xfId="0" applyFont="1" applyFill="1" applyBorder="1" applyAlignment="1">
      <alignment horizontal="left"/>
    </xf>
    <xf numFmtId="0" fontId="44" fillId="0" borderId="2" xfId="0" applyFont="1" applyFill="1" applyBorder="1" applyAlignment="1">
      <alignment horizontal="left" vertical="center"/>
    </xf>
    <xf numFmtId="0" fontId="43" fillId="0" borderId="2" xfId="0" applyFont="1" applyBorder="1"/>
    <xf numFmtId="0" fontId="43" fillId="27" borderId="2" xfId="0" applyFont="1" applyFill="1" applyBorder="1"/>
    <xf numFmtId="0" fontId="43" fillId="0" borderId="0" xfId="0" applyFont="1" applyBorder="1"/>
    <xf numFmtId="0" fontId="43" fillId="0" borderId="0" xfId="0" applyFont="1"/>
    <xf numFmtId="0" fontId="43" fillId="6" borderId="2" xfId="0" applyFont="1" applyFill="1" applyBorder="1" applyAlignment="1">
      <alignment wrapText="1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7" borderId="2" xfId="0" applyFont="1" applyFill="1" applyBorder="1" applyAlignment="1">
      <alignment horizontal="center" vertical="center"/>
    </xf>
    <xf numFmtId="0" fontId="42" fillId="6" borderId="2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wrapText="1"/>
    </xf>
    <xf numFmtId="2" fontId="0" fillId="0" borderId="0" xfId="1" applyNumberFormat="1" applyFont="1"/>
    <xf numFmtId="2" fontId="0" fillId="0" borderId="0" xfId="0" applyNumberFormat="1" applyAlignment="1">
      <alignment horizontal="right"/>
    </xf>
    <xf numFmtId="2" fontId="3" fillId="0" borderId="0" xfId="0" applyNumberFormat="1" applyFont="1" applyFill="1" applyBorder="1" applyAlignment="1"/>
    <xf numFmtId="2" fontId="0" fillId="0" borderId="0" xfId="0" applyNumberFormat="1"/>
    <xf numFmtId="2" fontId="18" fillId="0" borderId="0" xfId="0" applyNumberFormat="1" applyFont="1"/>
    <xf numFmtId="0" fontId="0" fillId="3" borderId="2" xfId="0" applyFont="1" applyFill="1" applyBorder="1" applyAlignment="1">
      <alignment horizontal="left" vertical="center"/>
    </xf>
    <xf numFmtId="14" fontId="34" fillId="0" borderId="2" xfId="0" applyNumberFormat="1" applyFont="1" applyFill="1" applyBorder="1" applyAlignment="1">
      <alignment horizontal="left"/>
    </xf>
    <xf numFmtId="164" fontId="34" fillId="0" borderId="2" xfId="0" applyNumberFormat="1" applyFont="1" applyBorder="1" applyAlignment="1">
      <alignment horizontal="left"/>
    </xf>
    <xf numFmtId="49" fontId="34" fillId="0" borderId="2" xfId="0" applyNumberFormat="1" applyFont="1" applyBorder="1" applyAlignment="1">
      <alignment horizontal="left"/>
    </xf>
    <xf numFmtId="0" fontId="0" fillId="0" borderId="2" xfId="0" applyFont="1" applyFill="1" applyBorder="1" applyAlignment="1">
      <alignment horizontal="left" vertical="center"/>
    </xf>
    <xf numFmtId="0" fontId="36" fillId="8" borderId="2" xfId="0" applyFont="1" applyFill="1" applyBorder="1" applyAlignment="1">
      <alignment horizontal="left" vertical="center"/>
    </xf>
    <xf numFmtId="0" fontId="36" fillId="8" borderId="2" xfId="0" applyFont="1" applyFill="1" applyBorder="1" applyAlignment="1">
      <alignment horizontal="left"/>
    </xf>
    <xf numFmtId="14" fontId="37" fillId="0" borderId="2" xfId="0" applyNumberFormat="1" applyFont="1" applyFill="1" applyBorder="1" applyAlignment="1">
      <alignment horizontal="left"/>
    </xf>
    <xf numFmtId="0" fontId="37" fillId="0" borderId="2" xfId="0" applyFont="1" applyBorder="1" applyAlignment="1">
      <alignment horizontal="left"/>
    </xf>
    <xf numFmtId="164" fontId="34" fillId="0" borderId="2" xfId="0" applyNumberFormat="1" applyFont="1" applyFill="1" applyBorder="1" applyAlignment="1">
      <alignment horizontal="left"/>
    </xf>
    <xf numFmtId="0" fontId="34" fillId="8" borderId="2" xfId="0" applyFont="1" applyFill="1" applyBorder="1" applyAlignment="1">
      <alignment horizontal="left" vertical="center"/>
    </xf>
    <xf numFmtId="0" fontId="1" fillId="28" borderId="2" xfId="0" applyFont="1" applyFill="1" applyBorder="1" applyAlignment="1">
      <alignment horizontal="left"/>
    </xf>
    <xf numFmtId="0" fontId="34" fillId="28" borderId="2" xfId="0" applyNumberFormat="1" applyFont="1" applyFill="1" applyBorder="1" applyAlignment="1">
      <alignment horizontal="left"/>
    </xf>
    <xf numFmtId="0" fontId="34" fillId="28" borderId="2" xfId="0" applyNumberFormat="1" applyFont="1" applyFill="1" applyBorder="1" applyAlignment="1">
      <alignment horizontal="left" vertical="center"/>
    </xf>
    <xf numFmtId="0" fontId="34" fillId="28" borderId="2" xfId="0" applyFont="1" applyFill="1" applyBorder="1" applyAlignment="1">
      <alignment horizontal="left"/>
    </xf>
    <xf numFmtId="0" fontId="36" fillId="28" borderId="2" xfId="0" applyFont="1" applyFill="1" applyBorder="1" applyAlignment="1">
      <alignment horizontal="left" vertical="center"/>
    </xf>
    <xf numFmtId="0" fontId="0" fillId="28" borderId="2" xfId="0" applyFill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27"/>
  <sheetViews>
    <sheetView tabSelected="1" topLeftCell="AJ1" zoomScale="96" zoomScaleNormal="96" workbookViewId="0">
      <pane ySplit="1" topLeftCell="A2" activePane="bottomLeft" state="frozen"/>
      <selection activeCell="AD1" sqref="AD1"/>
      <selection pane="bottomLeft" activeCell="AU6" sqref="AU6"/>
    </sheetView>
  </sheetViews>
  <sheetFormatPr defaultColWidth="9.140625" defaultRowHeight="18" customHeight="1"/>
  <cols>
    <col min="1" max="1" width="9.140625" style="142"/>
    <col min="2" max="2" width="9.140625" style="144"/>
    <col min="3" max="3" width="9.140625" style="142"/>
    <col min="4" max="4" width="9.140625" style="144"/>
    <col min="5" max="6" width="9.140625" style="142"/>
    <col min="7" max="7" width="15.140625" style="142" customWidth="1"/>
    <col min="8" max="8" width="9.140625" style="108" customWidth="1"/>
    <col min="9" max="9" width="15.42578125" style="143" customWidth="1"/>
    <col min="10" max="10" width="26.140625" style="143" customWidth="1"/>
    <col min="11" max="11" width="28.42578125" style="142" customWidth="1"/>
    <col min="12" max="12" width="18.85546875" style="142" customWidth="1"/>
    <col min="13" max="13" width="19.28515625" style="108" customWidth="1"/>
    <col min="14" max="14" width="15.7109375" style="142" customWidth="1"/>
    <col min="15" max="16" width="11.28515625" style="142" customWidth="1"/>
    <col min="17" max="17" width="25.140625" style="142" customWidth="1"/>
    <col min="18" max="18" width="14.140625" style="142" customWidth="1"/>
    <col min="19" max="20" width="11.28515625" style="142" customWidth="1"/>
    <col min="21" max="21" width="16.140625" style="246" customWidth="1"/>
    <col min="22" max="22" width="22.42578125" style="142" customWidth="1"/>
    <col min="23" max="23" width="14.42578125" style="142" customWidth="1"/>
    <col min="24" max="28" width="11.28515625" style="142" customWidth="1"/>
    <col min="29" max="30" width="12.28515625" style="142" customWidth="1"/>
    <col min="31" max="33" width="11.28515625" style="142" customWidth="1"/>
    <col min="34" max="34" width="12.7109375" style="142" customWidth="1"/>
    <col min="35" max="35" width="15.5703125" style="142" customWidth="1"/>
    <col min="36" max="36" width="11.28515625" style="142" customWidth="1"/>
    <col min="37" max="38" width="15.85546875" style="142" customWidth="1"/>
    <col min="39" max="39" width="13.28515625" style="142" customWidth="1"/>
    <col min="40" max="40" width="14.85546875" style="142" customWidth="1"/>
    <col min="41" max="43" width="12.7109375" style="142" customWidth="1"/>
    <col min="44" max="45" width="11.28515625" style="142"/>
    <col min="46" max="46" width="9.140625" style="142"/>
    <col min="47" max="47" width="13.85546875" style="142" customWidth="1"/>
    <col min="48" max="48" width="13.140625" style="142" customWidth="1"/>
    <col min="49" max="49" width="14.85546875" style="142" customWidth="1"/>
    <col min="50" max="50" width="13.7109375" style="142" customWidth="1"/>
    <col min="51" max="51" width="14.7109375" style="142" customWidth="1"/>
    <col min="52" max="52" width="13.140625" style="142" customWidth="1"/>
    <col min="53" max="16384" width="9.140625" style="142"/>
  </cols>
  <sheetData>
    <row r="1" spans="1:49" s="128" customFormat="1" ht="39.75" customHeight="1">
      <c r="A1" s="128" t="s">
        <v>997</v>
      </c>
      <c r="B1" s="234" t="s">
        <v>842</v>
      </c>
      <c r="C1" s="235" t="s">
        <v>843</v>
      </c>
      <c r="D1" s="236" t="s">
        <v>844</v>
      </c>
      <c r="E1" s="237" t="s">
        <v>998</v>
      </c>
      <c r="F1" s="236" t="s">
        <v>846</v>
      </c>
      <c r="G1" s="236" t="s">
        <v>847</v>
      </c>
      <c r="H1" s="236" t="s">
        <v>848</v>
      </c>
      <c r="I1" s="236" t="s">
        <v>849</v>
      </c>
      <c r="J1" s="236" t="s">
        <v>1004</v>
      </c>
      <c r="K1" s="298" t="s">
        <v>1005</v>
      </c>
      <c r="L1" s="298" t="s">
        <v>1006</v>
      </c>
      <c r="M1" s="298" t="s">
        <v>1007</v>
      </c>
      <c r="N1" s="238" t="s">
        <v>851</v>
      </c>
      <c r="O1" s="238" t="s">
        <v>852</v>
      </c>
      <c r="P1" s="239" t="s">
        <v>999</v>
      </c>
      <c r="Q1" s="238" t="s">
        <v>854</v>
      </c>
      <c r="R1" s="172" t="s">
        <v>974</v>
      </c>
      <c r="S1" s="173" t="s">
        <v>975</v>
      </c>
      <c r="T1" s="174" t="s">
        <v>976</v>
      </c>
      <c r="U1" s="175" t="s">
        <v>977</v>
      </c>
      <c r="V1" s="176" t="s">
        <v>978</v>
      </c>
      <c r="W1" s="175" t="s">
        <v>979</v>
      </c>
      <c r="X1" s="176" t="s">
        <v>980</v>
      </c>
      <c r="Y1" s="175" t="s">
        <v>981</v>
      </c>
      <c r="Z1" s="176" t="s">
        <v>982</v>
      </c>
      <c r="AA1" s="175" t="s">
        <v>983</v>
      </c>
      <c r="AB1" s="176" t="s">
        <v>984</v>
      </c>
      <c r="AC1" s="177" t="s">
        <v>1052</v>
      </c>
      <c r="AD1" s="177" t="s">
        <v>1053</v>
      </c>
      <c r="AE1" s="178"/>
      <c r="AF1" s="179" t="s">
        <v>985</v>
      </c>
      <c r="AG1" s="180" t="s">
        <v>986</v>
      </c>
      <c r="AH1" s="181" t="s">
        <v>1077</v>
      </c>
      <c r="AI1" s="182" t="s">
        <v>987</v>
      </c>
      <c r="AJ1" s="183" t="s">
        <v>988</v>
      </c>
      <c r="AK1" s="184" t="s">
        <v>989</v>
      </c>
      <c r="AL1" s="184" t="s">
        <v>1062</v>
      </c>
      <c r="AM1" s="185" t="s">
        <v>1055</v>
      </c>
      <c r="AN1" s="186" t="s">
        <v>1056</v>
      </c>
      <c r="AO1" s="186" t="s">
        <v>1057</v>
      </c>
      <c r="AP1" s="178" t="s">
        <v>1063</v>
      </c>
      <c r="AQ1" s="188" t="s">
        <v>1058</v>
      </c>
      <c r="AR1" s="187" t="s">
        <v>990</v>
      </c>
      <c r="AS1" s="188" t="s">
        <v>1054</v>
      </c>
      <c r="AT1" s="188" t="s">
        <v>1078</v>
      </c>
      <c r="AU1" s="188" t="s">
        <v>1059</v>
      </c>
      <c r="AV1" s="299" t="s">
        <v>1060</v>
      </c>
      <c r="AW1" s="299" t="s">
        <v>1061</v>
      </c>
    </row>
    <row r="2" spans="1:49" ht="18" customHeight="1">
      <c r="A2" s="305">
        <v>5001</v>
      </c>
      <c r="B2" s="189" t="s">
        <v>855</v>
      </c>
      <c r="C2" s="190">
        <v>722202694</v>
      </c>
      <c r="D2" s="191">
        <v>8334870</v>
      </c>
      <c r="E2" s="306">
        <v>40351</v>
      </c>
      <c r="F2" s="191" t="s">
        <v>847</v>
      </c>
      <c r="G2" s="191" t="s">
        <v>856</v>
      </c>
      <c r="H2" s="191" t="s">
        <v>857</v>
      </c>
      <c r="I2" s="191" t="s">
        <v>856</v>
      </c>
      <c r="J2" s="290" t="s">
        <v>1064</v>
      </c>
      <c r="K2" s="200" t="s">
        <v>1008</v>
      </c>
      <c r="L2" s="200"/>
      <c r="M2" s="200" t="s">
        <v>1009</v>
      </c>
      <c r="N2" s="193" t="s">
        <v>859</v>
      </c>
      <c r="O2" s="200" t="s">
        <v>403</v>
      </c>
      <c r="P2" s="307">
        <v>8490005726</v>
      </c>
      <c r="Q2" s="200" t="s">
        <v>860</v>
      </c>
      <c r="R2" s="300">
        <v>38932.019999999997</v>
      </c>
      <c r="S2" s="300">
        <v>4866.5024999999996</v>
      </c>
      <c r="T2" s="300">
        <v>57</v>
      </c>
      <c r="U2" s="300">
        <v>0</v>
      </c>
      <c r="V2" s="300">
        <v>0</v>
      </c>
      <c r="W2" s="300">
        <v>43</v>
      </c>
      <c r="X2" s="300">
        <v>19350</v>
      </c>
      <c r="Y2" s="300">
        <v>0</v>
      </c>
      <c r="Z2" s="300">
        <v>0</v>
      </c>
      <c r="AA2" s="300">
        <v>14</v>
      </c>
      <c r="AB2" s="300">
        <v>6300</v>
      </c>
      <c r="AC2" s="300">
        <v>4000</v>
      </c>
      <c r="AD2" s="300">
        <v>1000</v>
      </c>
      <c r="AE2" s="300">
        <v>20000</v>
      </c>
      <c r="AF2" s="300">
        <v>0</v>
      </c>
      <c r="AG2" s="300">
        <v>0</v>
      </c>
      <c r="AH2" s="300">
        <v>24.75</v>
      </c>
      <c r="AI2" s="300">
        <v>0</v>
      </c>
      <c r="AJ2" s="300">
        <v>0</v>
      </c>
      <c r="AK2" s="300">
        <v>7254.8940000000002</v>
      </c>
      <c r="AL2" s="300">
        <f>AM2-(AC2+AD2)</f>
        <v>57796.146500000003</v>
      </c>
      <c r="AM2" s="300">
        <v>62796.146500000003</v>
      </c>
      <c r="AN2" s="300">
        <f>AM2*8%</f>
        <v>5023.6917200000007</v>
      </c>
      <c r="AO2" s="300">
        <f>AM2-AN2</f>
        <v>57772.45478</v>
      </c>
      <c r="AP2" s="300">
        <v>25000</v>
      </c>
      <c r="AQ2" s="300">
        <v>57772.45478</v>
      </c>
      <c r="AR2" s="300">
        <v>14394</v>
      </c>
      <c r="AS2" s="300">
        <v>14394</v>
      </c>
      <c r="AT2" s="300">
        <f>AQ2-AP2</f>
        <v>32772.45478</v>
      </c>
      <c r="AU2" s="301">
        <v>18378.45478</v>
      </c>
      <c r="AV2" s="302">
        <f>AN2/8*12</f>
        <v>7535.5375800000011</v>
      </c>
      <c r="AW2" s="302">
        <f>AV2/12*3</f>
        <v>1883.8843950000003</v>
      </c>
    </row>
    <row r="3" spans="1:49" ht="18" customHeight="1">
      <c r="A3" s="305">
        <v>5002</v>
      </c>
      <c r="B3" s="194">
        <v>0</v>
      </c>
      <c r="C3" s="195">
        <v>722202429</v>
      </c>
      <c r="D3" s="196">
        <v>8334934</v>
      </c>
      <c r="E3" s="306">
        <v>41311</v>
      </c>
      <c r="F3" s="198" t="s">
        <v>861</v>
      </c>
      <c r="G3" s="199" t="s">
        <v>856</v>
      </c>
      <c r="H3" s="200" t="s">
        <v>857</v>
      </c>
      <c r="I3" s="200" t="s">
        <v>862</v>
      </c>
      <c r="J3" s="290" t="s">
        <v>1064</v>
      </c>
      <c r="K3" s="200" t="s">
        <v>1010</v>
      </c>
      <c r="L3" s="200"/>
      <c r="M3" s="200" t="s">
        <v>1011</v>
      </c>
      <c r="N3" s="193" t="s">
        <v>864</v>
      </c>
      <c r="O3" s="200" t="s">
        <v>4</v>
      </c>
      <c r="P3" s="308" t="s">
        <v>865</v>
      </c>
      <c r="Q3" s="200" t="s">
        <v>866</v>
      </c>
      <c r="R3" s="300">
        <v>14501.56</v>
      </c>
      <c r="S3" s="300">
        <v>1812.6949999999999</v>
      </c>
      <c r="T3" s="300">
        <v>2</v>
      </c>
      <c r="U3" s="300">
        <v>0</v>
      </c>
      <c r="V3" s="300">
        <v>0</v>
      </c>
      <c r="W3" s="300">
        <v>2</v>
      </c>
      <c r="X3" s="300">
        <v>500</v>
      </c>
      <c r="Y3" s="300">
        <v>0</v>
      </c>
      <c r="Z3" s="300">
        <v>0</v>
      </c>
      <c r="AA3" s="300">
        <v>0</v>
      </c>
      <c r="AB3" s="300">
        <v>0</v>
      </c>
      <c r="AC3" s="300">
        <v>4000</v>
      </c>
      <c r="AD3" s="300">
        <v>1000</v>
      </c>
      <c r="AE3" s="300">
        <v>0</v>
      </c>
      <c r="AF3" s="300">
        <v>0</v>
      </c>
      <c r="AG3" s="300">
        <v>0</v>
      </c>
      <c r="AH3" s="300">
        <v>0</v>
      </c>
      <c r="AI3" s="300">
        <v>0</v>
      </c>
      <c r="AJ3" s="300">
        <v>0</v>
      </c>
      <c r="AK3" s="300">
        <v>0</v>
      </c>
      <c r="AL3" s="300">
        <f t="shared" ref="AL3:AL26" si="0">AM3-(AC3+AD3)</f>
        <v>2312.6949999999997</v>
      </c>
      <c r="AM3" s="300">
        <v>7312.6949999999997</v>
      </c>
      <c r="AN3" s="300">
        <f t="shared" ref="AN3:AN27" si="1">AM3*8%</f>
        <v>585.01559999999995</v>
      </c>
      <c r="AO3" s="300">
        <f t="shared" ref="AO3:AO27" si="2">AM3-AN3</f>
        <v>6727.6794</v>
      </c>
      <c r="AP3" s="300">
        <v>5000</v>
      </c>
      <c r="AQ3" s="300">
        <v>6727.6794</v>
      </c>
      <c r="AR3" s="300">
        <v>0</v>
      </c>
      <c r="AS3" s="300">
        <v>0</v>
      </c>
      <c r="AT3" s="300">
        <f t="shared" ref="AT3:AT27" si="3">AQ3-AP3</f>
        <v>1727.6794</v>
      </c>
      <c r="AU3" s="301">
        <v>1727.6794</v>
      </c>
      <c r="AV3" s="302">
        <f t="shared" ref="AV3:AV27" si="4">AN3/8*12</f>
        <v>877.52339999999992</v>
      </c>
      <c r="AW3" s="302">
        <f t="shared" ref="AW3:AW27" si="5">AV3/12*3</f>
        <v>219.38084999999998</v>
      </c>
    </row>
    <row r="4" spans="1:49" ht="18" customHeight="1">
      <c r="A4" s="309">
        <v>5003</v>
      </c>
      <c r="B4" s="194">
        <v>0</v>
      </c>
      <c r="C4" s="195">
        <v>722202809</v>
      </c>
      <c r="D4" s="198">
        <v>8335091</v>
      </c>
      <c r="E4" s="306">
        <v>41318</v>
      </c>
      <c r="F4" s="198" t="s">
        <v>861</v>
      </c>
      <c r="G4" s="199" t="s">
        <v>856</v>
      </c>
      <c r="H4" s="200" t="s">
        <v>857</v>
      </c>
      <c r="I4" s="200" t="s">
        <v>867</v>
      </c>
      <c r="J4" s="290" t="s">
        <v>1064</v>
      </c>
      <c r="K4" s="200" t="s">
        <v>1012</v>
      </c>
      <c r="L4" s="200" t="s">
        <v>871</v>
      </c>
      <c r="M4" s="200" t="s">
        <v>1013</v>
      </c>
      <c r="N4" s="193" t="s">
        <v>869</v>
      </c>
      <c r="O4" s="200" t="s">
        <v>403</v>
      </c>
      <c r="P4" s="308" t="s">
        <v>870</v>
      </c>
      <c r="Q4" s="200" t="s">
        <v>871</v>
      </c>
      <c r="R4" s="300">
        <v>36761.39</v>
      </c>
      <c r="S4" s="300">
        <v>4595.1737499999999</v>
      </c>
      <c r="T4" s="300">
        <v>0</v>
      </c>
      <c r="U4" s="300">
        <v>0</v>
      </c>
      <c r="V4" s="300">
        <v>0</v>
      </c>
      <c r="W4" s="300">
        <v>0</v>
      </c>
      <c r="X4" s="300">
        <v>0</v>
      </c>
      <c r="Y4" s="300">
        <v>0</v>
      </c>
      <c r="Z4" s="300">
        <v>0</v>
      </c>
      <c r="AA4" s="300">
        <v>0</v>
      </c>
      <c r="AB4" s="300">
        <v>0</v>
      </c>
      <c r="AC4" s="300">
        <v>4000</v>
      </c>
      <c r="AD4" s="300">
        <v>1000</v>
      </c>
      <c r="AE4" s="300">
        <v>0</v>
      </c>
      <c r="AF4" s="300">
        <v>0</v>
      </c>
      <c r="AG4" s="300">
        <v>0</v>
      </c>
      <c r="AH4" s="300">
        <v>475</v>
      </c>
      <c r="AI4" s="300">
        <v>0</v>
      </c>
      <c r="AJ4" s="300">
        <v>-700</v>
      </c>
      <c r="AK4" s="300">
        <v>0</v>
      </c>
      <c r="AL4" s="300">
        <f t="shared" si="0"/>
        <v>4370.1737499999999</v>
      </c>
      <c r="AM4" s="300">
        <v>9370.1737499999999</v>
      </c>
      <c r="AN4" s="300">
        <f>AM4*8%</f>
        <v>749.61390000000006</v>
      </c>
      <c r="AO4" s="300">
        <f>AM4-AN4</f>
        <v>8620.5598499999996</v>
      </c>
      <c r="AP4" s="300">
        <v>5000</v>
      </c>
      <c r="AQ4" s="300">
        <v>8620.5598499999996</v>
      </c>
      <c r="AR4" s="300">
        <v>0</v>
      </c>
      <c r="AS4" s="300">
        <v>0</v>
      </c>
      <c r="AT4" s="300">
        <f t="shared" si="3"/>
        <v>3620.5598499999996</v>
      </c>
      <c r="AU4" s="301">
        <v>0</v>
      </c>
      <c r="AV4" s="302">
        <f t="shared" si="4"/>
        <v>1124.42085</v>
      </c>
      <c r="AW4" s="302">
        <f t="shared" si="5"/>
        <v>281.10521249999999</v>
      </c>
    </row>
    <row r="5" spans="1:49" ht="18" customHeight="1">
      <c r="A5" s="305">
        <v>5004</v>
      </c>
      <c r="B5" s="194">
        <v>0</v>
      </c>
      <c r="C5" s="195">
        <v>722202461</v>
      </c>
      <c r="D5" s="201">
        <v>3082054</v>
      </c>
      <c r="E5" s="306">
        <v>41311</v>
      </c>
      <c r="F5" s="198" t="s">
        <v>861</v>
      </c>
      <c r="G5" s="199" t="s">
        <v>856</v>
      </c>
      <c r="H5" s="200" t="s">
        <v>857</v>
      </c>
      <c r="I5" s="200" t="s">
        <v>872</v>
      </c>
      <c r="J5" s="290" t="s">
        <v>1064</v>
      </c>
      <c r="K5" s="200" t="s">
        <v>1014</v>
      </c>
      <c r="L5" s="200" t="s">
        <v>1015</v>
      </c>
      <c r="M5" s="200" t="s">
        <v>1016</v>
      </c>
      <c r="N5" s="193" t="s">
        <v>874</v>
      </c>
      <c r="O5" s="200" t="s">
        <v>4</v>
      </c>
      <c r="P5" s="308" t="s">
        <v>875</v>
      </c>
      <c r="Q5" s="200" t="s">
        <v>866</v>
      </c>
      <c r="R5" s="300">
        <v>19003.52</v>
      </c>
      <c r="S5" s="300">
        <v>2375.44</v>
      </c>
      <c r="T5" s="300">
        <v>20</v>
      </c>
      <c r="U5" s="300">
        <v>0</v>
      </c>
      <c r="V5" s="300">
        <v>0</v>
      </c>
      <c r="W5" s="300">
        <v>20</v>
      </c>
      <c r="X5" s="300">
        <v>7000</v>
      </c>
      <c r="Y5" s="300">
        <v>0</v>
      </c>
      <c r="Z5" s="300">
        <v>0</v>
      </c>
      <c r="AA5" s="300">
        <v>0</v>
      </c>
      <c r="AB5" s="300">
        <v>0</v>
      </c>
      <c r="AC5" s="300">
        <v>4000</v>
      </c>
      <c r="AD5" s="300">
        <v>1000</v>
      </c>
      <c r="AE5" s="300">
        <v>20000</v>
      </c>
      <c r="AF5" s="300">
        <v>0</v>
      </c>
      <c r="AG5" s="300">
        <v>0</v>
      </c>
      <c r="AH5" s="300">
        <v>0</v>
      </c>
      <c r="AI5" s="300">
        <v>0</v>
      </c>
      <c r="AJ5" s="300">
        <v>0</v>
      </c>
      <c r="AK5" s="300">
        <v>0</v>
      </c>
      <c r="AL5" s="300">
        <f t="shared" si="0"/>
        <v>29375.440000000002</v>
      </c>
      <c r="AM5" s="300">
        <v>34375.440000000002</v>
      </c>
      <c r="AN5" s="300">
        <f t="shared" si="1"/>
        <v>2750.0352000000003</v>
      </c>
      <c r="AO5" s="300">
        <f t="shared" si="2"/>
        <v>31625.404800000004</v>
      </c>
      <c r="AP5" s="300">
        <v>5000</v>
      </c>
      <c r="AQ5" s="300">
        <v>31625.404800000004</v>
      </c>
      <c r="AR5" s="300">
        <v>0</v>
      </c>
      <c r="AS5" s="300">
        <v>0</v>
      </c>
      <c r="AT5" s="300">
        <f t="shared" si="3"/>
        <v>26625.404800000004</v>
      </c>
      <c r="AU5" s="301">
        <v>26625.404800000004</v>
      </c>
      <c r="AV5" s="302">
        <f t="shared" si="4"/>
        <v>4125.0528000000004</v>
      </c>
      <c r="AW5" s="302">
        <f t="shared" si="5"/>
        <v>1031.2632000000001</v>
      </c>
    </row>
    <row r="6" spans="1:49" ht="18" customHeight="1">
      <c r="A6" s="305">
        <v>5017</v>
      </c>
      <c r="B6" s="189">
        <v>0</v>
      </c>
      <c r="C6" s="310">
        <v>722208851</v>
      </c>
      <c r="D6" s="310">
        <v>3089148</v>
      </c>
      <c r="E6" s="312">
        <v>41416</v>
      </c>
      <c r="F6" s="191" t="s">
        <v>847</v>
      </c>
      <c r="G6" s="311" t="s">
        <v>876</v>
      </c>
      <c r="H6" s="310" t="s">
        <v>857</v>
      </c>
      <c r="I6" s="311" t="s">
        <v>876</v>
      </c>
      <c r="J6" s="290" t="s">
        <v>1064</v>
      </c>
      <c r="K6" s="216" t="s">
        <v>1017</v>
      </c>
      <c r="L6" s="216"/>
      <c r="M6" s="216" t="s">
        <v>880</v>
      </c>
      <c r="N6" s="218" t="s">
        <v>923</v>
      </c>
      <c r="O6" s="313" t="s">
        <v>403</v>
      </c>
      <c r="P6" s="313">
        <v>8580007984</v>
      </c>
      <c r="Q6" s="313" t="s">
        <v>880</v>
      </c>
      <c r="R6" s="300">
        <v>3308.08</v>
      </c>
      <c r="S6" s="300">
        <v>413.51</v>
      </c>
      <c r="T6" s="300">
        <v>32</v>
      </c>
      <c r="U6" s="300">
        <v>0</v>
      </c>
      <c r="V6" s="300">
        <v>0</v>
      </c>
      <c r="W6" s="300">
        <v>22</v>
      </c>
      <c r="X6" s="300">
        <v>9900</v>
      </c>
      <c r="Y6" s="300">
        <v>0</v>
      </c>
      <c r="Z6" s="300">
        <v>0</v>
      </c>
      <c r="AA6" s="300">
        <v>10</v>
      </c>
      <c r="AB6" s="300">
        <v>4500</v>
      </c>
      <c r="AC6" s="300">
        <v>4000</v>
      </c>
      <c r="AD6" s="300">
        <v>1000</v>
      </c>
      <c r="AE6" s="300">
        <v>20000</v>
      </c>
      <c r="AF6" s="300">
        <v>0</v>
      </c>
      <c r="AG6" s="300">
        <v>0</v>
      </c>
      <c r="AH6" s="300">
        <v>0</v>
      </c>
      <c r="AI6" s="300">
        <v>0</v>
      </c>
      <c r="AJ6" s="300">
        <v>0</v>
      </c>
      <c r="AK6" s="300">
        <v>3114.4039499999999</v>
      </c>
      <c r="AL6" s="300">
        <f t="shared" si="0"/>
        <v>37927.913950000002</v>
      </c>
      <c r="AM6" s="300">
        <v>42927.913950000002</v>
      </c>
      <c r="AN6" s="300">
        <f t="shared" si="1"/>
        <v>3434.2331160000003</v>
      </c>
      <c r="AO6" s="300">
        <f t="shared" si="2"/>
        <v>39493.680833999999</v>
      </c>
      <c r="AP6" s="300">
        <v>25000</v>
      </c>
      <c r="AQ6" s="300">
        <v>39493.680833999999</v>
      </c>
      <c r="AR6" s="304">
        <v>33924.879999999997</v>
      </c>
      <c r="AS6" s="304">
        <v>0</v>
      </c>
      <c r="AT6" s="300">
        <f t="shared" si="3"/>
        <v>14493.680833999999</v>
      </c>
      <c r="AU6" s="301">
        <v>14493.680833999999</v>
      </c>
      <c r="AV6" s="302">
        <f t="shared" si="4"/>
        <v>5151.349674000001</v>
      </c>
      <c r="AW6" s="302">
        <f t="shared" si="5"/>
        <v>1287.8374185000002</v>
      </c>
    </row>
    <row r="7" spans="1:49" ht="18" customHeight="1">
      <c r="A7" s="305">
        <v>5006</v>
      </c>
      <c r="B7" s="205">
        <v>0</v>
      </c>
      <c r="C7" s="204">
        <v>722208727</v>
      </c>
      <c r="D7" s="203">
        <v>3089142</v>
      </c>
      <c r="E7" s="306">
        <v>41348</v>
      </c>
      <c r="F7" s="205" t="s">
        <v>861</v>
      </c>
      <c r="G7" s="217" t="s">
        <v>876</v>
      </c>
      <c r="H7" s="199" t="s">
        <v>857</v>
      </c>
      <c r="I7" s="199" t="s">
        <v>886</v>
      </c>
      <c r="J7" s="290" t="s">
        <v>1064</v>
      </c>
      <c r="K7" s="199" t="s">
        <v>1018</v>
      </c>
      <c r="L7" s="199"/>
      <c r="M7" s="199" t="s">
        <v>1019</v>
      </c>
      <c r="N7" s="202" t="s">
        <v>888</v>
      </c>
      <c r="O7" s="199" t="s">
        <v>403</v>
      </c>
      <c r="P7" s="314">
        <v>8258003972</v>
      </c>
      <c r="Q7" s="199" t="s">
        <v>992</v>
      </c>
      <c r="R7" s="300">
        <v>39174.81</v>
      </c>
      <c r="S7" s="300">
        <v>4896.8512499999997</v>
      </c>
      <c r="T7" s="300">
        <v>4</v>
      </c>
      <c r="U7" s="300">
        <v>0</v>
      </c>
      <c r="V7" s="300">
        <v>0</v>
      </c>
      <c r="W7" s="300">
        <v>1</v>
      </c>
      <c r="X7" s="300">
        <v>250</v>
      </c>
      <c r="Y7" s="300">
        <v>0</v>
      </c>
      <c r="Z7" s="300">
        <v>0</v>
      </c>
      <c r="AA7" s="300">
        <v>3</v>
      </c>
      <c r="AB7" s="300">
        <v>750</v>
      </c>
      <c r="AC7" s="300">
        <v>4000</v>
      </c>
      <c r="AD7" s="300">
        <v>0</v>
      </c>
      <c r="AE7" s="300">
        <v>0</v>
      </c>
      <c r="AF7" s="300">
        <v>0</v>
      </c>
      <c r="AG7" s="300">
        <v>0</v>
      </c>
      <c r="AH7" s="300">
        <v>0</v>
      </c>
      <c r="AI7" s="300">
        <v>0</v>
      </c>
      <c r="AJ7" s="300">
        <v>-3790.85</v>
      </c>
      <c r="AK7" s="300">
        <v>0</v>
      </c>
      <c r="AL7" s="300">
        <f t="shared" si="0"/>
        <v>3106.0012499999993</v>
      </c>
      <c r="AM7" s="300">
        <v>7106.0012499999993</v>
      </c>
      <c r="AN7" s="300">
        <f t="shared" si="1"/>
        <v>568.48009999999999</v>
      </c>
      <c r="AO7" s="300">
        <f t="shared" si="2"/>
        <v>6537.5211499999996</v>
      </c>
      <c r="AP7" s="300">
        <v>5000</v>
      </c>
      <c r="AQ7" s="300">
        <v>6537.5211499999996</v>
      </c>
      <c r="AR7" s="300">
        <v>0</v>
      </c>
      <c r="AS7" s="300">
        <v>0</v>
      </c>
      <c r="AT7" s="300">
        <f t="shared" si="3"/>
        <v>1537.5211499999996</v>
      </c>
      <c r="AU7" s="301">
        <v>1537.5211499999996</v>
      </c>
      <c r="AV7" s="302">
        <f t="shared" si="4"/>
        <v>852.72014999999999</v>
      </c>
      <c r="AW7" s="302">
        <f t="shared" si="5"/>
        <v>213.1800375</v>
      </c>
    </row>
    <row r="8" spans="1:49" ht="18" customHeight="1">
      <c r="A8" s="305">
        <v>5007</v>
      </c>
      <c r="B8" s="203">
        <v>0</v>
      </c>
      <c r="C8" s="204">
        <v>722202360</v>
      </c>
      <c r="D8" s="205">
        <v>0</v>
      </c>
      <c r="E8" s="306">
        <v>40953</v>
      </c>
      <c r="F8" s="205" t="s">
        <v>861</v>
      </c>
      <c r="G8" s="217" t="s">
        <v>876</v>
      </c>
      <c r="H8" s="199" t="s">
        <v>857</v>
      </c>
      <c r="I8" s="199" t="s">
        <v>889</v>
      </c>
      <c r="J8" s="290" t="s">
        <v>1064</v>
      </c>
      <c r="K8" s="200" t="s">
        <v>1065</v>
      </c>
      <c r="L8" s="200"/>
      <c r="M8" s="200" t="s">
        <v>1020</v>
      </c>
      <c r="N8" s="193" t="s">
        <v>891</v>
      </c>
      <c r="O8" s="200" t="s">
        <v>672</v>
      </c>
      <c r="P8" s="307" t="s">
        <v>892</v>
      </c>
      <c r="Q8" s="200" t="s">
        <v>893</v>
      </c>
      <c r="R8" s="300">
        <v>25663.77</v>
      </c>
      <c r="S8" s="300">
        <v>3207.9712500000001</v>
      </c>
      <c r="T8" s="300">
        <v>0</v>
      </c>
      <c r="U8" s="300">
        <v>0</v>
      </c>
      <c r="V8" s="300">
        <v>0</v>
      </c>
      <c r="W8" s="300">
        <v>0</v>
      </c>
      <c r="X8" s="300">
        <v>0</v>
      </c>
      <c r="Y8" s="300">
        <v>0</v>
      </c>
      <c r="Z8" s="300">
        <v>0</v>
      </c>
      <c r="AA8" s="300">
        <v>0</v>
      </c>
      <c r="AB8" s="300">
        <v>0</v>
      </c>
      <c r="AC8" s="300">
        <v>0</v>
      </c>
      <c r="AD8" s="300">
        <v>0</v>
      </c>
      <c r="AE8" s="300">
        <v>0</v>
      </c>
      <c r="AF8" s="300">
        <v>0</v>
      </c>
      <c r="AG8" s="300">
        <v>0</v>
      </c>
      <c r="AH8" s="300">
        <v>0</v>
      </c>
      <c r="AI8" s="300">
        <v>0</v>
      </c>
      <c r="AJ8" s="300">
        <v>0</v>
      </c>
      <c r="AK8" s="300">
        <v>0</v>
      </c>
      <c r="AL8" s="300">
        <f t="shared" si="0"/>
        <v>3207.9712500000001</v>
      </c>
      <c r="AM8" s="300">
        <v>3207.9712500000001</v>
      </c>
      <c r="AN8" s="300">
        <f t="shared" si="1"/>
        <v>256.6377</v>
      </c>
      <c r="AO8" s="300">
        <f t="shared" si="2"/>
        <v>2951.3335500000003</v>
      </c>
      <c r="AP8" s="300">
        <v>5000</v>
      </c>
      <c r="AQ8" s="300">
        <v>2951.3335500000003</v>
      </c>
      <c r="AR8" s="300">
        <v>0</v>
      </c>
      <c r="AS8" s="300">
        <v>0</v>
      </c>
      <c r="AT8" s="300">
        <f t="shared" si="3"/>
        <v>-2048.6664499999997</v>
      </c>
      <c r="AU8" s="301">
        <v>0</v>
      </c>
      <c r="AV8" s="302">
        <f t="shared" si="4"/>
        <v>384.95654999999999</v>
      </c>
      <c r="AW8" s="302">
        <f t="shared" si="5"/>
        <v>96.239137499999998</v>
      </c>
    </row>
    <row r="9" spans="1:49" ht="18" customHeight="1">
      <c r="A9" s="309">
        <v>5009</v>
      </c>
      <c r="B9" s="145">
        <v>0</v>
      </c>
      <c r="C9" s="204">
        <v>722202031</v>
      </c>
      <c r="D9" s="207">
        <v>8335103</v>
      </c>
      <c r="E9" s="306">
        <v>41292</v>
      </c>
      <c r="F9" s="205" t="s">
        <v>861</v>
      </c>
      <c r="G9" s="217" t="s">
        <v>876</v>
      </c>
      <c r="H9" s="200" t="s">
        <v>857</v>
      </c>
      <c r="I9" s="199" t="s">
        <v>894</v>
      </c>
      <c r="J9" s="290" t="s">
        <v>1064</v>
      </c>
      <c r="K9" s="200" t="s">
        <v>1021</v>
      </c>
      <c r="L9" s="200" t="s">
        <v>1066</v>
      </c>
      <c r="M9" s="200" t="s">
        <v>1022</v>
      </c>
      <c r="N9" s="193" t="s">
        <v>896</v>
      </c>
      <c r="O9" s="200" t="s">
        <v>543</v>
      </c>
      <c r="P9" s="308" t="s">
        <v>897</v>
      </c>
      <c r="Q9" s="200" t="s">
        <v>898</v>
      </c>
      <c r="R9" s="300">
        <v>18848.22</v>
      </c>
      <c r="S9" s="300">
        <v>2356.0275000000001</v>
      </c>
      <c r="T9" s="300">
        <v>3</v>
      </c>
      <c r="U9" s="300">
        <v>1</v>
      </c>
      <c r="V9" s="300">
        <v>250</v>
      </c>
      <c r="W9" s="300">
        <v>1</v>
      </c>
      <c r="X9" s="300">
        <v>250</v>
      </c>
      <c r="Y9" s="300">
        <v>1</v>
      </c>
      <c r="Z9" s="300">
        <v>250</v>
      </c>
      <c r="AA9" s="300">
        <v>0</v>
      </c>
      <c r="AB9" s="300">
        <v>0</v>
      </c>
      <c r="AC9" s="300">
        <v>4000</v>
      </c>
      <c r="AD9" s="300">
        <v>1000</v>
      </c>
      <c r="AE9" s="300">
        <v>0</v>
      </c>
      <c r="AF9" s="300">
        <v>0</v>
      </c>
      <c r="AG9" s="300">
        <v>0</v>
      </c>
      <c r="AH9" s="300">
        <v>0</v>
      </c>
      <c r="AI9" s="300">
        <v>0</v>
      </c>
      <c r="AJ9" s="300">
        <v>0</v>
      </c>
      <c r="AK9" s="300">
        <v>0</v>
      </c>
      <c r="AL9" s="300">
        <f t="shared" si="0"/>
        <v>3106.0275000000001</v>
      </c>
      <c r="AM9" s="300">
        <v>8106.0275000000001</v>
      </c>
      <c r="AN9" s="300">
        <f t="shared" si="1"/>
        <v>648.48220000000003</v>
      </c>
      <c r="AO9" s="300">
        <f t="shared" si="2"/>
        <v>7457.5452999999998</v>
      </c>
      <c r="AP9" s="300">
        <v>0</v>
      </c>
      <c r="AQ9" s="300">
        <v>7457.5452999999998</v>
      </c>
      <c r="AR9" s="300">
        <v>17869.189999999999</v>
      </c>
      <c r="AS9" s="300">
        <v>0</v>
      </c>
      <c r="AT9" s="300">
        <f t="shared" si="3"/>
        <v>7457.5452999999998</v>
      </c>
      <c r="AU9" s="301">
        <v>7457.5452999999998</v>
      </c>
      <c r="AV9" s="302">
        <f t="shared" si="4"/>
        <v>972.72330000000011</v>
      </c>
      <c r="AW9" s="302">
        <f t="shared" si="5"/>
        <v>243.18082500000003</v>
      </c>
    </row>
    <row r="10" spans="1:49" ht="18" customHeight="1">
      <c r="A10" s="305">
        <v>5011</v>
      </c>
      <c r="B10" s="145">
        <v>0</v>
      </c>
      <c r="C10" s="204">
        <v>722201703</v>
      </c>
      <c r="D10" s="208">
        <v>3089164</v>
      </c>
      <c r="E10" s="306">
        <v>41478</v>
      </c>
      <c r="F10" s="205" t="s">
        <v>861</v>
      </c>
      <c r="G10" s="217" t="s">
        <v>876</v>
      </c>
      <c r="H10" s="199" t="s">
        <v>857</v>
      </c>
      <c r="I10" s="199" t="s">
        <v>899</v>
      </c>
      <c r="J10" s="290" t="s">
        <v>1064</v>
      </c>
      <c r="K10" s="199" t="s">
        <v>1023</v>
      </c>
      <c r="L10" s="199"/>
      <c r="M10" s="199" t="s">
        <v>885</v>
      </c>
      <c r="N10" s="193" t="s">
        <v>901</v>
      </c>
      <c r="O10" s="200" t="s">
        <v>403</v>
      </c>
      <c r="P10" s="308" t="s">
        <v>902</v>
      </c>
      <c r="Q10" s="200" t="s">
        <v>903</v>
      </c>
      <c r="R10" s="300">
        <v>5296.17</v>
      </c>
      <c r="S10" s="300">
        <v>662.02125000000001</v>
      </c>
      <c r="T10" s="300">
        <v>31</v>
      </c>
      <c r="U10" s="300">
        <v>1</v>
      </c>
      <c r="V10" s="300">
        <v>850</v>
      </c>
      <c r="W10" s="300">
        <v>10</v>
      </c>
      <c r="X10" s="300">
        <v>4500</v>
      </c>
      <c r="Y10" s="300">
        <v>0</v>
      </c>
      <c r="Z10" s="300">
        <v>0</v>
      </c>
      <c r="AA10" s="300">
        <v>20</v>
      </c>
      <c r="AB10" s="300">
        <v>9000</v>
      </c>
      <c r="AC10" s="300">
        <v>4000</v>
      </c>
      <c r="AD10" s="300">
        <v>1000</v>
      </c>
      <c r="AE10" s="300">
        <v>20000</v>
      </c>
      <c r="AF10" s="300">
        <v>0</v>
      </c>
      <c r="AG10" s="300">
        <v>0</v>
      </c>
      <c r="AH10" s="300">
        <v>0</v>
      </c>
      <c r="AI10" s="300">
        <v>0</v>
      </c>
      <c r="AJ10" s="300">
        <v>0</v>
      </c>
      <c r="AK10" s="300">
        <v>0</v>
      </c>
      <c r="AL10" s="300">
        <f t="shared" si="0"/>
        <v>35012.021249999998</v>
      </c>
      <c r="AM10" s="300">
        <v>40012.021249999998</v>
      </c>
      <c r="AN10" s="300">
        <f t="shared" si="1"/>
        <v>3200.9616999999998</v>
      </c>
      <c r="AO10" s="300">
        <f t="shared" si="2"/>
        <v>36811.059549999998</v>
      </c>
      <c r="AP10" s="300">
        <v>5000</v>
      </c>
      <c r="AQ10" s="300">
        <v>36811.059549999998</v>
      </c>
      <c r="AR10" s="300">
        <v>0</v>
      </c>
      <c r="AS10" s="300">
        <v>0</v>
      </c>
      <c r="AT10" s="300">
        <f t="shared" si="3"/>
        <v>31811.059549999998</v>
      </c>
      <c r="AU10" s="301">
        <v>31811.059549999998</v>
      </c>
      <c r="AV10" s="302">
        <f t="shared" si="4"/>
        <v>4801.4425499999998</v>
      </c>
      <c r="AW10" s="302">
        <f t="shared" si="5"/>
        <v>1200.3606374999999</v>
      </c>
    </row>
    <row r="11" spans="1:49" ht="18" customHeight="1">
      <c r="A11" s="305">
        <v>5016</v>
      </c>
      <c r="B11" s="189">
        <v>0</v>
      </c>
      <c r="C11" s="310">
        <v>722208853</v>
      </c>
      <c r="D11" s="315">
        <v>3082042</v>
      </c>
      <c r="E11" s="312">
        <v>41410</v>
      </c>
      <c r="F11" s="310" t="s">
        <v>847</v>
      </c>
      <c r="G11" s="311" t="s">
        <v>920</v>
      </c>
      <c r="H11" s="310" t="s">
        <v>857</v>
      </c>
      <c r="I11" s="311" t="s">
        <v>920</v>
      </c>
      <c r="J11" s="290" t="s">
        <v>1064</v>
      </c>
      <c r="K11" s="216" t="s">
        <v>1028</v>
      </c>
      <c r="L11" s="216"/>
      <c r="M11" s="216" t="s">
        <v>1013</v>
      </c>
      <c r="N11" s="218" t="s">
        <v>922</v>
      </c>
      <c r="O11" s="313" t="s">
        <v>403</v>
      </c>
      <c r="P11" s="313">
        <v>8320028012</v>
      </c>
      <c r="Q11" s="313" t="s">
        <v>871</v>
      </c>
      <c r="R11" s="300">
        <v>48883.18</v>
      </c>
      <c r="S11" s="300">
        <v>6110.3975</v>
      </c>
      <c r="T11" s="300">
        <v>1</v>
      </c>
      <c r="U11" s="300">
        <v>0</v>
      </c>
      <c r="V11" s="300">
        <v>0</v>
      </c>
      <c r="W11" s="300">
        <v>1</v>
      </c>
      <c r="X11" s="300">
        <v>250</v>
      </c>
      <c r="Y11" s="300">
        <v>0</v>
      </c>
      <c r="Z11" s="300">
        <v>0</v>
      </c>
      <c r="AA11" s="300">
        <v>0</v>
      </c>
      <c r="AB11" s="300">
        <v>0</v>
      </c>
      <c r="AC11" s="300">
        <v>4000</v>
      </c>
      <c r="AD11" s="300">
        <v>1000</v>
      </c>
      <c r="AE11" s="300">
        <v>0</v>
      </c>
      <c r="AF11" s="300">
        <v>0</v>
      </c>
      <c r="AG11" s="300">
        <v>0</v>
      </c>
      <c r="AH11" s="300">
        <v>0</v>
      </c>
      <c r="AI11" s="300">
        <v>0</v>
      </c>
      <c r="AJ11" s="300">
        <v>0</v>
      </c>
      <c r="AK11" s="300">
        <v>31048.390749999999</v>
      </c>
      <c r="AL11" s="300">
        <f t="shared" si="0"/>
        <v>37408.788249999998</v>
      </c>
      <c r="AM11" s="300">
        <v>42408.788249999998</v>
      </c>
      <c r="AN11" s="300">
        <f t="shared" si="1"/>
        <v>3392.7030599999998</v>
      </c>
      <c r="AO11" s="300">
        <f t="shared" si="2"/>
        <v>39016.085189999998</v>
      </c>
      <c r="AP11" s="300">
        <v>5000</v>
      </c>
      <c r="AQ11" s="300">
        <v>39016.085189999998</v>
      </c>
      <c r="AR11" s="300">
        <v>0</v>
      </c>
      <c r="AS11" s="300">
        <v>0</v>
      </c>
      <c r="AT11" s="300">
        <f t="shared" si="3"/>
        <v>34016.085189999998</v>
      </c>
      <c r="AU11" s="301">
        <v>34016.085189999998</v>
      </c>
      <c r="AV11" s="302">
        <f t="shared" si="4"/>
        <v>5089.0545899999997</v>
      </c>
      <c r="AW11" s="302">
        <f t="shared" si="5"/>
        <v>1272.2636474999999</v>
      </c>
    </row>
    <row r="12" spans="1:49" ht="18" customHeight="1">
      <c r="A12" s="305">
        <v>5013</v>
      </c>
      <c r="B12" s="316" t="s">
        <v>909</v>
      </c>
      <c r="C12" s="317">
        <v>722202357</v>
      </c>
      <c r="D12" s="318">
        <v>3082088</v>
      </c>
      <c r="E12" s="306">
        <v>40914</v>
      </c>
      <c r="F12" s="319" t="s">
        <v>861</v>
      </c>
      <c r="G12" s="217" t="s">
        <v>920</v>
      </c>
      <c r="H12" s="200" t="s">
        <v>857</v>
      </c>
      <c r="I12" s="200" t="s">
        <v>910</v>
      </c>
      <c r="J12" s="290" t="s">
        <v>1064</v>
      </c>
      <c r="K12" s="200" t="s">
        <v>1024</v>
      </c>
      <c r="L12" s="200" t="s">
        <v>1025</v>
      </c>
      <c r="M12" s="200" t="s">
        <v>860</v>
      </c>
      <c r="N12" s="193" t="s">
        <v>912</v>
      </c>
      <c r="O12" s="200" t="s">
        <v>403</v>
      </c>
      <c r="P12" s="307">
        <v>8560019487</v>
      </c>
      <c r="Q12" s="200" t="s">
        <v>860</v>
      </c>
      <c r="R12" s="300">
        <v>36983.81</v>
      </c>
      <c r="S12" s="300">
        <v>4622.9762499999997</v>
      </c>
      <c r="T12" s="300">
        <v>28</v>
      </c>
      <c r="U12" s="300">
        <v>0</v>
      </c>
      <c r="V12" s="300">
        <v>0</v>
      </c>
      <c r="W12" s="300">
        <v>24</v>
      </c>
      <c r="X12" s="300">
        <v>8400</v>
      </c>
      <c r="Y12" s="300">
        <v>2</v>
      </c>
      <c r="Z12" s="300">
        <v>1500</v>
      </c>
      <c r="AA12" s="300">
        <v>2</v>
      </c>
      <c r="AB12" s="300">
        <v>700</v>
      </c>
      <c r="AC12" s="300">
        <v>4000</v>
      </c>
      <c r="AD12" s="300">
        <v>1000</v>
      </c>
      <c r="AE12" s="300">
        <v>20000</v>
      </c>
      <c r="AF12" s="300">
        <v>0</v>
      </c>
      <c r="AG12" s="300">
        <v>0</v>
      </c>
      <c r="AH12" s="300">
        <v>0</v>
      </c>
      <c r="AI12" s="300">
        <v>0</v>
      </c>
      <c r="AJ12" s="300">
        <v>0</v>
      </c>
      <c r="AK12" s="300">
        <v>0</v>
      </c>
      <c r="AL12" s="300">
        <f t="shared" si="0"/>
        <v>35222.97625</v>
      </c>
      <c r="AM12" s="300">
        <v>40222.97625</v>
      </c>
      <c r="AN12" s="300">
        <f t="shared" si="1"/>
        <v>3217.8380999999999</v>
      </c>
      <c r="AO12" s="300">
        <f t="shared" si="2"/>
        <v>37005.138149999999</v>
      </c>
      <c r="AP12" s="300">
        <v>5000</v>
      </c>
      <c r="AQ12" s="300">
        <v>37005.138149999999</v>
      </c>
      <c r="AR12" s="300">
        <v>11529</v>
      </c>
      <c r="AS12" s="300">
        <v>11529</v>
      </c>
      <c r="AT12" s="300">
        <f t="shared" si="3"/>
        <v>32005.138149999999</v>
      </c>
      <c r="AU12" s="301">
        <v>20476.138149999999</v>
      </c>
      <c r="AV12" s="302">
        <f t="shared" si="4"/>
        <v>4826.7571499999995</v>
      </c>
      <c r="AW12" s="302">
        <f t="shared" si="5"/>
        <v>1206.6892874999999</v>
      </c>
    </row>
    <row r="13" spans="1:49" ht="18" customHeight="1">
      <c r="A13" s="305">
        <v>5014</v>
      </c>
      <c r="B13" s="316">
        <v>0</v>
      </c>
      <c r="C13" s="320">
        <v>722208776</v>
      </c>
      <c r="D13" s="320">
        <v>3089147</v>
      </c>
      <c r="E13" s="312">
        <v>41386</v>
      </c>
      <c r="F13" s="320" t="s">
        <v>861</v>
      </c>
      <c r="G13" s="217" t="s">
        <v>920</v>
      </c>
      <c r="H13" s="216" t="s">
        <v>857</v>
      </c>
      <c r="I13" s="217" t="s">
        <v>913</v>
      </c>
      <c r="J13" s="290" t="s">
        <v>1064</v>
      </c>
      <c r="K13" s="216" t="s">
        <v>1026</v>
      </c>
      <c r="L13" s="216" t="s">
        <v>871</v>
      </c>
      <c r="M13" s="216" t="s">
        <v>1013</v>
      </c>
      <c r="N13" s="218" t="s">
        <v>915</v>
      </c>
      <c r="O13" s="217" t="s">
        <v>403</v>
      </c>
      <c r="P13" s="216">
        <v>8320027651</v>
      </c>
      <c r="Q13" s="216" t="s">
        <v>871</v>
      </c>
      <c r="R13" s="300">
        <v>31705.360000000001</v>
      </c>
      <c r="S13" s="300">
        <v>3963.17</v>
      </c>
      <c r="T13" s="300">
        <v>30</v>
      </c>
      <c r="U13" s="300">
        <v>0</v>
      </c>
      <c r="V13" s="300">
        <v>0</v>
      </c>
      <c r="W13" s="300">
        <v>30</v>
      </c>
      <c r="X13" s="300">
        <v>13500</v>
      </c>
      <c r="Y13" s="300">
        <v>0</v>
      </c>
      <c r="Z13" s="300">
        <v>0</v>
      </c>
      <c r="AA13" s="300">
        <v>0</v>
      </c>
      <c r="AB13" s="300">
        <v>0</v>
      </c>
      <c r="AC13" s="300">
        <v>4000</v>
      </c>
      <c r="AD13" s="300">
        <v>1000</v>
      </c>
      <c r="AE13" s="300">
        <v>20000</v>
      </c>
      <c r="AF13" s="300">
        <v>0</v>
      </c>
      <c r="AG13" s="300">
        <v>0</v>
      </c>
      <c r="AH13" s="300">
        <v>1000</v>
      </c>
      <c r="AI13" s="300">
        <v>0</v>
      </c>
      <c r="AJ13" s="300">
        <v>0</v>
      </c>
      <c r="AK13" s="300">
        <v>0</v>
      </c>
      <c r="AL13" s="300">
        <f t="shared" si="0"/>
        <v>38463.17</v>
      </c>
      <c r="AM13" s="300">
        <v>43463.17</v>
      </c>
      <c r="AN13" s="300">
        <f t="shared" si="1"/>
        <v>3477.0535999999997</v>
      </c>
      <c r="AO13" s="300">
        <f t="shared" si="2"/>
        <v>39986.116399999999</v>
      </c>
      <c r="AP13" s="300">
        <v>25000</v>
      </c>
      <c r="AQ13" s="300">
        <v>39986.116399999999</v>
      </c>
      <c r="AR13" s="300">
        <v>19505</v>
      </c>
      <c r="AS13" s="300">
        <v>0</v>
      </c>
      <c r="AT13" s="300">
        <f t="shared" si="3"/>
        <v>14986.116399999999</v>
      </c>
      <c r="AU13" s="301">
        <v>14986.116399999999</v>
      </c>
      <c r="AV13" s="302">
        <f t="shared" si="4"/>
        <v>5215.5803999999998</v>
      </c>
      <c r="AW13" s="302">
        <f t="shared" si="5"/>
        <v>1303.8951</v>
      </c>
    </row>
    <row r="14" spans="1:49" ht="18" customHeight="1">
      <c r="A14" s="305">
        <v>5015</v>
      </c>
      <c r="B14" s="316">
        <v>0</v>
      </c>
      <c r="C14" s="320">
        <v>722208774</v>
      </c>
      <c r="D14" s="320">
        <v>3089149</v>
      </c>
      <c r="E14" s="312">
        <v>41382</v>
      </c>
      <c r="F14" s="320" t="s">
        <v>861</v>
      </c>
      <c r="G14" s="217" t="s">
        <v>920</v>
      </c>
      <c r="H14" s="216" t="s">
        <v>857</v>
      </c>
      <c r="I14" s="217" t="s">
        <v>916</v>
      </c>
      <c r="J14" s="290" t="s">
        <v>1064</v>
      </c>
      <c r="K14" s="216" t="s">
        <v>1027</v>
      </c>
      <c r="L14" s="216"/>
      <c r="M14" s="216" t="s">
        <v>1067</v>
      </c>
      <c r="N14" s="218" t="s">
        <v>918</v>
      </c>
      <c r="O14" s="313" t="s">
        <v>403</v>
      </c>
      <c r="P14" s="313">
        <v>8180018942</v>
      </c>
      <c r="Q14" s="313" t="s">
        <v>919</v>
      </c>
      <c r="R14" s="300">
        <v>11881.49</v>
      </c>
      <c r="S14" s="300">
        <v>1485.18625</v>
      </c>
      <c r="T14" s="300">
        <v>31</v>
      </c>
      <c r="U14" s="300">
        <v>0</v>
      </c>
      <c r="V14" s="300">
        <v>0</v>
      </c>
      <c r="W14" s="300">
        <v>31</v>
      </c>
      <c r="X14" s="300">
        <v>13950</v>
      </c>
      <c r="Y14" s="300">
        <v>0</v>
      </c>
      <c r="Z14" s="300">
        <v>0</v>
      </c>
      <c r="AA14" s="300">
        <v>0</v>
      </c>
      <c r="AB14" s="300">
        <v>0</v>
      </c>
      <c r="AC14" s="300">
        <v>4000</v>
      </c>
      <c r="AD14" s="300">
        <v>1000</v>
      </c>
      <c r="AE14" s="300">
        <v>20000</v>
      </c>
      <c r="AF14" s="300">
        <v>0</v>
      </c>
      <c r="AG14" s="300">
        <v>0</v>
      </c>
      <c r="AH14" s="300">
        <v>1000</v>
      </c>
      <c r="AI14" s="300">
        <v>0</v>
      </c>
      <c r="AJ14" s="300">
        <v>0</v>
      </c>
      <c r="AK14" s="300">
        <v>0</v>
      </c>
      <c r="AL14" s="300">
        <f t="shared" si="0"/>
        <v>36435.186249999999</v>
      </c>
      <c r="AM14" s="300">
        <v>41435.186249999999</v>
      </c>
      <c r="AN14" s="300">
        <f t="shared" si="1"/>
        <v>3314.8148999999999</v>
      </c>
      <c r="AO14" s="300">
        <f t="shared" si="2"/>
        <v>38120.371350000001</v>
      </c>
      <c r="AP14" s="300">
        <v>25000</v>
      </c>
      <c r="AQ14" s="300">
        <v>38120.371350000001</v>
      </c>
      <c r="AR14" s="300">
        <v>0</v>
      </c>
      <c r="AS14" s="300">
        <v>0</v>
      </c>
      <c r="AT14" s="300">
        <f t="shared" si="3"/>
        <v>13120.371350000001</v>
      </c>
      <c r="AU14" s="301">
        <v>13120.371350000001</v>
      </c>
      <c r="AV14" s="302">
        <f t="shared" si="4"/>
        <v>4972.22235</v>
      </c>
      <c r="AW14" s="302">
        <f t="shared" si="5"/>
        <v>1243.0555875</v>
      </c>
    </row>
    <row r="15" spans="1:49" ht="18" customHeight="1">
      <c r="A15" s="305">
        <v>5018</v>
      </c>
      <c r="B15" s="321">
        <v>0</v>
      </c>
      <c r="C15" s="319">
        <v>722208928</v>
      </c>
      <c r="D15" s="320">
        <v>3089144</v>
      </c>
      <c r="E15" s="306">
        <v>41466</v>
      </c>
      <c r="F15" s="319" t="s">
        <v>861</v>
      </c>
      <c r="G15" s="217" t="s">
        <v>920</v>
      </c>
      <c r="H15" s="200" t="s">
        <v>857</v>
      </c>
      <c r="I15" s="200" t="s">
        <v>924</v>
      </c>
      <c r="J15" s="290" t="s">
        <v>1064</v>
      </c>
      <c r="K15" s="200" t="s">
        <v>1029</v>
      </c>
      <c r="L15" s="200" t="s">
        <v>1030</v>
      </c>
      <c r="M15" s="200" t="s">
        <v>885</v>
      </c>
      <c r="N15" s="193" t="s">
        <v>926</v>
      </c>
      <c r="O15" s="200" t="s">
        <v>403</v>
      </c>
      <c r="P15" s="200">
        <v>8259000653</v>
      </c>
      <c r="Q15" s="200" t="s">
        <v>885</v>
      </c>
      <c r="R15" s="300">
        <v>5954.79</v>
      </c>
      <c r="S15" s="300">
        <v>744.34875</v>
      </c>
      <c r="T15" s="300">
        <v>105</v>
      </c>
      <c r="U15" s="300">
        <v>0</v>
      </c>
      <c r="V15" s="300">
        <v>0</v>
      </c>
      <c r="W15" s="300">
        <v>105</v>
      </c>
      <c r="X15" s="300">
        <v>47250</v>
      </c>
      <c r="Y15" s="300">
        <v>0</v>
      </c>
      <c r="Z15" s="300">
        <v>0</v>
      </c>
      <c r="AA15" s="300">
        <v>0</v>
      </c>
      <c r="AB15" s="300">
        <v>0</v>
      </c>
      <c r="AC15" s="300">
        <v>4000</v>
      </c>
      <c r="AD15" s="300">
        <v>1000</v>
      </c>
      <c r="AE15" s="300">
        <v>20000</v>
      </c>
      <c r="AF15" s="300">
        <v>0</v>
      </c>
      <c r="AG15" s="300">
        <v>0</v>
      </c>
      <c r="AH15" s="300">
        <v>0</v>
      </c>
      <c r="AI15" s="300">
        <v>0</v>
      </c>
      <c r="AJ15" s="300">
        <v>0</v>
      </c>
      <c r="AK15" s="300">
        <v>0</v>
      </c>
      <c r="AL15" s="300">
        <f t="shared" si="0"/>
        <v>67994.348750000005</v>
      </c>
      <c r="AM15" s="300">
        <v>72994.348750000005</v>
      </c>
      <c r="AN15" s="300">
        <f t="shared" si="1"/>
        <v>5839.5479000000005</v>
      </c>
      <c r="AO15" s="300">
        <f t="shared" si="2"/>
        <v>67154.80085</v>
      </c>
      <c r="AP15" s="300">
        <v>25000</v>
      </c>
      <c r="AQ15" s="300">
        <v>67154.80085</v>
      </c>
      <c r="AR15" s="300">
        <v>0</v>
      </c>
      <c r="AS15" s="300">
        <v>0</v>
      </c>
      <c r="AT15" s="300">
        <f t="shared" si="3"/>
        <v>42154.80085</v>
      </c>
      <c r="AU15" s="301">
        <v>42154.80085</v>
      </c>
      <c r="AV15" s="302">
        <f t="shared" si="4"/>
        <v>8759.3218500000003</v>
      </c>
      <c r="AW15" s="302">
        <f t="shared" si="5"/>
        <v>2189.8304625000001</v>
      </c>
    </row>
    <row r="16" spans="1:49" ht="18" customHeight="1">
      <c r="A16" s="305">
        <v>5019</v>
      </c>
      <c r="B16" s="189" t="s">
        <v>927</v>
      </c>
      <c r="C16" s="190">
        <v>722202350</v>
      </c>
      <c r="D16" s="190">
        <v>2220442</v>
      </c>
      <c r="E16" s="306">
        <v>40551</v>
      </c>
      <c r="F16" s="191" t="s">
        <v>847</v>
      </c>
      <c r="G16" s="191" t="s">
        <v>928</v>
      </c>
      <c r="H16" s="191" t="s">
        <v>857</v>
      </c>
      <c r="I16" s="191" t="s">
        <v>928</v>
      </c>
      <c r="J16" s="290" t="s">
        <v>1064</v>
      </c>
      <c r="K16" s="200" t="s">
        <v>1031</v>
      </c>
      <c r="L16" s="200" t="s">
        <v>1032</v>
      </c>
      <c r="M16" s="200" t="s">
        <v>1033</v>
      </c>
      <c r="N16" s="193" t="s">
        <v>930</v>
      </c>
      <c r="O16" s="200" t="s">
        <v>403</v>
      </c>
      <c r="P16" s="307">
        <v>8208000227</v>
      </c>
      <c r="Q16" s="200" t="s">
        <v>931</v>
      </c>
      <c r="R16" s="300">
        <v>114836.24</v>
      </c>
      <c r="S16" s="300">
        <v>14354.53</v>
      </c>
      <c r="T16" s="300">
        <v>80</v>
      </c>
      <c r="U16" s="300">
        <v>0</v>
      </c>
      <c r="V16" s="300">
        <v>0</v>
      </c>
      <c r="W16" s="300">
        <v>79</v>
      </c>
      <c r="X16" s="300">
        <v>35550</v>
      </c>
      <c r="Y16" s="300">
        <v>0</v>
      </c>
      <c r="Z16" s="300">
        <v>0</v>
      </c>
      <c r="AA16" s="300">
        <v>1</v>
      </c>
      <c r="AB16" s="300">
        <v>450</v>
      </c>
      <c r="AC16" s="300">
        <v>4000</v>
      </c>
      <c r="AD16" s="300">
        <v>1000</v>
      </c>
      <c r="AE16" s="300">
        <v>20000</v>
      </c>
      <c r="AF16" s="300">
        <v>0</v>
      </c>
      <c r="AG16" s="300">
        <v>0</v>
      </c>
      <c r="AH16" s="300">
        <v>475</v>
      </c>
      <c r="AI16" s="300">
        <v>0</v>
      </c>
      <c r="AJ16" s="300">
        <v>-1050</v>
      </c>
      <c r="AK16" s="300">
        <v>34430.041499999999</v>
      </c>
      <c r="AL16" s="300">
        <f t="shared" si="0"/>
        <v>104209.57149999999</v>
      </c>
      <c r="AM16" s="300">
        <v>109209.57149999999</v>
      </c>
      <c r="AN16" s="300">
        <f t="shared" si="1"/>
        <v>8736.7657199999994</v>
      </c>
      <c r="AO16" s="300">
        <f t="shared" si="2"/>
        <v>100472.80578</v>
      </c>
      <c r="AP16" s="300">
        <v>25000</v>
      </c>
      <c r="AQ16" s="300">
        <v>100472.80578</v>
      </c>
      <c r="AR16" s="300">
        <v>0</v>
      </c>
      <c r="AS16" s="300">
        <v>4950</v>
      </c>
      <c r="AT16" s="300">
        <f t="shared" si="3"/>
        <v>75472.805779999995</v>
      </c>
      <c r="AU16" s="301">
        <v>70522.805779999995</v>
      </c>
      <c r="AV16" s="302">
        <f t="shared" si="4"/>
        <v>13105.148579999999</v>
      </c>
      <c r="AW16" s="302">
        <f t="shared" si="5"/>
        <v>3276.2871449999998</v>
      </c>
    </row>
    <row r="17" spans="1:49" ht="18" customHeight="1">
      <c r="A17" s="305">
        <v>5020</v>
      </c>
      <c r="B17" s="224">
        <v>0</v>
      </c>
      <c r="C17" s="225">
        <v>722208854</v>
      </c>
      <c r="D17" s="226">
        <v>3089166</v>
      </c>
      <c r="E17" s="306">
        <v>41402</v>
      </c>
      <c r="F17" s="226" t="s">
        <v>861</v>
      </c>
      <c r="G17" s="199" t="s">
        <v>928</v>
      </c>
      <c r="H17" s="200" t="s">
        <v>857</v>
      </c>
      <c r="I17" s="200" t="s">
        <v>932</v>
      </c>
      <c r="J17" s="290" t="s">
        <v>1064</v>
      </c>
      <c r="K17" s="200" t="s">
        <v>1034</v>
      </c>
      <c r="L17" s="200" t="s">
        <v>935</v>
      </c>
      <c r="M17" s="200" t="s">
        <v>1035</v>
      </c>
      <c r="N17" s="193" t="s">
        <v>934</v>
      </c>
      <c r="O17" s="200" t="s">
        <v>403</v>
      </c>
      <c r="P17" s="307">
        <v>8470026963</v>
      </c>
      <c r="Q17" s="200" t="s">
        <v>935</v>
      </c>
      <c r="R17" s="300">
        <v>58753.36</v>
      </c>
      <c r="S17" s="300">
        <v>7344.17</v>
      </c>
      <c r="T17" s="300">
        <v>61</v>
      </c>
      <c r="U17" s="300">
        <v>0</v>
      </c>
      <c r="V17" s="300">
        <v>0</v>
      </c>
      <c r="W17" s="300">
        <v>61</v>
      </c>
      <c r="X17" s="300">
        <v>27450</v>
      </c>
      <c r="Y17" s="300">
        <v>0</v>
      </c>
      <c r="Z17" s="300">
        <v>0</v>
      </c>
      <c r="AA17" s="300">
        <v>0</v>
      </c>
      <c r="AB17" s="300">
        <v>0</v>
      </c>
      <c r="AC17" s="300">
        <v>4000</v>
      </c>
      <c r="AD17" s="300">
        <v>1000</v>
      </c>
      <c r="AE17" s="300">
        <v>20000</v>
      </c>
      <c r="AF17" s="300">
        <v>0</v>
      </c>
      <c r="AG17" s="300">
        <v>0</v>
      </c>
      <c r="AH17" s="300">
        <v>0</v>
      </c>
      <c r="AI17" s="300">
        <v>0</v>
      </c>
      <c r="AJ17" s="300">
        <v>-350</v>
      </c>
      <c r="AK17" s="300">
        <v>0</v>
      </c>
      <c r="AL17" s="300">
        <f t="shared" si="0"/>
        <v>54444.17</v>
      </c>
      <c r="AM17" s="300">
        <v>59444.17</v>
      </c>
      <c r="AN17" s="300">
        <f t="shared" si="1"/>
        <v>4755.5335999999998</v>
      </c>
      <c r="AO17" s="300">
        <f t="shared" si="2"/>
        <v>54688.636399999996</v>
      </c>
      <c r="AP17" s="300">
        <v>25000</v>
      </c>
      <c r="AQ17" s="300">
        <v>54688.636399999996</v>
      </c>
      <c r="AR17" s="300">
        <v>0</v>
      </c>
      <c r="AS17" s="300">
        <v>14325</v>
      </c>
      <c r="AT17" s="300">
        <f t="shared" si="3"/>
        <v>29688.636399999996</v>
      </c>
      <c r="AU17" s="301">
        <v>15363.636399999996</v>
      </c>
      <c r="AV17" s="302">
        <f t="shared" si="4"/>
        <v>7133.3004000000001</v>
      </c>
      <c r="AW17" s="302">
        <f t="shared" si="5"/>
        <v>1783.3251</v>
      </c>
    </row>
    <row r="18" spans="1:49" ht="18" customHeight="1">
      <c r="A18" s="305">
        <v>5021</v>
      </c>
      <c r="B18" s="224">
        <v>0</v>
      </c>
      <c r="C18" s="225">
        <v>722208857</v>
      </c>
      <c r="D18" s="228">
        <v>3082069</v>
      </c>
      <c r="E18" s="306">
        <v>41417</v>
      </c>
      <c r="F18" s="226" t="s">
        <v>861</v>
      </c>
      <c r="G18" s="199" t="s">
        <v>928</v>
      </c>
      <c r="H18" s="200" t="s">
        <v>857</v>
      </c>
      <c r="I18" s="200" t="s">
        <v>936</v>
      </c>
      <c r="J18" s="290" t="s">
        <v>1064</v>
      </c>
      <c r="K18" s="200" t="s">
        <v>1036</v>
      </c>
      <c r="L18" s="200"/>
      <c r="M18" s="200" t="s">
        <v>1016</v>
      </c>
      <c r="N18" s="193" t="s">
        <v>938</v>
      </c>
      <c r="O18" s="200" t="s">
        <v>403</v>
      </c>
      <c r="P18" s="307">
        <v>8114025137</v>
      </c>
      <c r="Q18" s="200" t="s">
        <v>993</v>
      </c>
      <c r="R18" s="300">
        <v>4222.04</v>
      </c>
      <c r="S18" s="300">
        <v>527.755</v>
      </c>
      <c r="T18" s="300">
        <v>2</v>
      </c>
      <c r="U18" s="300">
        <v>0</v>
      </c>
      <c r="V18" s="300">
        <v>0</v>
      </c>
      <c r="W18" s="300">
        <v>1</v>
      </c>
      <c r="X18" s="300">
        <v>250</v>
      </c>
      <c r="Y18" s="300">
        <v>0</v>
      </c>
      <c r="Z18" s="300">
        <v>0</v>
      </c>
      <c r="AA18" s="300">
        <v>1</v>
      </c>
      <c r="AB18" s="300">
        <v>250</v>
      </c>
      <c r="AC18" s="300">
        <v>4000</v>
      </c>
      <c r="AD18" s="300">
        <v>1000</v>
      </c>
      <c r="AE18" s="300">
        <v>0</v>
      </c>
      <c r="AF18" s="300">
        <v>0</v>
      </c>
      <c r="AG18" s="300">
        <v>0</v>
      </c>
      <c r="AH18" s="300">
        <v>0</v>
      </c>
      <c r="AI18" s="300">
        <v>0</v>
      </c>
      <c r="AJ18" s="300">
        <v>0</v>
      </c>
      <c r="AK18" s="300">
        <v>0</v>
      </c>
      <c r="AL18" s="300">
        <f t="shared" si="0"/>
        <v>1027.7550000000001</v>
      </c>
      <c r="AM18" s="300">
        <v>6027.7550000000001</v>
      </c>
      <c r="AN18" s="300">
        <f t="shared" si="1"/>
        <v>482.22040000000004</v>
      </c>
      <c r="AO18" s="300">
        <f t="shared" si="2"/>
        <v>5545.5346</v>
      </c>
      <c r="AP18" s="300">
        <v>5000</v>
      </c>
      <c r="AQ18" s="300">
        <v>5545.5346</v>
      </c>
      <c r="AR18" s="300">
        <v>0</v>
      </c>
      <c r="AS18" s="300">
        <v>0</v>
      </c>
      <c r="AT18" s="300">
        <f t="shared" si="3"/>
        <v>545.53459999999995</v>
      </c>
      <c r="AU18" s="301">
        <v>545.53459999999995</v>
      </c>
      <c r="AV18" s="302">
        <f t="shared" si="4"/>
        <v>723.3306</v>
      </c>
      <c r="AW18" s="302">
        <f t="shared" si="5"/>
        <v>180.83265</v>
      </c>
    </row>
    <row r="19" spans="1:49" ht="18" customHeight="1">
      <c r="A19" s="305">
        <v>5023</v>
      </c>
      <c r="B19" s="224">
        <v>0</v>
      </c>
      <c r="C19" s="225">
        <v>722208885</v>
      </c>
      <c r="D19" s="228">
        <v>3082089</v>
      </c>
      <c r="E19" s="306">
        <v>41442</v>
      </c>
      <c r="F19" s="226" t="s">
        <v>861</v>
      </c>
      <c r="G19" s="199" t="s">
        <v>928</v>
      </c>
      <c r="H19" s="200" t="s">
        <v>857</v>
      </c>
      <c r="I19" s="200" t="s">
        <v>943</v>
      </c>
      <c r="J19" s="290" t="s">
        <v>1064</v>
      </c>
      <c r="K19" s="200" t="s">
        <v>1037</v>
      </c>
      <c r="L19" s="200" t="s">
        <v>946</v>
      </c>
      <c r="M19" s="200" t="s">
        <v>1038</v>
      </c>
      <c r="N19" s="193" t="s">
        <v>945</v>
      </c>
      <c r="O19" s="200" t="s">
        <v>403</v>
      </c>
      <c r="P19" s="307">
        <v>8220032382</v>
      </c>
      <c r="Q19" s="200" t="s">
        <v>946</v>
      </c>
      <c r="R19" s="300">
        <v>8859.6200000000008</v>
      </c>
      <c r="S19" s="300">
        <v>1107.4525000000001</v>
      </c>
      <c r="T19" s="300">
        <v>27</v>
      </c>
      <c r="U19" s="300">
        <v>0</v>
      </c>
      <c r="V19" s="300">
        <v>0</v>
      </c>
      <c r="W19" s="300">
        <v>26</v>
      </c>
      <c r="X19" s="300">
        <v>9100</v>
      </c>
      <c r="Y19" s="300">
        <v>0</v>
      </c>
      <c r="Z19" s="300">
        <v>0</v>
      </c>
      <c r="AA19" s="300">
        <v>1</v>
      </c>
      <c r="AB19" s="300">
        <v>350</v>
      </c>
      <c r="AC19" s="300">
        <v>4000</v>
      </c>
      <c r="AD19" s="300">
        <v>1000</v>
      </c>
      <c r="AE19" s="300">
        <v>20000</v>
      </c>
      <c r="AF19" s="300">
        <v>0</v>
      </c>
      <c r="AG19" s="300">
        <v>0</v>
      </c>
      <c r="AH19" s="300">
        <v>0</v>
      </c>
      <c r="AI19" s="300">
        <v>0</v>
      </c>
      <c r="AJ19" s="300">
        <v>0</v>
      </c>
      <c r="AK19" s="300">
        <v>0</v>
      </c>
      <c r="AL19" s="300">
        <f t="shared" si="0"/>
        <v>30557.452499999999</v>
      </c>
      <c r="AM19" s="300">
        <v>35557.452499999999</v>
      </c>
      <c r="AN19" s="300">
        <f t="shared" si="1"/>
        <v>2844.5962</v>
      </c>
      <c r="AO19" s="300">
        <f t="shared" si="2"/>
        <v>32712.856299999999</v>
      </c>
      <c r="AP19" s="300">
        <v>5000</v>
      </c>
      <c r="AQ19" s="300">
        <v>32712.856299999999</v>
      </c>
      <c r="AR19" s="300">
        <v>4950</v>
      </c>
      <c r="AS19" s="300">
        <v>0</v>
      </c>
      <c r="AT19" s="300">
        <f t="shared" si="3"/>
        <v>27712.856299999999</v>
      </c>
      <c r="AU19" s="301">
        <v>27712.856299999999</v>
      </c>
      <c r="AV19" s="302">
        <f t="shared" si="4"/>
        <v>4266.8942999999999</v>
      </c>
      <c r="AW19" s="302">
        <f t="shared" si="5"/>
        <v>1066.723575</v>
      </c>
    </row>
    <row r="20" spans="1:49" ht="18" customHeight="1">
      <c r="A20" s="305">
        <v>5024</v>
      </c>
      <c r="B20" s="224">
        <v>0</v>
      </c>
      <c r="C20" s="225">
        <v>722201726</v>
      </c>
      <c r="D20" s="228">
        <v>0</v>
      </c>
      <c r="E20" s="306">
        <v>41485</v>
      </c>
      <c r="F20" s="226" t="s">
        <v>861</v>
      </c>
      <c r="G20" s="199" t="s">
        <v>928</v>
      </c>
      <c r="H20" s="200" t="s">
        <v>857</v>
      </c>
      <c r="I20" s="200" t="s">
        <v>947</v>
      </c>
      <c r="J20" s="290" t="s">
        <v>1064</v>
      </c>
      <c r="K20" s="200" t="s">
        <v>1039</v>
      </c>
      <c r="L20" s="200" t="s">
        <v>1040</v>
      </c>
      <c r="M20" s="200" t="s">
        <v>880</v>
      </c>
      <c r="N20" s="193" t="s">
        <v>949</v>
      </c>
      <c r="O20" s="200" t="s">
        <v>403</v>
      </c>
      <c r="P20" s="307">
        <v>8100089990</v>
      </c>
      <c r="Q20" s="200" t="s">
        <v>866</v>
      </c>
      <c r="R20" s="300">
        <v>330</v>
      </c>
      <c r="S20" s="300">
        <v>41.25</v>
      </c>
      <c r="T20" s="300">
        <v>1</v>
      </c>
      <c r="U20" s="300">
        <v>0</v>
      </c>
      <c r="V20" s="300">
        <v>0</v>
      </c>
      <c r="W20" s="300">
        <v>0</v>
      </c>
      <c r="X20" s="300">
        <v>0</v>
      </c>
      <c r="Y20" s="300">
        <v>0</v>
      </c>
      <c r="Z20" s="300">
        <v>0</v>
      </c>
      <c r="AA20" s="300">
        <v>1</v>
      </c>
      <c r="AB20" s="300">
        <v>250</v>
      </c>
      <c r="AC20" s="300">
        <v>4000</v>
      </c>
      <c r="AD20" s="300">
        <v>1000</v>
      </c>
      <c r="AE20" s="300">
        <v>0</v>
      </c>
      <c r="AF20" s="300">
        <v>0</v>
      </c>
      <c r="AG20" s="300">
        <v>0</v>
      </c>
      <c r="AH20" s="300">
        <v>0</v>
      </c>
      <c r="AI20" s="300">
        <v>0</v>
      </c>
      <c r="AJ20" s="300">
        <v>0</v>
      </c>
      <c r="AK20" s="300">
        <v>0</v>
      </c>
      <c r="AL20" s="300">
        <f t="shared" si="0"/>
        <v>291.25</v>
      </c>
      <c r="AM20" s="300">
        <v>5291.25</v>
      </c>
      <c r="AN20" s="300">
        <f t="shared" si="1"/>
        <v>423.3</v>
      </c>
      <c r="AO20" s="300">
        <f t="shared" si="2"/>
        <v>4867.95</v>
      </c>
      <c r="AP20" s="300">
        <v>0</v>
      </c>
      <c r="AQ20" s="300">
        <v>4867.95</v>
      </c>
      <c r="AR20" s="300">
        <v>14325</v>
      </c>
      <c r="AS20" s="300">
        <v>0</v>
      </c>
      <c r="AT20" s="300">
        <f t="shared" si="3"/>
        <v>4867.95</v>
      </c>
      <c r="AU20" s="301">
        <v>4867.95</v>
      </c>
      <c r="AV20" s="302">
        <f t="shared" si="4"/>
        <v>634.95000000000005</v>
      </c>
      <c r="AW20" s="302">
        <f t="shared" si="5"/>
        <v>158.73750000000001</v>
      </c>
    </row>
    <row r="21" spans="1:49" ht="18" customHeight="1">
      <c r="A21" s="305">
        <v>5025</v>
      </c>
      <c r="B21" s="224">
        <v>0</v>
      </c>
      <c r="C21" s="225">
        <v>722201727</v>
      </c>
      <c r="D21" s="226">
        <v>3089165</v>
      </c>
      <c r="E21" s="306">
        <v>41485</v>
      </c>
      <c r="F21" s="226" t="s">
        <v>861</v>
      </c>
      <c r="G21" s="199" t="s">
        <v>928</v>
      </c>
      <c r="H21" s="200" t="s">
        <v>857</v>
      </c>
      <c r="I21" s="200" t="s">
        <v>950</v>
      </c>
      <c r="J21" s="290" t="s">
        <v>1064</v>
      </c>
      <c r="K21" s="200" t="s">
        <v>1041</v>
      </c>
      <c r="L21" s="200" t="s">
        <v>1042</v>
      </c>
      <c r="M21" s="200" t="s">
        <v>953</v>
      </c>
      <c r="N21" s="193" t="s">
        <v>952</v>
      </c>
      <c r="O21" s="200" t="s">
        <v>403</v>
      </c>
      <c r="P21" s="307">
        <v>8420010246</v>
      </c>
      <c r="Q21" s="200" t="s">
        <v>953</v>
      </c>
      <c r="R21" s="300">
        <v>2752.97</v>
      </c>
      <c r="S21" s="300">
        <v>344.12124999999997</v>
      </c>
      <c r="T21" s="300">
        <v>0</v>
      </c>
      <c r="U21" s="300">
        <v>0</v>
      </c>
      <c r="V21" s="300">
        <v>0</v>
      </c>
      <c r="W21" s="300">
        <v>0</v>
      </c>
      <c r="X21" s="300">
        <v>0</v>
      </c>
      <c r="Y21" s="300">
        <v>0</v>
      </c>
      <c r="Z21" s="300">
        <v>0</v>
      </c>
      <c r="AA21" s="300">
        <v>0</v>
      </c>
      <c r="AB21" s="300">
        <v>0</v>
      </c>
      <c r="AC21" s="300">
        <v>0</v>
      </c>
      <c r="AD21" s="300">
        <v>0</v>
      </c>
      <c r="AE21" s="300">
        <v>0</v>
      </c>
      <c r="AF21" s="300">
        <v>0</v>
      </c>
      <c r="AG21" s="300">
        <v>0</v>
      </c>
      <c r="AH21" s="300">
        <v>0</v>
      </c>
      <c r="AI21" s="300">
        <v>0</v>
      </c>
      <c r="AJ21" s="300">
        <v>0</v>
      </c>
      <c r="AK21" s="300">
        <v>0</v>
      </c>
      <c r="AL21" s="300">
        <f t="shared" si="0"/>
        <v>344.12124999999997</v>
      </c>
      <c r="AM21" s="300">
        <v>344.12124999999997</v>
      </c>
      <c r="AN21" s="300">
        <f t="shared" si="1"/>
        <v>27.529699999999998</v>
      </c>
      <c r="AO21" s="300">
        <f t="shared" si="2"/>
        <v>316.59154999999998</v>
      </c>
      <c r="AP21" s="300">
        <v>0</v>
      </c>
      <c r="AQ21" s="300">
        <v>316.59154999999998</v>
      </c>
      <c r="AR21" s="300">
        <v>0</v>
      </c>
      <c r="AS21" s="300">
        <v>0</v>
      </c>
      <c r="AT21" s="300">
        <f t="shared" si="3"/>
        <v>316.59154999999998</v>
      </c>
      <c r="AU21" s="301">
        <v>316.59154999999998</v>
      </c>
      <c r="AV21" s="302">
        <f t="shared" si="4"/>
        <v>41.294550000000001</v>
      </c>
      <c r="AW21" s="302">
        <f t="shared" si="5"/>
        <v>10.3236375</v>
      </c>
    </row>
    <row r="22" spans="1:49" ht="18" customHeight="1">
      <c r="A22" s="309">
        <v>5032</v>
      </c>
      <c r="B22" s="224">
        <v>0</v>
      </c>
      <c r="C22" s="225">
        <v>722203068</v>
      </c>
      <c r="D22" s="226">
        <v>3906524</v>
      </c>
      <c r="E22" s="306" t="s">
        <v>1069</v>
      </c>
      <c r="F22" s="226" t="s">
        <v>861</v>
      </c>
      <c r="G22" s="199" t="s">
        <v>928</v>
      </c>
      <c r="H22" s="200" t="s">
        <v>857</v>
      </c>
      <c r="I22" s="200" t="s">
        <v>1068</v>
      </c>
      <c r="J22" s="290" t="s">
        <v>1064</v>
      </c>
      <c r="K22" s="200" t="s">
        <v>1070</v>
      </c>
      <c r="L22" s="200"/>
      <c r="M22" s="200" t="s">
        <v>1051</v>
      </c>
      <c r="N22" s="193" t="s">
        <v>1003</v>
      </c>
      <c r="O22" s="200" t="s">
        <v>403</v>
      </c>
      <c r="P22" s="307">
        <v>8110031118</v>
      </c>
      <c r="Q22" s="200" t="s">
        <v>1071</v>
      </c>
      <c r="R22" s="300">
        <v>114.82</v>
      </c>
      <c r="S22" s="300">
        <v>14.352499999999999</v>
      </c>
      <c r="T22" s="300">
        <v>19</v>
      </c>
      <c r="U22" s="300">
        <v>0</v>
      </c>
      <c r="V22" s="300">
        <v>0</v>
      </c>
      <c r="W22" s="300">
        <v>19</v>
      </c>
      <c r="X22" s="300">
        <v>4750</v>
      </c>
      <c r="Y22" s="300">
        <v>0</v>
      </c>
      <c r="Z22" s="300">
        <v>0</v>
      </c>
      <c r="AA22" s="300">
        <v>0</v>
      </c>
      <c r="AB22" s="300">
        <v>0</v>
      </c>
      <c r="AC22" s="300">
        <v>4000</v>
      </c>
      <c r="AD22" s="300">
        <v>0</v>
      </c>
      <c r="AE22" s="300">
        <v>15000</v>
      </c>
      <c r="AF22" s="300">
        <v>0</v>
      </c>
      <c r="AG22" s="300">
        <v>0</v>
      </c>
      <c r="AH22" s="300">
        <v>0</v>
      </c>
      <c r="AI22" s="300">
        <v>0</v>
      </c>
      <c r="AJ22" s="300">
        <v>0</v>
      </c>
      <c r="AK22" s="300">
        <v>0</v>
      </c>
      <c r="AL22" s="300">
        <f t="shared" si="0"/>
        <v>20764.352500000001</v>
      </c>
      <c r="AM22" s="300">
        <v>24764.352500000001</v>
      </c>
      <c r="AN22" s="300">
        <f t="shared" si="1"/>
        <v>1981.1482000000001</v>
      </c>
      <c r="AO22" s="300">
        <f t="shared" si="2"/>
        <v>22783.204300000001</v>
      </c>
      <c r="AP22" s="300">
        <v>1451.61290322581</v>
      </c>
      <c r="AQ22" s="300">
        <v>22783.204300000001</v>
      </c>
      <c r="AR22" s="300">
        <v>0</v>
      </c>
      <c r="AS22" s="303">
        <v>0</v>
      </c>
      <c r="AT22" s="300">
        <f t="shared" si="3"/>
        <v>21331.591396774191</v>
      </c>
      <c r="AU22" s="301">
        <v>21331.591396774194</v>
      </c>
      <c r="AV22" s="302">
        <f t="shared" si="4"/>
        <v>2971.7223000000004</v>
      </c>
      <c r="AW22" s="302">
        <f t="shared" si="5"/>
        <v>742.93057500000009</v>
      </c>
    </row>
    <row r="23" spans="1:49" ht="18" customHeight="1">
      <c r="A23" s="305">
        <v>5026</v>
      </c>
      <c r="B23" s="189" t="s">
        <v>954</v>
      </c>
      <c r="C23" s="190">
        <v>722202691</v>
      </c>
      <c r="D23" s="190">
        <v>3906548</v>
      </c>
      <c r="E23" s="306">
        <v>40652</v>
      </c>
      <c r="F23" s="191" t="s">
        <v>847</v>
      </c>
      <c r="G23" s="191" t="s">
        <v>955</v>
      </c>
      <c r="H23" s="191" t="s">
        <v>857</v>
      </c>
      <c r="I23" s="191" t="s">
        <v>955</v>
      </c>
      <c r="J23" s="290" t="s">
        <v>1064</v>
      </c>
      <c r="K23" s="200" t="s">
        <v>1043</v>
      </c>
      <c r="L23" s="200" t="s">
        <v>1072</v>
      </c>
      <c r="M23" s="200" t="s">
        <v>1073</v>
      </c>
      <c r="N23" s="193" t="s">
        <v>957</v>
      </c>
      <c r="O23" s="200" t="s">
        <v>403</v>
      </c>
      <c r="P23" s="307">
        <v>8110030385</v>
      </c>
      <c r="Q23" s="200" t="s">
        <v>958</v>
      </c>
      <c r="R23" s="300">
        <v>50182.14</v>
      </c>
      <c r="S23" s="300">
        <v>6272.7674999999999</v>
      </c>
      <c r="T23" s="300">
        <v>30</v>
      </c>
      <c r="U23" s="300">
        <v>0</v>
      </c>
      <c r="V23" s="300">
        <v>0</v>
      </c>
      <c r="W23" s="300">
        <v>26</v>
      </c>
      <c r="X23" s="300">
        <v>11700</v>
      </c>
      <c r="Y23" s="300">
        <v>0</v>
      </c>
      <c r="Z23" s="300">
        <v>0</v>
      </c>
      <c r="AA23" s="300">
        <v>4</v>
      </c>
      <c r="AB23" s="300">
        <v>1800</v>
      </c>
      <c r="AC23" s="300">
        <v>4000</v>
      </c>
      <c r="AD23" s="300">
        <v>0</v>
      </c>
      <c r="AE23" s="300">
        <v>20000</v>
      </c>
      <c r="AF23" s="300">
        <v>0</v>
      </c>
      <c r="AG23" s="300">
        <v>0</v>
      </c>
      <c r="AH23" s="300">
        <v>0</v>
      </c>
      <c r="AI23" s="300">
        <v>0</v>
      </c>
      <c r="AJ23" s="300">
        <v>0</v>
      </c>
      <c r="AK23" s="300">
        <v>1756.3749</v>
      </c>
      <c r="AL23" s="300">
        <f t="shared" si="0"/>
        <v>42529.142400000004</v>
      </c>
      <c r="AM23" s="300">
        <v>46529.142400000004</v>
      </c>
      <c r="AN23" s="300">
        <f t="shared" si="1"/>
        <v>3722.3313920000005</v>
      </c>
      <c r="AO23" s="300">
        <f t="shared" si="2"/>
        <v>42806.811008000004</v>
      </c>
      <c r="AP23" s="300">
        <v>25000</v>
      </c>
      <c r="AQ23" s="300">
        <v>42806.811008000004</v>
      </c>
      <c r="AR23" s="300">
        <v>0</v>
      </c>
      <c r="AS23" s="303">
        <v>31500</v>
      </c>
      <c r="AT23" s="300">
        <f t="shared" si="3"/>
        <v>17806.811008000004</v>
      </c>
      <c r="AU23" s="301">
        <v>11306.81</v>
      </c>
      <c r="AV23" s="302">
        <f t="shared" si="4"/>
        <v>5583.497088000001</v>
      </c>
      <c r="AW23" s="302">
        <f t="shared" si="5"/>
        <v>1395.8742720000002</v>
      </c>
    </row>
    <row r="24" spans="1:49" ht="18" customHeight="1">
      <c r="A24" s="305">
        <v>5027</v>
      </c>
      <c r="B24" s="229">
        <v>0</v>
      </c>
      <c r="C24" s="230">
        <v>722201811</v>
      </c>
      <c r="D24" s="231">
        <v>3082093</v>
      </c>
      <c r="E24" s="306">
        <v>41408</v>
      </c>
      <c r="F24" s="233" t="s">
        <v>861</v>
      </c>
      <c r="G24" s="199" t="s">
        <v>955</v>
      </c>
      <c r="H24" s="200" t="s">
        <v>857</v>
      </c>
      <c r="I24" s="200" t="s">
        <v>959</v>
      </c>
      <c r="J24" s="290" t="s">
        <v>1064</v>
      </c>
      <c r="K24" s="200" t="s">
        <v>1044</v>
      </c>
      <c r="L24" s="200" t="s">
        <v>1045</v>
      </c>
      <c r="M24" s="200" t="s">
        <v>1046</v>
      </c>
      <c r="N24" s="193" t="s">
        <v>961</v>
      </c>
      <c r="O24" s="200" t="s">
        <v>403</v>
      </c>
      <c r="P24" s="307">
        <v>8590028661</v>
      </c>
      <c r="Q24" s="200" t="s">
        <v>962</v>
      </c>
      <c r="R24" s="300">
        <v>15792.02</v>
      </c>
      <c r="S24" s="300">
        <v>1974.0025000000001</v>
      </c>
      <c r="T24" s="300">
        <v>21</v>
      </c>
      <c r="U24" s="300">
        <v>0</v>
      </c>
      <c r="V24" s="300">
        <v>0</v>
      </c>
      <c r="W24" s="300">
        <v>10</v>
      </c>
      <c r="X24" s="300">
        <v>3500</v>
      </c>
      <c r="Y24" s="300">
        <v>0</v>
      </c>
      <c r="Z24" s="300">
        <v>0</v>
      </c>
      <c r="AA24" s="300">
        <v>11</v>
      </c>
      <c r="AB24" s="300">
        <v>3850</v>
      </c>
      <c r="AC24" s="300">
        <v>4000</v>
      </c>
      <c r="AD24" s="300">
        <v>0</v>
      </c>
      <c r="AE24" s="300">
        <v>20000</v>
      </c>
      <c r="AF24" s="300">
        <v>0</v>
      </c>
      <c r="AG24" s="300">
        <v>0</v>
      </c>
      <c r="AH24" s="300">
        <v>0</v>
      </c>
      <c r="AI24" s="300">
        <v>0</v>
      </c>
      <c r="AJ24" s="300">
        <v>0</v>
      </c>
      <c r="AK24" s="300">
        <v>0</v>
      </c>
      <c r="AL24" s="300">
        <f t="shared" si="0"/>
        <v>30324.002500000002</v>
      </c>
      <c r="AM24" s="300">
        <v>34324.002500000002</v>
      </c>
      <c r="AN24" s="300">
        <f t="shared" si="1"/>
        <v>2745.9202</v>
      </c>
      <c r="AO24" s="300">
        <f t="shared" si="2"/>
        <v>31578.082300000002</v>
      </c>
      <c r="AP24" s="300">
        <v>5000</v>
      </c>
      <c r="AQ24" s="300">
        <v>31578.082300000002</v>
      </c>
      <c r="AR24" s="300">
        <v>0</v>
      </c>
      <c r="AS24" s="303">
        <v>11608.33</v>
      </c>
      <c r="AT24" s="300">
        <f t="shared" si="3"/>
        <v>26578.082300000002</v>
      </c>
      <c r="AU24" s="301">
        <v>14969.752300000002</v>
      </c>
      <c r="AV24" s="302">
        <f t="shared" si="4"/>
        <v>4118.8802999999998</v>
      </c>
      <c r="AW24" s="302">
        <f t="shared" si="5"/>
        <v>1029.720075</v>
      </c>
    </row>
    <row r="25" spans="1:49" ht="18" customHeight="1">
      <c r="A25" s="305">
        <v>5028</v>
      </c>
      <c r="B25" s="229">
        <v>0</v>
      </c>
      <c r="C25" s="230">
        <v>722208758</v>
      </c>
      <c r="D25" s="233">
        <v>3089150</v>
      </c>
      <c r="E25" s="306">
        <v>41309</v>
      </c>
      <c r="F25" s="233" t="s">
        <v>861</v>
      </c>
      <c r="G25" s="199" t="s">
        <v>955</v>
      </c>
      <c r="H25" s="200" t="s">
        <v>857</v>
      </c>
      <c r="I25" s="200" t="s">
        <v>963</v>
      </c>
      <c r="J25" s="290" t="s">
        <v>1064</v>
      </c>
      <c r="K25" s="200" t="s">
        <v>1047</v>
      </c>
      <c r="L25" s="200"/>
      <c r="M25" s="200" t="s">
        <v>1048</v>
      </c>
      <c r="N25" s="193" t="s">
        <v>965</v>
      </c>
      <c r="O25" s="200" t="s">
        <v>403</v>
      </c>
      <c r="P25" s="307">
        <v>8106010698</v>
      </c>
      <c r="Q25" s="200" t="s">
        <v>942</v>
      </c>
      <c r="R25" s="300">
        <v>22348.7</v>
      </c>
      <c r="S25" s="300">
        <v>2793.5875000000001</v>
      </c>
      <c r="T25" s="300">
        <v>6</v>
      </c>
      <c r="U25" s="300">
        <v>0</v>
      </c>
      <c r="V25" s="300">
        <v>0</v>
      </c>
      <c r="W25" s="300">
        <v>6</v>
      </c>
      <c r="X25" s="300">
        <v>1500</v>
      </c>
      <c r="Y25" s="300">
        <v>0</v>
      </c>
      <c r="Z25" s="300">
        <v>0</v>
      </c>
      <c r="AA25" s="300">
        <v>0</v>
      </c>
      <c r="AB25" s="300">
        <v>0</v>
      </c>
      <c r="AC25" s="300">
        <v>4000</v>
      </c>
      <c r="AD25" s="300">
        <v>1000</v>
      </c>
      <c r="AE25" s="300">
        <v>0</v>
      </c>
      <c r="AF25" s="300">
        <v>0</v>
      </c>
      <c r="AG25" s="300">
        <v>0</v>
      </c>
      <c r="AH25" s="300">
        <v>0</v>
      </c>
      <c r="AI25" s="300">
        <v>0</v>
      </c>
      <c r="AJ25" s="300">
        <v>-1050</v>
      </c>
      <c r="AK25" s="300">
        <v>0</v>
      </c>
      <c r="AL25" s="300">
        <f t="shared" si="0"/>
        <v>3243.5874999999996</v>
      </c>
      <c r="AM25" s="300">
        <v>8243.5874999999996</v>
      </c>
      <c r="AN25" s="300">
        <f t="shared" si="1"/>
        <v>659.48699999999997</v>
      </c>
      <c r="AO25" s="300">
        <f>AM25-AN25</f>
        <v>7584.1004999999996</v>
      </c>
      <c r="AP25" s="300">
        <v>5000</v>
      </c>
      <c r="AQ25" s="300">
        <v>7584.1004999999996</v>
      </c>
      <c r="AR25" s="300">
        <v>0</v>
      </c>
      <c r="AS25" s="300">
        <v>0</v>
      </c>
      <c r="AT25" s="300">
        <f t="shared" si="3"/>
        <v>2584.1004999999996</v>
      </c>
      <c r="AU25" s="301">
        <v>2584.1004999999996</v>
      </c>
      <c r="AV25" s="302">
        <f t="shared" si="4"/>
        <v>989.23049999999989</v>
      </c>
      <c r="AW25" s="302">
        <f t="shared" si="5"/>
        <v>247.30762499999997</v>
      </c>
    </row>
    <row r="26" spans="1:49" ht="18" customHeight="1">
      <c r="A26" s="305">
        <v>5029</v>
      </c>
      <c r="B26" s="146">
        <v>0</v>
      </c>
      <c r="C26" s="230">
        <v>722202708</v>
      </c>
      <c r="D26" s="230">
        <v>3906539</v>
      </c>
      <c r="E26" s="306">
        <v>41186</v>
      </c>
      <c r="F26" s="233" t="s">
        <v>861</v>
      </c>
      <c r="G26" s="199" t="s">
        <v>955</v>
      </c>
      <c r="H26" s="200" t="s">
        <v>857</v>
      </c>
      <c r="I26" s="200" t="s">
        <v>966</v>
      </c>
      <c r="J26" s="290" t="s">
        <v>1064</v>
      </c>
      <c r="K26" s="200" t="s">
        <v>1074</v>
      </c>
      <c r="L26" s="200" t="s">
        <v>1049</v>
      </c>
      <c r="M26" s="200" t="s">
        <v>1075</v>
      </c>
      <c r="N26" s="193" t="s">
        <v>968</v>
      </c>
      <c r="O26" s="200" t="s">
        <v>403</v>
      </c>
      <c r="P26" s="200">
        <v>8100048307</v>
      </c>
      <c r="Q26" s="200" t="s">
        <v>866</v>
      </c>
      <c r="R26" s="300">
        <v>15729.45</v>
      </c>
      <c r="S26" s="300">
        <v>1966.1812500000001</v>
      </c>
      <c r="T26" s="300">
        <v>16</v>
      </c>
      <c r="U26" s="300">
        <v>0</v>
      </c>
      <c r="V26" s="300">
        <v>0</v>
      </c>
      <c r="W26" s="300">
        <v>15</v>
      </c>
      <c r="X26" s="300">
        <v>3750</v>
      </c>
      <c r="Y26" s="300">
        <v>0</v>
      </c>
      <c r="Z26" s="300">
        <v>0</v>
      </c>
      <c r="AA26" s="300">
        <v>1</v>
      </c>
      <c r="AB26" s="300">
        <v>250</v>
      </c>
      <c r="AC26" s="300">
        <v>4000</v>
      </c>
      <c r="AD26" s="300">
        <v>1000</v>
      </c>
      <c r="AE26" s="300">
        <v>15000</v>
      </c>
      <c r="AF26" s="300">
        <v>0</v>
      </c>
      <c r="AG26" s="300">
        <v>0</v>
      </c>
      <c r="AH26" s="300">
        <v>0</v>
      </c>
      <c r="AI26" s="300">
        <v>0</v>
      </c>
      <c r="AJ26" s="300">
        <v>-1050</v>
      </c>
      <c r="AK26" s="300">
        <v>0</v>
      </c>
      <c r="AL26" s="300">
        <f t="shared" si="0"/>
        <v>19916.181250000001</v>
      </c>
      <c r="AM26" s="300">
        <v>24916.181250000001</v>
      </c>
      <c r="AN26" s="300">
        <f t="shared" si="1"/>
        <v>1993.2945000000002</v>
      </c>
      <c r="AO26" s="300">
        <f t="shared" si="2"/>
        <v>22922.886750000001</v>
      </c>
      <c r="AP26" s="300">
        <v>5000</v>
      </c>
      <c r="AQ26" s="300">
        <v>22922.886750000001</v>
      </c>
      <c r="AR26" s="300">
        <v>7875</v>
      </c>
      <c r="AS26" s="300">
        <v>0</v>
      </c>
      <c r="AT26" s="300">
        <f t="shared" si="3"/>
        <v>17922.886750000001</v>
      </c>
      <c r="AU26" s="301">
        <v>17922.886750000001</v>
      </c>
      <c r="AV26" s="302">
        <f t="shared" si="4"/>
        <v>2989.9417500000004</v>
      </c>
      <c r="AW26" s="302">
        <f t="shared" si="5"/>
        <v>747.4854375000001</v>
      </c>
    </row>
    <row r="27" spans="1:49" ht="18" customHeight="1">
      <c r="A27" s="305">
        <v>5030</v>
      </c>
      <c r="B27" s="233">
        <v>0</v>
      </c>
      <c r="C27" s="230">
        <v>722201689</v>
      </c>
      <c r="D27" s="229">
        <v>3088324</v>
      </c>
      <c r="E27" s="306">
        <v>41204</v>
      </c>
      <c r="F27" s="233" t="s">
        <v>861</v>
      </c>
      <c r="G27" s="199" t="s">
        <v>955</v>
      </c>
      <c r="H27" s="199" t="s">
        <v>857</v>
      </c>
      <c r="I27" s="199" t="s">
        <v>969</v>
      </c>
      <c r="J27" s="290" t="s">
        <v>1064</v>
      </c>
      <c r="K27" s="199" t="s">
        <v>1076</v>
      </c>
      <c r="L27" s="199"/>
      <c r="M27" s="199" t="s">
        <v>1050</v>
      </c>
      <c r="N27" s="202" t="s">
        <v>971</v>
      </c>
      <c r="O27" s="199" t="s">
        <v>403</v>
      </c>
      <c r="P27" s="314">
        <v>8258002583</v>
      </c>
      <c r="Q27" s="199" t="s">
        <v>972</v>
      </c>
      <c r="R27" s="300">
        <v>19065.04</v>
      </c>
      <c r="S27" s="300">
        <v>2383.13</v>
      </c>
      <c r="T27" s="300">
        <v>0</v>
      </c>
      <c r="U27" s="300">
        <v>0</v>
      </c>
      <c r="V27" s="300">
        <v>0</v>
      </c>
      <c r="W27" s="300">
        <v>0</v>
      </c>
      <c r="X27" s="300">
        <v>0</v>
      </c>
      <c r="Y27" s="300">
        <v>0</v>
      </c>
      <c r="Z27" s="300">
        <v>0</v>
      </c>
      <c r="AA27" s="300">
        <v>0</v>
      </c>
      <c r="AB27" s="300">
        <v>0</v>
      </c>
      <c r="AC27" s="300">
        <v>4000</v>
      </c>
      <c r="AD27" s="300">
        <v>1000</v>
      </c>
      <c r="AE27" s="300">
        <v>0</v>
      </c>
      <c r="AF27" s="300">
        <v>0</v>
      </c>
      <c r="AG27" s="300">
        <v>0</v>
      </c>
      <c r="AH27" s="300">
        <v>0</v>
      </c>
      <c r="AI27" s="300">
        <v>0</v>
      </c>
      <c r="AJ27" s="300">
        <v>0</v>
      </c>
      <c r="AK27" s="300">
        <v>0</v>
      </c>
      <c r="AL27" s="300">
        <f>AM27-(AC27+AD27)</f>
        <v>2383.13</v>
      </c>
      <c r="AM27" s="300">
        <v>7383.13</v>
      </c>
      <c r="AN27" s="300">
        <f t="shared" si="1"/>
        <v>590.65039999999999</v>
      </c>
      <c r="AO27" s="300">
        <f t="shared" si="2"/>
        <v>6792.4796000000006</v>
      </c>
      <c r="AP27" s="300">
        <v>5000</v>
      </c>
      <c r="AQ27" s="300">
        <v>2192.4796000000001</v>
      </c>
      <c r="AR27" s="300">
        <v>11608.33</v>
      </c>
      <c r="AS27" s="300">
        <v>0</v>
      </c>
      <c r="AT27" s="300">
        <f t="shared" si="3"/>
        <v>-2807.5203999999999</v>
      </c>
      <c r="AU27" s="301">
        <v>0</v>
      </c>
      <c r="AV27" s="302">
        <f t="shared" si="4"/>
        <v>885.97559999999999</v>
      </c>
      <c r="AW27" s="302">
        <f t="shared" si="5"/>
        <v>221.4939</v>
      </c>
    </row>
  </sheetData>
  <pageMargins left="0.45" right="0.37" top="0.36" bottom="0.33" header="0.3" footer="0.3"/>
  <pageSetup scale="64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396"/>
  <sheetViews>
    <sheetView workbookViewId="0">
      <selection activeCell="S24" sqref="S24"/>
    </sheetView>
  </sheetViews>
  <sheetFormatPr defaultRowHeight="20.100000000000001" customHeight="1"/>
  <cols>
    <col min="1" max="1" width="9.5703125" style="4" customWidth="1"/>
    <col min="2" max="2" width="14" style="1" customWidth="1"/>
    <col min="3" max="3" width="16.7109375" style="2" customWidth="1"/>
    <col min="4" max="4" width="11.140625" style="1" customWidth="1"/>
    <col min="5" max="5" width="10.5703125" style="1" customWidth="1"/>
    <col min="6" max="6" width="21.140625" style="3" customWidth="1"/>
    <col min="7" max="7" width="27.28515625" style="1" hidden="1" customWidth="1"/>
    <col min="8" max="8" width="21.7109375" style="1" customWidth="1"/>
    <col min="9" max="9" width="38.42578125" style="1" hidden="1" customWidth="1"/>
    <col min="10" max="10" width="13.85546875" style="1" customWidth="1"/>
    <col min="11" max="11" width="18.140625" style="1" customWidth="1"/>
    <col min="12" max="12" width="17" style="1" customWidth="1"/>
    <col min="13" max="13" width="18.28515625" style="1" customWidth="1"/>
    <col min="14" max="15" width="15.140625" style="1" customWidth="1"/>
    <col min="16" max="16" width="16.28515625" style="256" customWidth="1"/>
    <col min="17" max="17" width="16.140625" style="256" customWidth="1"/>
    <col min="18" max="18" width="16.85546875" style="255" customWidth="1"/>
    <col min="19" max="19" width="9.140625" style="158"/>
    <col min="20" max="20" width="14.42578125" style="159" customWidth="1"/>
    <col min="21" max="21" width="9.140625" style="1"/>
    <col min="22" max="22" width="4.7109375" style="63" customWidth="1"/>
    <col min="23" max="23" width="4.7109375" style="28" customWidth="1"/>
    <col min="24" max="24" width="3.7109375" style="64" customWidth="1"/>
    <col min="25" max="25" width="12.7109375" style="65" customWidth="1"/>
    <col min="26" max="26" width="20.7109375" style="66" customWidth="1"/>
    <col min="27" max="28" width="2.7109375" style="28" customWidth="1"/>
    <col min="29" max="29" width="1.7109375" style="28" customWidth="1"/>
    <col min="30" max="30" width="6.7109375" style="28" customWidth="1"/>
    <col min="31" max="31" width="12.7109375" style="67" customWidth="1"/>
    <col min="32" max="32" width="3.7109375" style="28" customWidth="1"/>
    <col min="33" max="33" width="4.7109375" style="28" customWidth="1"/>
    <col min="34" max="34" width="3.7109375" style="28" customWidth="1"/>
    <col min="35" max="35" width="12.7109375" style="28" customWidth="1"/>
    <col min="36" max="36" width="20.7109375" style="28" customWidth="1"/>
    <col min="37" max="37" width="15.7109375" style="68" customWidth="1"/>
    <col min="38" max="38" width="15.7109375" style="28" customWidth="1"/>
    <col min="39" max="40" width="6.7109375" style="28" customWidth="1"/>
    <col min="41" max="41" width="1.7109375" style="28" customWidth="1"/>
    <col min="42" max="16384" width="9.140625" style="1"/>
  </cols>
  <sheetData>
    <row r="1" spans="1:41" ht="19.5" customHeight="1">
      <c r="A1" s="149"/>
      <c r="B1" s="150"/>
      <c r="C1" s="152"/>
      <c r="D1" s="150"/>
      <c r="E1" s="150"/>
      <c r="F1" s="151"/>
      <c r="G1" s="150"/>
      <c r="H1" s="163"/>
      <c r="I1" s="163"/>
      <c r="J1" s="150"/>
      <c r="K1" s="150"/>
      <c r="L1" s="150"/>
      <c r="M1" s="150"/>
      <c r="N1" s="150"/>
      <c r="O1" s="150"/>
      <c r="P1" s="250"/>
      <c r="Q1" s="250"/>
      <c r="R1" s="251"/>
      <c r="S1" s="154"/>
      <c r="T1" s="155"/>
    </row>
    <row r="2" spans="1:41" ht="62.25" customHeight="1">
      <c r="A2" s="234" t="s">
        <v>842</v>
      </c>
      <c r="B2" s="235" t="s">
        <v>843</v>
      </c>
      <c r="C2" s="236" t="s">
        <v>844</v>
      </c>
      <c r="D2" s="237" t="s">
        <v>845</v>
      </c>
      <c r="E2" s="236" t="s">
        <v>846</v>
      </c>
      <c r="F2" s="236" t="s">
        <v>847</v>
      </c>
      <c r="G2" s="236" t="s">
        <v>848</v>
      </c>
      <c r="H2" s="236" t="s">
        <v>849</v>
      </c>
      <c r="I2" s="238" t="s">
        <v>850</v>
      </c>
      <c r="J2" s="238" t="s">
        <v>851</v>
      </c>
      <c r="K2" s="238" t="s">
        <v>852</v>
      </c>
      <c r="L2" s="239" t="s">
        <v>853</v>
      </c>
      <c r="M2" s="238" t="s">
        <v>854</v>
      </c>
      <c r="N2" s="248" t="s">
        <v>991</v>
      </c>
      <c r="O2" s="248"/>
      <c r="P2" s="252" t="s">
        <v>187</v>
      </c>
      <c r="Q2" s="252" t="s">
        <v>994</v>
      </c>
      <c r="R2" s="252" t="s">
        <v>995</v>
      </c>
      <c r="S2" s="154"/>
      <c r="T2" s="155"/>
      <c r="V2" s="50" t="s">
        <v>165</v>
      </c>
      <c r="W2" s="260" t="s">
        <v>163</v>
      </c>
      <c r="X2" s="261" t="s">
        <v>164</v>
      </c>
      <c r="Y2" s="262" t="s">
        <v>166</v>
      </c>
      <c r="Z2" s="162" t="s">
        <v>167</v>
      </c>
      <c r="AA2" s="51" t="s">
        <v>168</v>
      </c>
      <c r="AB2" s="52" t="s">
        <v>169</v>
      </c>
      <c r="AC2" s="53" t="s">
        <v>170</v>
      </c>
      <c r="AD2" s="54" t="s">
        <v>171</v>
      </c>
      <c r="AE2" s="55" t="s">
        <v>172</v>
      </c>
      <c r="AF2" s="56" t="s">
        <v>173</v>
      </c>
      <c r="AG2" s="57" t="s">
        <v>174</v>
      </c>
      <c r="AH2" s="58" t="s">
        <v>175</v>
      </c>
      <c r="AI2" s="59" t="s">
        <v>176</v>
      </c>
      <c r="AJ2" s="60" t="s">
        <v>177</v>
      </c>
      <c r="AK2" s="263" t="s">
        <v>178</v>
      </c>
      <c r="AL2" s="61" t="s">
        <v>179</v>
      </c>
      <c r="AM2" s="62" t="s">
        <v>180</v>
      </c>
      <c r="AN2" s="60" t="s">
        <v>181</v>
      </c>
      <c r="AO2" s="60" t="s">
        <v>182</v>
      </c>
    </row>
    <row r="3" spans="1:41" ht="12.75" customHeight="1">
      <c r="A3" s="189" t="s">
        <v>855</v>
      </c>
      <c r="B3" s="190">
        <v>722202694</v>
      </c>
      <c r="C3" s="191">
        <v>8334870</v>
      </c>
      <c r="D3" s="192">
        <v>40351</v>
      </c>
      <c r="E3" s="191" t="s">
        <v>847</v>
      </c>
      <c r="F3" s="191" t="s">
        <v>856</v>
      </c>
      <c r="G3" s="191" t="s">
        <v>857</v>
      </c>
      <c r="H3" s="191" t="s">
        <v>856</v>
      </c>
      <c r="I3" s="193" t="s">
        <v>858</v>
      </c>
      <c r="J3" s="193" t="s">
        <v>859</v>
      </c>
      <c r="K3" s="193" t="s">
        <v>403</v>
      </c>
      <c r="L3" s="240">
        <v>8490005726</v>
      </c>
      <c r="M3" s="193" t="s">
        <v>860</v>
      </c>
      <c r="N3" s="249">
        <v>48240.688787999999</v>
      </c>
      <c r="O3" s="259">
        <f>N3*100</f>
        <v>4824068.8788000001</v>
      </c>
      <c r="P3" s="253">
        <v>7056</v>
      </c>
      <c r="Q3" s="253">
        <v>1</v>
      </c>
      <c r="R3" s="240">
        <v>8490005726</v>
      </c>
      <c r="S3" s="154"/>
      <c r="T3" s="167"/>
      <c r="V3" s="264">
        <v>0</v>
      </c>
      <c r="W3" s="265">
        <v>7056</v>
      </c>
      <c r="X3" s="266">
        <v>1</v>
      </c>
      <c r="Y3" s="267">
        <v>8490005726</v>
      </c>
      <c r="Z3" s="268" t="s">
        <v>856</v>
      </c>
      <c r="AA3" s="269">
        <v>23</v>
      </c>
      <c r="AB3" s="269">
        <v>0</v>
      </c>
      <c r="AC3" s="270">
        <v>0</v>
      </c>
      <c r="AD3" s="271">
        <v>0</v>
      </c>
      <c r="AE3" s="272">
        <v>4824068.8788000001</v>
      </c>
      <c r="AF3" s="273" t="s">
        <v>183</v>
      </c>
      <c r="AG3" s="274">
        <v>7056</v>
      </c>
      <c r="AH3" s="275">
        <v>11</v>
      </c>
      <c r="AI3" s="272">
        <v>1108629401</v>
      </c>
      <c r="AJ3" s="273" t="s">
        <v>184</v>
      </c>
      <c r="AK3" s="276" t="s">
        <v>859</v>
      </c>
      <c r="AL3" s="273" t="s">
        <v>996</v>
      </c>
      <c r="AM3" s="271">
        <v>130911</v>
      </c>
      <c r="AN3" s="277"/>
      <c r="AO3" s="278" t="s">
        <v>185</v>
      </c>
    </row>
    <row r="4" spans="1:41" ht="12.75" customHeight="1">
      <c r="A4" s="194">
        <v>0</v>
      </c>
      <c r="B4" s="195">
        <v>722202429</v>
      </c>
      <c r="C4" s="196">
        <v>8334934</v>
      </c>
      <c r="D4" s="197">
        <v>41311</v>
      </c>
      <c r="E4" s="198" t="s">
        <v>861</v>
      </c>
      <c r="F4" s="199" t="s">
        <v>856</v>
      </c>
      <c r="G4" s="200" t="s">
        <v>857</v>
      </c>
      <c r="H4" s="200" t="s">
        <v>862</v>
      </c>
      <c r="I4" s="193" t="s">
        <v>863</v>
      </c>
      <c r="J4" s="193" t="s">
        <v>864</v>
      </c>
      <c r="K4" s="193" t="s">
        <v>4</v>
      </c>
      <c r="L4" s="241" t="s">
        <v>865</v>
      </c>
      <c r="M4" s="193" t="s">
        <v>866</v>
      </c>
      <c r="N4" s="249">
        <v>8582.7106500000009</v>
      </c>
      <c r="O4" s="259">
        <f t="shared" ref="O4:O32" si="0">N4*100</f>
        <v>858271.06500000006</v>
      </c>
      <c r="P4" s="253">
        <v>7083</v>
      </c>
      <c r="Q4" s="253">
        <v>9</v>
      </c>
      <c r="R4" s="241" t="s">
        <v>865</v>
      </c>
      <c r="S4" s="154"/>
      <c r="T4" s="168"/>
      <c r="V4" s="264">
        <v>0</v>
      </c>
      <c r="W4" s="265">
        <v>7083</v>
      </c>
      <c r="X4" s="266">
        <v>9</v>
      </c>
      <c r="Y4" s="267">
        <v>9020565382</v>
      </c>
      <c r="Z4" s="268" t="s">
        <v>862</v>
      </c>
      <c r="AA4" s="269">
        <v>23</v>
      </c>
      <c r="AB4" s="269">
        <v>0</v>
      </c>
      <c r="AC4" s="270">
        <v>0</v>
      </c>
      <c r="AD4" s="271">
        <v>0</v>
      </c>
      <c r="AE4" s="272">
        <v>858271.06500000006</v>
      </c>
      <c r="AF4" s="273" t="s">
        <v>183</v>
      </c>
      <c r="AG4" s="274">
        <v>7056</v>
      </c>
      <c r="AH4" s="275">
        <v>11</v>
      </c>
      <c r="AI4" s="272">
        <v>1108629401</v>
      </c>
      <c r="AJ4" s="273" t="s">
        <v>184</v>
      </c>
      <c r="AK4" s="276" t="s">
        <v>864</v>
      </c>
      <c r="AL4" s="273" t="s">
        <v>996</v>
      </c>
      <c r="AM4" s="271">
        <v>130911</v>
      </c>
      <c r="AN4" s="277"/>
      <c r="AO4" s="278" t="s">
        <v>185</v>
      </c>
    </row>
    <row r="5" spans="1:41" ht="12.75" customHeight="1">
      <c r="A5" s="194">
        <v>0</v>
      </c>
      <c r="B5" s="195">
        <v>722202809</v>
      </c>
      <c r="C5" s="198">
        <v>8335091</v>
      </c>
      <c r="D5" s="197">
        <v>41318</v>
      </c>
      <c r="E5" s="198" t="s">
        <v>861</v>
      </c>
      <c r="F5" s="199" t="s">
        <v>856</v>
      </c>
      <c r="G5" s="200" t="s">
        <v>857</v>
      </c>
      <c r="H5" s="200" t="s">
        <v>867</v>
      </c>
      <c r="I5" s="193" t="s">
        <v>868</v>
      </c>
      <c r="J5" s="193" t="s">
        <v>869</v>
      </c>
      <c r="K5" s="193" t="s">
        <v>403</v>
      </c>
      <c r="L5" s="241" t="s">
        <v>870</v>
      </c>
      <c r="M5" s="193" t="s">
        <v>871</v>
      </c>
      <c r="N5" s="249">
        <v>24458.259400000003</v>
      </c>
      <c r="O5" s="259">
        <f t="shared" si="0"/>
        <v>2445825.9400000004</v>
      </c>
      <c r="P5" s="253">
        <v>7056</v>
      </c>
      <c r="Q5" s="253">
        <v>1</v>
      </c>
      <c r="R5" s="241" t="s">
        <v>870</v>
      </c>
      <c r="S5" s="154"/>
      <c r="T5" s="168"/>
      <c r="V5" s="264">
        <v>0</v>
      </c>
      <c r="W5" s="265">
        <v>7056</v>
      </c>
      <c r="X5" s="266">
        <v>1</v>
      </c>
      <c r="Y5" s="267">
        <v>8320026741</v>
      </c>
      <c r="Z5" s="268" t="s">
        <v>867</v>
      </c>
      <c r="AA5" s="269">
        <v>23</v>
      </c>
      <c r="AB5" s="269">
        <v>0</v>
      </c>
      <c r="AC5" s="270">
        <v>0</v>
      </c>
      <c r="AD5" s="271">
        <v>0</v>
      </c>
      <c r="AE5" s="272">
        <v>2445825.9400000004</v>
      </c>
      <c r="AF5" s="273" t="s">
        <v>183</v>
      </c>
      <c r="AG5" s="274">
        <v>7056</v>
      </c>
      <c r="AH5" s="275">
        <v>11</v>
      </c>
      <c r="AI5" s="272">
        <v>1108629401</v>
      </c>
      <c r="AJ5" s="273" t="s">
        <v>184</v>
      </c>
      <c r="AK5" s="276" t="s">
        <v>869</v>
      </c>
      <c r="AL5" s="273" t="s">
        <v>996</v>
      </c>
      <c r="AM5" s="271">
        <v>130911</v>
      </c>
      <c r="AN5" s="277"/>
      <c r="AO5" s="278" t="s">
        <v>185</v>
      </c>
    </row>
    <row r="6" spans="1:41" ht="12.75" customHeight="1">
      <c r="A6" s="194">
        <v>0</v>
      </c>
      <c r="B6" s="195">
        <v>722202461</v>
      </c>
      <c r="C6" s="201">
        <v>3082054</v>
      </c>
      <c r="D6" s="197">
        <v>41311</v>
      </c>
      <c r="E6" s="198" t="s">
        <v>861</v>
      </c>
      <c r="F6" s="199" t="s">
        <v>856</v>
      </c>
      <c r="G6" s="200" t="s">
        <v>857</v>
      </c>
      <c r="H6" s="200" t="s">
        <v>872</v>
      </c>
      <c r="I6" s="193" t="s">
        <v>873</v>
      </c>
      <c r="J6" s="193" t="s">
        <v>874</v>
      </c>
      <c r="K6" s="193" t="s">
        <v>4</v>
      </c>
      <c r="L6" s="241" t="s">
        <v>875</v>
      </c>
      <c r="M6" s="193" t="s">
        <v>866</v>
      </c>
      <c r="N6" s="249">
        <v>21309.899799999999</v>
      </c>
      <c r="O6" s="259">
        <f t="shared" si="0"/>
        <v>2130989.98</v>
      </c>
      <c r="P6" s="253">
        <v>7083</v>
      </c>
      <c r="Q6" s="253">
        <v>9</v>
      </c>
      <c r="R6" s="241" t="s">
        <v>875</v>
      </c>
      <c r="S6" s="154"/>
      <c r="T6" s="168"/>
      <c r="V6" s="264">
        <v>0</v>
      </c>
      <c r="W6" s="265">
        <v>7083</v>
      </c>
      <c r="X6" s="266">
        <v>9</v>
      </c>
      <c r="Y6" s="267">
        <v>9020565285</v>
      </c>
      <c r="Z6" s="268" t="s">
        <v>872</v>
      </c>
      <c r="AA6" s="269">
        <v>23</v>
      </c>
      <c r="AB6" s="269">
        <v>0</v>
      </c>
      <c r="AC6" s="270">
        <v>0</v>
      </c>
      <c r="AD6" s="271">
        <v>0</v>
      </c>
      <c r="AE6" s="272">
        <v>2130989.98</v>
      </c>
      <c r="AF6" s="273" t="s">
        <v>183</v>
      </c>
      <c r="AG6" s="274">
        <v>7056</v>
      </c>
      <c r="AH6" s="275">
        <v>11</v>
      </c>
      <c r="AI6" s="272">
        <v>1108629401</v>
      </c>
      <c r="AJ6" s="273" t="s">
        <v>184</v>
      </c>
      <c r="AK6" s="276" t="s">
        <v>874</v>
      </c>
      <c r="AL6" s="273" t="s">
        <v>996</v>
      </c>
      <c r="AM6" s="271">
        <v>130911</v>
      </c>
      <c r="AN6" s="277"/>
      <c r="AO6" s="278" t="s">
        <v>185</v>
      </c>
    </row>
    <row r="7" spans="1:41" s="10" customFormat="1" ht="12.75" customHeight="1">
      <c r="A7" s="194">
        <v>0</v>
      </c>
      <c r="B7" s="195">
        <v>722208729</v>
      </c>
      <c r="C7" s="198">
        <v>0</v>
      </c>
      <c r="D7" s="197">
        <v>41466</v>
      </c>
      <c r="E7" s="198" t="s">
        <v>861</v>
      </c>
      <c r="F7" s="199" t="s">
        <v>856</v>
      </c>
      <c r="G7" s="200" t="s">
        <v>857</v>
      </c>
      <c r="H7" s="200" t="s">
        <v>876</v>
      </c>
      <c r="I7" s="193" t="s">
        <v>877</v>
      </c>
      <c r="J7" s="193" t="s">
        <v>878</v>
      </c>
      <c r="K7" s="193" t="s">
        <v>403</v>
      </c>
      <c r="L7" s="241" t="s">
        <v>879</v>
      </c>
      <c r="M7" s="193" t="s">
        <v>880</v>
      </c>
      <c r="N7" s="249">
        <v>0</v>
      </c>
      <c r="O7" s="259">
        <f t="shared" si="0"/>
        <v>0</v>
      </c>
      <c r="P7" s="253">
        <v>7056</v>
      </c>
      <c r="Q7" s="253">
        <v>1</v>
      </c>
      <c r="R7" s="241" t="s">
        <v>879</v>
      </c>
      <c r="S7" s="154"/>
      <c r="T7" s="168"/>
      <c r="V7" s="264">
        <v>0</v>
      </c>
      <c r="W7" s="265">
        <v>7056</v>
      </c>
      <c r="X7" s="266">
        <v>1</v>
      </c>
      <c r="Y7" s="267">
        <v>8580031309</v>
      </c>
      <c r="Z7" s="268" t="s">
        <v>876</v>
      </c>
      <c r="AA7" s="269">
        <v>23</v>
      </c>
      <c r="AB7" s="269">
        <v>0</v>
      </c>
      <c r="AC7" s="270">
        <v>0</v>
      </c>
      <c r="AD7" s="271">
        <v>0</v>
      </c>
      <c r="AE7" s="272">
        <v>0</v>
      </c>
      <c r="AF7" s="273" t="s">
        <v>183</v>
      </c>
      <c r="AG7" s="274">
        <v>7056</v>
      </c>
      <c r="AH7" s="275">
        <v>11</v>
      </c>
      <c r="AI7" s="272">
        <v>1108629401</v>
      </c>
      <c r="AJ7" s="273" t="s">
        <v>184</v>
      </c>
      <c r="AK7" s="276" t="s">
        <v>878</v>
      </c>
      <c r="AL7" s="273" t="s">
        <v>996</v>
      </c>
      <c r="AM7" s="271">
        <v>130911</v>
      </c>
      <c r="AN7" s="277"/>
      <c r="AO7" s="278" t="s">
        <v>185</v>
      </c>
    </row>
    <row r="8" spans="1:41" ht="12.75" customHeight="1">
      <c r="A8" s="194">
        <v>0</v>
      </c>
      <c r="B8" s="195">
        <v>722203001</v>
      </c>
      <c r="C8" s="198">
        <v>0</v>
      </c>
      <c r="D8" s="197">
        <v>41510</v>
      </c>
      <c r="E8" s="198" t="s">
        <v>861</v>
      </c>
      <c r="F8" s="199" t="s">
        <v>856</v>
      </c>
      <c r="G8" s="200" t="s">
        <v>857</v>
      </c>
      <c r="H8" s="200" t="s">
        <v>881</v>
      </c>
      <c r="I8" s="193" t="s">
        <v>882</v>
      </c>
      <c r="J8" s="193" t="s">
        <v>883</v>
      </c>
      <c r="K8" s="193" t="s">
        <v>403</v>
      </c>
      <c r="L8" s="241" t="s">
        <v>884</v>
      </c>
      <c r="M8" s="193" t="s">
        <v>885</v>
      </c>
      <c r="N8" s="249">
        <v>0</v>
      </c>
      <c r="O8" s="259">
        <f t="shared" si="0"/>
        <v>0</v>
      </c>
      <c r="P8" s="253">
        <v>7056</v>
      </c>
      <c r="Q8" s="253">
        <v>1</v>
      </c>
      <c r="R8" s="241" t="s">
        <v>884</v>
      </c>
      <c r="S8" s="154"/>
      <c r="T8" s="155"/>
      <c r="V8" s="264">
        <v>0</v>
      </c>
      <c r="W8" s="265">
        <v>7056</v>
      </c>
      <c r="X8" s="266">
        <v>1</v>
      </c>
      <c r="Y8" s="267">
        <v>8560038591</v>
      </c>
      <c r="Z8" s="268" t="s">
        <v>881</v>
      </c>
      <c r="AA8" s="269">
        <v>23</v>
      </c>
      <c r="AB8" s="269">
        <v>0</v>
      </c>
      <c r="AC8" s="270">
        <v>0</v>
      </c>
      <c r="AD8" s="271">
        <v>0</v>
      </c>
      <c r="AE8" s="272">
        <v>0</v>
      </c>
      <c r="AF8" s="273" t="s">
        <v>183</v>
      </c>
      <c r="AG8" s="274">
        <v>7056</v>
      </c>
      <c r="AH8" s="275">
        <v>11</v>
      </c>
      <c r="AI8" s="272">
        <v>1108629401</v>
      </c>
      <c r="AJ8" s="273" t="s">
        <v>184</v>
      </c>
      <c r="AK8" s="276" t="s">
        <v>883</v>
      </c>
      <c r="AL8" s="273" t="s">
        <v>996</v>
      </c>
      <c r="AM8" s="271">
        <v>130911</v>
      </c>
      <c r="AN8" s="277"/>
      <c r="AO8" s="278" t="s">
        <v>185</v>
      </c>
    </row>
    <row r="9" spans="1:41" ht="12.75" customHeight="1">
      <c r="A9" s="191">
        <v>0</v>
      </c>
      <c r="B9" s="190">
        <v>722208727</v>
      </c>
      <c r="C9" s="189">
        <v>3089142</v>
      </c>
      <c r="D9" s="192">
        <v>41348</v>
      </c>
      <c r="E9" s="191" t="s">
        <v>847</v>
      </c>
      <c r="F9" s="191" t="s">
        <v>886</v>
      </c>
      <c r="G9" s="191" t="s">
        <v>857</v>
      </c>
      <c r="H9" s="191" t="s">
        <v>886</v>
      </c>
      <c r="I9" s="202" t="s">
        <v>887</v>
      </c>
      <c r="J9" s="202" t="s">
        <v>888</v>
      </c>
      <c r="K9" s="202" t="s">
        <v>403</v>
      </c>
      <c r="L9" s="242">
        <v>8258003972</v>
      </c>
      <c r="M9" s="202" t="s">
        <v>992</v>
      </c>
      <c r="N9" s="249">
        <v>9783.501581999999</v>
      </c>
      <c r="O9" s="259">
        <f t="shared" si="0"/>
        <v>978350.15819999995</v>
      </c>
      <c r="P9" s="253">
        <v>7056</v>
      </c>
      <c r="Q9" s="253">
        <v>1</v>
      </c>
      <c r="R9" s="242">
        <v>8258003972</v>
      </c>
      <c r="S9" s="154"/>
      <c r="T9" s="167"/>
      <c r="V9" s="264">
        <v>0</v>
      </c>
      <c r="W9" s="265">
        <v>7056</v>
      </c>
      <c r="X9" s="266">
        <v>1</v>
      </c>
      <c r="Y9" s="279">
        <v>8258003972</v>
      </c>
      <c r="Z9" s="268" t="s">
        <v>886</v>
      </c>
      <c r="AA9" s="269">
        <v>23</v>
      </c>
      <c r="AB9" s="269">
        <v>0</v>
      </c>
      <c r="AC9" s="270">
        <v>0</v>
      </c>
      <c r="AD9" s="271">
        <v>0</v>
      </c>
      <c r="AE9" s="272">
        <v>978350.15819999995</v>
      </c>
      <c r="AF9" s="273" t="s">
        <v>183</v>
      </c>
      <c r="AG9" s="274">
        <v>7056</v>
      </c>
      <c r="AH9" s="275">
        <v>11</v>
      </c>
      <c r="AI9" s="272">
        <v>1108629401</v>
      </c>
      <c r="AJ9" s="273" t="s">
        <v>184</v>
      </c>
      <c r="AK9" s="280" t="s">
        <v>888</v>
      </c>
      <c r="AL9" s="273" t="s">
        <v>996</v>
      </c>
      <c r="AM9" s="271">
        <v>130911</v>
      </c>
      <c r="AN9" s="277"/>
      <c r="AO9" s="278" t="s">
        <v>185</v>
      </c>
    </row>
    <row r="10" spans="1:41" ht="12.75" customHeight="1">
      <c r="A10" s="203">
        <v>0</v>
      </c>
      <c r="B10" s="204">
        <v>722202360</v>
      </c>
      <c r="C10" s="205">
        <v>0</v>
      </c>
      <c r="D10" s="206">
        <v>40953</v>
      </c>
      <c r="E10" s="205" t="s">
        <v>861</v>
      </c>
      <c r="F10" s="199" t="s">
        <v>886</v>
      </c>
      <c r="G10" s="199" t="s">
        <v>857</v>
      </c>
      <c r="H10" s="199" t="s">
        <v>889</v>
      </c>
      <c r="I10" s="193" t="s">
        <v>890</v>
      </c>
      <c r="J10" s="193" t="s">
        <v>891</v>
      </c>
      <c r="K10" s="193" t="s">
        <v>672</v>
      </c>
      <c r="L10" s="240" t="s">
        <v>892</v>
      </c>
      <c r="M10" s="193" t="s">
        <v>893</v>
      </c>
      <c r="N10" s="249">
        <v>0</v>
      </c>
      <c r="O10" s="259">
        <f t="shared" si="0"/>
        <v>0</v>
      </c>
      <c r="P10" s="253">
        <v>7278</v>
      </c>
      <c r="Q10" s="253">
        <v>1</v>
      </c>
      <c r="R10" s="240">
        <v>104253440523</v>
      </c>
      <c r="S10" s="154"/>
      <c r="T10" s="167"/>
      <c r="V10" s="264">
        <v>0</v>
      </c>
      <c r="W10" s="265">
        <v>7278</v>
      </c>
      <c r="X10" s="266">
        <v>1</v>
      </c>
      <c r="Y10" s="267">
        <v>104253440523</v>
      </c>
      <c r="Z10" s="268" t="s">
        <v>889</v>
      </c>
      <c r="AA10" s="269">
        <v>23</v>
      </c>
      <c r="AB10" s="269">
        <v>0</v>
      </c>
      <c r="AC10" s="270">
        <v>0</v>
      </c>
      <c r="AD10" s="271">
        <v>0</v>
      </c>
      <c r="AE10" s="272">
        <v>0</v>
      </c>
      <c r="AF10" s="273" t="s">
        <v>183</v>
      </c>
      <c r="AG10" s="274">
        <v>7056</v>
      </c>
      <c r="AH10" s="275">
        <v>11</v>
      </c>
      <c r="AI10" s="272">
        <v>1108629401</v>
      </c>
      <c r="AJ10" s="273" t="s">
        <v>184</v>
      </c>
      <c r="AK10" s="276" t="s">
        <v>891</v>
      </c>
      <c r="AL10" s="273" t="s">
        <v>996</v>
      </c>
      <c r="AM10" s="271">
        <v>130911</v>
      </c>
      <c r="AN10" s="277"/>
      <c r="AO10" s="278" t="s">
        <v>185</v>
      </c>
    </row>
    <row r="11" spans="1:41" ht="12.75" customHeight="1">
      <c r="A11" s="145">
        <v>0</v>
      </c>
      <c r="B11" s="204">
        <v>722202031</v>
      </c>
      <c r="C11" s="207">
        <v>8335103</v>
      </c>
      <c r="D11" s="206">
        <v>41292</v>
      </c>
      <c r="E11" s="205" t="s">
        <v>861</v>
      </c>
      <c r="F11" s="199" t="s">
        <v>886</v>
      </c>
      <c r="G11" s="200" t="s">
        <v>857</v>
      </c>
      <c r="H11" s="199" t="s">
        <v>894</v>
      </c>
      <c r="I11" s="193" t="s">
        <v>895</v>
      </c>
      <c r="J11" s="193" t="s">
        <v>896</v>
      </c>
      <c r="K11" s="193" t="s">
        <v>543</v>
      </c>
      <c r="L11" s="241" t="s">
        <v>897</v>
      </c>
      <c r="M11" s="193" t="s">
        <v>898</v>
      </c>
      <c r="N11" s="249">
        <v>3496.4393000000009</v>
      </c>
      <c r="O11" s="259">
        <f t="shared" si="0"/>
        <v>349643.93000000011</v>
      </c>
      <c r="P11" s="253">
        <v>7135</v>
      </c>
      <c r="Q11" s="253">
        <v>169</v>
      </c>
      <c r="R11" s="241" t="s">
        <v>973</v>
      </c>
      <c r="S11" s="154"/>
      <c r="T11" s="168"/>
      <c r="V11" s="264">
        <v>0</v>
      </c>
      <c r="W11" s="265">
        <v>7135</v>
      </c>
      <c r="X11" s="266">
        <v>169</v>
      </c>
      <c r="Y11" s="267">
        <v>200130027283</v>
      </c>
      <c r="Z11" s="268" t="s">
        <v>894</v>
      </c>
      <c r="AA11" s="269">
        <v>23</v>
      </c>
      <c r="AB11" s="269">
        <v>0</v>
      </c>
      <c r="AC11" s="270">
        <v>0</v>
      </c>
      <c r="AD11" s="271">
        <v>0</v>
      </c>
      <c r="AE11" s="272">
        <v>349643.93000000011</v>
      </c>
      <c r="AF11" s="273" t="s">
        <v>183</v>
      </c>
      <c r="AG11" s="274">
        <v>7056</v>
      </c>
      <c r="AH11" s="275">
        <v>11</v>
      </c>
      <c r="AI11" s="272">
        <v>1108629401</v>
      </c>
      <c r="AJ11" s="273" t="s">
        <v>184</v>
      </c>
      <c r="AK11" s="276" t="s">
        <v>896</v>
      </c>
      <c r="AL11" s="273" t="s">
        <v>996</v>
      </c>
      <c r="AM11" s="271">
        <v>130911</v>
      </c>
      <c r="AN11" s="277"/>
      <c r="AO11" s="278" t="s">
        <v>185</v>
      </c>
    </row>
    <row r="12" spans="1:41" ht="12.75" customHeight="1">
      <c r="A12" s="145">
        <v>0</v>
      </c>
      <c r="B12" s="204">
        <v>722201703</v>
      </c>
      <c r="C12" s="208">
        <v>3089164</v>
      </c>
      <c r="D12" s="206">
        <v>41478</v>
      </c>
      <c r="E12" s="205" t="s">
        <v>861</v>
      </c>
      <c r="F12" s="199" t="s">
        <v>886</v>
      </c>
      <c r="G12" s="199" t="s">
        <v>857</v>
      </c>
      <c r="H12" s="199" t="s">
        <v>899</v>
      </c>
      <c r="I12" s="202" t="s">
        <v>900</v>
      </c>
      <c r="J12" s="193" t="s">
        <v>901</v>
      </c>
      <c r="K12" s="193" t="s">
        <v>403</v>
      </c>
      <c r="L12" s="241" t="s">
        <v>902</v>
      </c>
      <c r="M12" s="193" t="s">
        <v>903</v>
      </c>
      <c r="N12" s="249">
        <v>30935</v>
      </c>
      <c r="O12" s="259">
        <f t="shared" si="0"/>
        <v>3093500</v>
      </c>
      <c r="P12" s="253">
        <v>7056</v>
      </c>
      <c r="Q12" s="253">
        <v>1</v>
      </c>
      <c r="R12" s="241" t="s">
        <v>902</v>
      </c>
      <c r="S12" s="154"/>
      <c r="T12" s="168"/>
      <c r="V12" s="264">
        <v>0</v>
      </c>
      <c r="W12" s="265">
        <v>7056</v>
      </c>
      <c r="X12" s="266">
        <v>1</v>
      </c>
      <c r="Y12" s="267">
        <v>8207018266</v>
      </c>
      <c r="Z12" s="268" t="s">
        <v>899</v>
      </c>
      <c r="AA12" s="269">
        <v>23</v>
      </c>
      <c r="AB12" s="269">
        <v>0</v>
      </c>
      <c r="AC12" s="270">
        <v>0</v>
      </c>
      <c r="AD12" s="271">
        <v>0</v>
      </c>
      <c r="AE12" s="272">
        <v>3093500</v>
      </c>
      <c r="AF12" s="273" t="s">
        <v>183</v>
      </c>
      <c r="AG12" s="274">
        <v>7056</v>
      </c>
      <c r="AH12" s="275">
        <v>11</v>
      </c>
      <c r="AI12" s="272">
        <v>1108629401</v>
      </c>
      <c r="AJ12" s="273" t="s">
        <v>184</v>
      </c>
      <c r="AK12" s="276" t="s">
        <v>901</v>
      </c>
      <c r="AL12" s="273" t="s">
        <v>996</v>
      </c>
      <c r="AM12" s="271">
        <v>130911</v>
      </c>
      <c r="AN12" s="277"/>
      <c r="AO12" s="278" t="s">
        <v>185</v>
      </c>
    </row>
    <row r="13" spans="1:41" ht="12.75" customHeight="1">
      <c r="A13" s="189" t="s">
        <v>904</v>
      </c>
      <c r="B13" s="190">
        <v>722202353</v>
      </c>
      <c r="C13" s="191">
        <v>7246535</v>
      </c>
      <c r="D13" s="192">
        <v>40544</v>
      </c>
      <c r="E13" s="191" t="s">
        <v>847</v>
      </c>
      <c r="F13" s="191" t="s">
        <v>905</v>
      </c>
      <c r="G13" s="191" t="s">
        <v>857</v>
      </c>
      <c r="H13" s="191" t="s">
        <v>905</v>
      </c>
      <c r="I13" s="193" t="s">
        <v>906</v>
      </c>
      <c r="J13" s="193" t="s">
        <v>907</v>
      </c>
      <c r="K13" s="193" t="s">
        <v>403</v>
      </c>
      <c r="L13" s="240">
        <v>8480010502</v>
      </c>
      <c r="M13" s="193" t="s">
        <v>908</v>
      </c>
      <c r="N13" s="249">
        <v>41575.635890000005</v>
      </c>
      <c r="O13" s="259">
        <f t="shared" si="0"/>
        <v>4157563.5890000006</v>
      </c>
      <c r="P13" s="253">
        <v>7056</v>
      </c>
      <c r="Q13" s="253">
        <v>1</v>
      </c>
      <c r="R13" s="240">
        <v>8480010502</v>
      </c>
      <c r="S13" s="154"/>
      <c r="T13" s="167"/>
      <c r="V13" s="264">
        <v>0</v>
      </c>
      <c r="W13" s="265">
        <v>7056</v>
      </c>
      <c r="X13" s="266">
        <v>1</v>
      </c>
      <c r="Y13" s="267">
        <v>8480010502</v>
      </c>
      <c r="Z13" s="268" t="s">
        <v>905</v>
      </c>
      <c r="AA13" s="269">
        <v>23</v>
      </c>
      <c r="AB13" s="269">
        <v>0</v>
      </c>
      <c r="AC13" s="270">
        <v>0</v>
      </c>
      <c r="AD13" s="271">
        <v>0</v>
      </c>
      <c r="AE13" s="272">
        <v>4157563.5890000006</v>
      </c>
      <c r="AF13" s="273" t="s">
        <v>183</v>
      </c>
      <c r="AG13" s="274">
        <v>7056</v>
      </c>
      <c r="AH13" s="275">
        <v>11</v>
      </c>
      <c r="AI13" s="272">
        <v>1108629401</v>
      </c>
      <c r="AJ13" s="273" t="s">
        <v>184</v>
      </c>
      <c r="AK13" s="276" t="s">
        <v>907</v>
      </c>
      <c r="AL13" s="273" t="s">
        <v>996</v>
      </c>
      <c r="AM13" s="271">
        <v>130911</v>
      </c>
      <c r="AN13" s="277"/>
      <c r="AO13" s="278" t="s">
        <v>185</v>
      </c>
    </row>
    <row r="14" spans="1:41" ht="12.75" customHeight="1">
      <c r="A14" s="209" t="s">
        <v>909</v>
      </c>
      <c r="B14" s="210">
        <v>722202357</v>
      </c>
      <c r="C14" s="211">
        <v>3082088</v>
      </c>
      <c r="D14" s="212">
        <v>40914</v>
      </c>
      <c r="E14" s="213" t="s">
        <v>861</v>
      </c>
      <c r="F14" s="199" t="s">
        <v>905</v>
      </c>
      <c r="G14" s="200" t="s">
        <v>857</v>
      </c>
      <c r="H14" s="200" t="s">
        <v>910</v>
      </c>
      <c r="I14" s="193" t="s">
        <v>911</v>
      </c>
      <c r="J14" s="193" t="s">
        <v>912</v>
      </c>
      <c r="K14" s="193" t="s">
        <v>403</v>
      </c>
      <c r="L14" s="240">
        <v>8560019487</v>
      </c>
      <c r="M14" s="193" t="s">
        <v>860</v>
      </c>
      <c r="N14" s="249">
        <v>21777.570050000002</v>
      </c>
      <c r="O14" s="259">
        <f t="shared" si="0"/>
        <v>2177757.0050000004</v>
      </c>
      <c r="P14" s="253">
        <v>7056</v>
      </c>
      <c r="Q14" s="253">
        <v>1</v>
      </c>
      <c r="R14" s="240">
        <v>8560019487</v>
      </c>
      <c r="S14" s="154"/>
      <c r="T14" s="167"/>
      <c r="V14" s="264">
        <v>0</v>
      </c>
      <c r="W14" s="265">
        <v>7056</v>
      </c>
      <c r="X14" s="266">
        <v>1</v>
      </c>
      <c r="Y14" s="267">
        <v>8560019487</v>
      </c>
      <c r="Z14" s="268" t="s">
        <v>910</v>
      </c>
      <c r="AA14" s="269">
        <v>23</v>
      </c>
      <c r="AB14" s="269">
        <v>0</v>
      </c>
      <c r="AC14" s="270">
        <v>0</v>
      </c>
      <c r="AD14" s="271">
        <v>0</v>
      </c>
      <c r="AE14" s="272">
        <v>2177757.0050000004</v>
      </c>
      <c r="AF14" s="273" t="s">
        <v>183</v>
      </c>
      <c r="AG14" s="274">
        <v>7056</v>
      </c>
      <c r="AH14" s="275">
        <v>11</v>
      </c>
      <c r="AI14" s="272">
        <v>1108629401</v>
      </c>
      <c r="AJ14" s="273" t="s">
        <v>184</v>
      </c>
      <c r="AK14" s="276" t="s">
        <v>912</v>
      </c>
      <c r="AL14" s="273" t="s">
        <v>996</v>
      </c>
      <c r="AM14" s="271">
        <v>130911</v>
      </c>
      <c r="AN14" s="277"/>
      <c r="AO14" s="278" t="s">
        <v>185</v>
      </c>
    </row>
    <row r="15" spans="1:41" ht="12.75" customHeight="1">
      <c r="A15" s="209">
        <v>0</v>
      </c>
      <c r="B15" s="214">
        <v>722208776</v>
      </c>
      <c r="C15" s="214">
        <v>3089147</v>
      </c>
      <c r="D15" s="215">
        <v>41386</v>
      </c>
      <c r="E15" s="214" t="s">
        <v>861</v>
      </c>
      <c r="F15" s="199" t="s">
        <v>905</v>
      </c>
      <c r="G15" s="216" t="s">
        <v>857</v>
      </c>
      <c r="H15" s="217" t="s">
        <v>913</v>
      </c>
      <c r="I15" s="218" t="s">
        <v>914</v>
      </c>
      <c r="J15" s="218" t="s">
        <v>915</v>
      </c>
      <c r="K15" s="219" t="s">
        <v>403</v>
      </c>
      <c r="L15" s="243">
        <v>8320027651</v>
      </c>
      <c r="M15" s="218" t="s">
        <v>871</v>
      </c>
      <c r="N15" s="249">
        <v>17375.810749999997</v>
      </c>
      <c r="O15" s="259">
        <f t="shared" si="0"/>
        <v>1737581.0749999997</v>
      </c>
      <c r="P15" s="253">
        <v>7056</v>
      </c>
      <c r="Q15" s="253">
        <v>1</v>
      </c>
      <c r="R15" s="243">
        <v>8320027651</v>
      </c>
      <c r="S15" s="154"/>
      <c r="T15" s="169"/>
      <c r="V15" s="264">
        <v>0</v>
      </c>
      <c r="W15" s="265">
        <v>7056</v>
      </c>
      <c r="X15" s="266">
        <v>1</v>
      </c>
      <c r="Y15" s="281">
        <v>8320027651</v>
      </c>
      <c r="Z15" s="282" t="s">
        <v>913</v>
      </c>
      <c r="AA15" s="269">
        <v>23</v>
      </c>
      <c r="AB15" s="269">
        <v>0</v>
      </c>
      <c r="AC15" s="270">
        <v>0</v>
      </c>
      <c r="AD15" s="271">
        <v>0</v>
      </c>
      <c r="AE15" s="272">
        <v>1737581.0749999997</v>
      </c>
      <c r="AF15" s="273" t="s">
        <v>183</v>
      </c>
      <c r="AG15" s="274">
        <v>7056</v>
      </c>
      <c r="AH15" s="275">
        <v>11</v>
      </c>
      <c r="AI15" s="272">
        <v>1108629401</v>
      </c>
      <c r="AJ15" s="273" t="s">
        <v>184</v>
      </c>
      <c r="AK15" s="283" t="s">
        <v>915</v>
      </c>
      <c r="AL15" s="273" t="s">
        <v>996</v>
      </c>
      <c r="AM15" s="271">
        <v>130911</v>
      </c>
      <c r="AN15" s="277"/>
      <c r="AO15" s="278" t="s">
        <v>185</v>
      </c>
    </row>
    <row r="16" spans="1:41" ht="12.75" customHeight="1">
      <c r="A16" s="209">
        <v>0</v>
      </c>
      <c r="B16" s="214">
        <v>722208774</v>
      </c>
      <c r="C16" s="214">
        <v>3089149</v>
      </c>
      <c r="D16" s="215">
        <v>41382</v>
      </c>
      <c r="E16" s="214" t="s">
        <v>861</v>
      </c>
      <c r="F16" s="199" t="s">
        <v>905</v>
      </c>
      <c r="G16" s="216" t="s">
        <v>857</v>
      </c>
      <c r="H16" s="217" t="s">
        <v>916</v>
      </c>
      <c r="I16" s="218" t="s">
        <v>917</v>
      </c>
      <c r="J16" s="218" t="s">
        <v>918</v>
      </c>
      <c r="K16" s="220" t="s">
        <v>403</v>
      </c>
      <c r="L16" s="244">
        <v>8180018942</v>
      </c>
      <c r="M16" s="220" t="s">
        <v>919</v>
      </c>
      <c r="N16" s="249">
        <v>14819.061750000001</v>
      </c>
      <c r="O16" s="259">
        <f t="shared" si="0"/>
        <v>1481906.175</v>
      </c>
      <c r="P16" s="253">
        <v>7056</v>
      </c>
      <c r="Q16" s="253">
        <v>1</v>
      </c>
      <c r="R16" s="244">
        <v>8180018942</v>
      </c>
      <c r="S16" s="154"/>
      <c r="T16" s="169"/>
      <c r="V16" s="264">
        <v>0</v>
      </c>
      <c r="W16" s="265">
        <v>7056</v>
      </c>
      <c r="X16" s="266">
        <v>1</v>
      </c>
      <c r="Y16" s="284">
        <v>8180018942</v>
      </c>
      <c r="Z16" s="282" t="s">
        <v>916</v>
      </c>
      <c r="AA16" s="269">
        <v>23</v>
      </c>
      <c r="AB16" s="269">
        <v>0</v>
      </c>
      <c r="AC16" s="270">
        <v>0</v>
      </c>
      <c r="AD16" s="271">
        <v>0</v>
      </c>
      <c r="AE16" s="272">
        <v>1481906.175</v>
      </c>
      <c r="AF16" s="273" t="s">
        <v>183</v>
      </c>
      <c r="AG16" s="274">
        <v>7056</v>
      </c>
      <c r="AH16" s="275">
        <v>11</v>
      </c>
      <c r="AI16" s="272">
        <v>1108629401</v>
      </c>
      <c r="AJ16" s="273" t="s">
        <v>184</v>
      </c>
      <c r="AK16" s="283" t="s">
        <v>918</v>
      </c>
      <c r="AL16" s="273" t="s">
        <v>996</v>
      </c>
      <c r="AM16" s="271">
        <v>130911</v>
      </c>
      <c r="AN16" s="277"/>
      <c r="AO16" s="278" t="s">
        <v>185</v>
      </c>
    </row>
    <row r="17" spans="1:41" ht="12.75" customHeight="1">
      <c r="A17" s="209">
        <v>0</v>
      </c>
      <c r="B17" s="214">
        <v>722208853</v>
      </c>
      <c r="C17" s="221">
        <v>3082042</v>
      </c>
      <c r="D17" s="215">
        <v>41410</v>
      </c>
      <c r="E17" s="214" t="s">
        <v>861</v>
      </c>
      <c r="F17" s="199" t="s">
        <v>905</v>
      </c>
      <c r="G17" s="216" t="s">
        <v>857</v>
      </c>
      <c r="H17" s="217" t="s">
        <v>920</v>
      </c>
      <c r="I17" s="218" t="s">
        <v>921</v>
      </c>
      <c r="J17" s="218" t="s">
        <v>922</v>
      </c>
      <c r="K17" s="220" t="s">
        <v>403</v>
      </c>
      <c r="L17" s="244">
        <v>8320028012</v>
      </c>
      <c r="M17" s="220" t="s">
        <v>871</v>
      </c>
      <c r="N17" s="249">
        <v>30840.1342</v>
      </c>
      <c r="O17" s="259">
        <f t="shared" si="0"/>
        <v>3084013.42</v>
      </c>
      <c r="P17" s="253">
        <v>7056</v>
      </c>
      <c r="Q17" s="253">
        <v>1</v>
      </c>
      <c r="R17" s="244">
        <v>8320028012</v>
      </c>
      <c r="S17" s="154"/>
      <c r="T17" s="169"/>
      <c r="V17" s="264">
        <v>0</v>
      </c>
      <c r="W17" s="265">
        <v>7056</v>
      </c>
      <c r="X17" s="266">
        <v>1</v>
      </c>
      <c r="Y17" s="284">
        <v>8320028012</v>
      </c>
      <c r="Z17" s="282" t="s">
        <v>920</v>
      </c>
      <c r="AA17" s="269">
        <v>23</v>
      </c>
      <c r="AB17" s="269">
        <v>0</v>
      </c>
      <c r="AC17" s="270">
        <v>0</v>
      </c>
      <c r="AD17" s="271">
        <v>0</v>
      </c>
      <c r="AE17" s="272">
        <v>3084013.42</v>
      </c>
      <c r="AF17" s="273" t="s">
        <v>183</v>
      </c>
      <c r="AG17" s="274">
        <v>7056</v>
      </c>
      <c r="AH17" s="275">
        <v>11</v>
      </c>
      <c r="AI17" s="272">
        <v>1108629401</v>
      </c>
      <c r="AJ17" s="273" t="s">
        <v>184</v>
      </c>
      <c r="AK17" s="283" t="s">
        <v>922</v>
      </c>
      <c r="AL17" s="273" t="s">
        <v>996</v>
      </c>
      <c r="AM17" s="271">
        <v>130911</v>
      </c>
      <c r="AN17" s="277"/>
      <c r="AO17" s="278" t="s">
        <v>185</v>
      </c>
    </row>
    <row r="18" spans="1:41" ht="12.75" customHeight="1">
      <c r="A18" s="209">
        <v>0</v>
      </c>
      <c r="B18" s="214">
        <v>722208851</v>
      </c>
      <c r="C18" s="214">
        <v>3089148</v>
      </c>
      <c r="D18" s="215">
        <v>41416</v>
      </c>
      <c r="E18" s="214" t="s">
        <v>861</v>
      </c>
      <c r="F18" s="199" t="s">
        <v>905</v>
      </c>
      <c r="G18" s="216" t="s">
        <v>857</v>
      </c>
      <c r="H18" s="217" t="s">
        <v>876</v>
      </c>
      <c r="I18" s="218" t="s">
        <v>877</v>
      </c>
      <c r="J18" s="218" t="s">
        <v>923</v>
      </c>
      <c r="K18" s="220" t="s">
        <v>403</v>
      </c>
      <c r="L18" s="244">
        <v>8580007984</v>
      </c>
      <c r="M18" s="220" t="s">
        <v>880</v>
      </c>
      <c r="N18" s="249">
        <v>13992.0726</v>
      </c>
      <c r="O18" s="259">
        <f t="shared" si="0"/>
        <v>1399207.26</v>
      </c>
      <c r="P18" s="253">
        <v>7056</v>
      </c>
      <c r="Q18" s="253">
        <v>1</v>
      </c>
      <c r="R18" s="244">
        <v>8580007984</v>
      </c>
      <c r="S18" s="154"/>
      <c r="T18" s="169"/>
      <c r="V18" s="264">
        <v>0</v>
      </c>
      <c r="W18" s="265">
        <v>7056</v>
      </c>
      <c r="X18" s="266">
        <v>1</v>
      </c>
      <c r="Y18" s="284">
        <v>8580007984</v>
      </c>
      <c r="Z18" s="282" t="s">
        <v>876</v>
      </c>
      <c r="AA18" s="269">
        <v>23</v>
      </c>
      <c r="AB18" s="269">
        <v>0</v>
      </c>
      <c r="AC18" s="270">
        <v>0</v>
      </c>
      <c r="AD18" s="271">
        <v>0</v>
      </c>
      <c r="AE18" s="272">
        <v>1399207.26</v>
      </c>
      <c r="AF18" s="273" t="s">
        <v>183</v>
      </c>
      <c r="AG18" s="274">
        <v>7056</v>
      </c>
      <c r="AH18" s="275">
        <v>11</v>
      </c>
      <c r="AI18" s="272">
        <v>1108629401</v>
      </c>
      <c r="AJ18" s="273" t="s">
        <v>184</v>
      </c>
      <c r="AK18" s="283" t="s">
        <v>923</v>
      </c>
      <c r="AL18" s="273" t="s">
        <v>996</v>
      </c>
      <c r="AM18" s="271">
        <v>130911</v>
      </c>
      <c r="AN18" s="277"/>
      <c r="AO18" s="278" t="s">
        <v>185</v>
      </c>
    </row>
    <row r="19" spans="1:41" ht="12.75" customHeight="1">
      <c r="A19" s="222">
        <v>0</v>
      </c>
      <c r="B19" s="213">
        <v>722208928</v>
      </c>
      <c r="C19" s="213">
        <v>0</v>
      </c>
      <c r="D19" s="212">
        <v>41466</v>
      </c>
      <c r="E19" s="213" t="s">
        <v>861</v>
      </c>
      <c r="F19" s="199" t="s">
        <v>905</v>
      </c>
      <c r="G19" s="200" t="s">
        <v>857</v>
      </c>
      <c r="H19" s="200" t="s">
        <v>924</v>
      </c>
      <c r="I19" s="193" t="s">
        <v>925</v>
      </c>
      <c r="J19" s="193" t="s">
        <v>926</v>
      </c>
      <c r="K19" s="193" t="s">
        <v>403</v>
      </c>
      <c r="L19" s="245">
        <v>8259000653</v>
      </c>
      <c r="M19" s="223" t="s">
        <v>885</v>
      </c>
      <c r="N19" s="249">
        <v>516.61794999999984</v>
      </c>
      <c r="O19" s="259">
        <f t="shared" si="0"/>
        <v>51661.794999999984</v>
      </c>
      <c r="P19" s="253">
        <v>7056</v>
      </c>
      <c r="Q19" s="253">
        <v>1</v>
      </c>
      <c r="R19" s="245">
        <v>8259000653</v>
      </c>
      <c r="S19" s="154"/>
      <c r="T19" s="170"/>
      <c r="V19" s="264">
        <v>0</v>
      </c>
      <c r="W19" s="265">
        <v>7056</v>
      </c>
      <c r="X19" s="266">
        <v>1</v>
      </c>
      <c r="Y19" s="267">
        <v>8259000653</v>
      </c>
      <c r="Z19" s="268" t="s">
        <v>924</v>
      </c>
      <c r="AA19" s="269">
        <v>23</v>
      </c>
      <c r="AB19" s="269">
        <v>0</v>
      </c>
      <c r="AC19" s="270">
        <v>0</v>
      </c>
      <c r="AD19" s="271">
        <v>0</v>
      </c>
      <c r="AE19" s="272">
        <v>51661.794999999984</v>
      </c>
      <c r="AF19" s="273" t="s">
        <v>183</v>
      </c>
      <c r="AG19" s="274">
        <v>7056</v>
      </c>
      <c r="AH19" s="275">
        <v>11</v>
      </c>
      <c r="AI19" s="272">
        <v>1108629401</v>
      </c>
      <c r="AJ19" s="273" t="s">
        <v>184</v>
      </c>
      <c r="AK19" s="276" t="s">
        <v>926</v>
      </c>
      <c r="AL19" s="273" t="s">
        <v>996</v>
      </c>
      <c r="AM19" s="271">
        <v>130911</v>
      </c>
      <c r="AN19" s="277"/>
      <c r="AO19" s="278" t="s">
        <v>185</v>
      </c>
    </row>
    <row r="20" spans="1:41" ht="12.75" customHeight="1">
      <c r="A20" s="189" t="s">
        <v>927</v>
      </c>
      <c r="B20" s="190">
        <v>722202350</v>
      </c>
      <c r="C20" s="190">
        <v>2220442</v>
      </c>
      <c r="D20" s="192">
        <v>40551</v>
      </c>
      <c r="E20" s="191" t="s">
        <v>847</v>
      </c>
      <c r="F20" s="191" t="s">
        <v>928</v>
      </c>
      <c r="G20" s="191" t="s">
        <v>857</v>
      </c>
      <c r="H20" s="191" t="s">
        <v>928</v>
      </c>
      <c r="I20" s="193" t="s">
        <v>929</v>
      </c>
      <c r="J20" s="193" t="s">
        <v>930</v>
      </c>
      <c r="K20" s="193" t="s">
        <v>403</v>
      </c>
      <c r="L20" s="240">
        <v>8208000227</v>
      </c>
      <c r="M20" s="193" t="s">
        <v>931</v>
      </c>
      <c r="N20" s="249">
        <v>57474.67431599999</v>
      </c>
      <c r="O20" s="259">
        <f t="shared" si="0"/>
        <v>5747467.4315999988</v>
      </c>
      <c r="P20" s="253">
        <v>7056</v>
      </c>
      <c r="Q20" s="253">
        <v>1</v>
      </c>
      <c r="R20" s="240">
        <v>8208000227</v>
      </c>
      <c r="S20" s="154"/>
      <c r="T20" s="167"/>
      <c r="V20" s="264">
        <v>0</v>
      </c>
      <c r="W20" s="265">
        <v>7056</v>
      </c>
      <c r="X20" s="266">
        <v>1</v>
      </c>
      <c r="Y20" s="267">
        <v>8208000227</v>
      </c>
      <c r="Z20" s="268" t="s">
        <v>928</v>
      </c>
      <c r="AA20" s="269">
        <v>23</v>
      </c>
      <c r="AB20" s="269">
        <v>0</v>
      </c>
      <c r="AC20" s="270">
        <v>0</v>
      </c>
      <c r="AD20" s="271">
        <v>0</v>
      </c>
      <c r="AE20" s="272">
        <v>5747467.4315999988</v>
      </c>
      <c r="AF20" s="273" t="s">
        <v>183</v>
      </c>
      <c r="AG20" s="274">
        <v>7056</v>
      </c>
      <c r="AH20" s="275">
        <v>11</v>
      </c>
      <c r="AI20" s="272">
        <v>1108629401</v>
      </c>
      <c r="AJ20" s="273" t="s">
        <v>184</v>
      </c>
      <c r="AK20" s="276" t="s">
        <v>930</v>
      </c>
      <c r="AL20" s="273" t="s">
        <v>996</v>
      </c>
      <c r="AM20" s="271">
        <v>130911</v>
      </c>
      <c r="AN20" s="277"/>
      <c r="AO20" s="278" t="s">
        <v>185</v>
      </c>
    </row>
    <row r="21" spans="1:41" ht="12.75" customHeight="1">
      <c r="A21" s="224">
        <v>0</v>
      </c>
      <c r="B21" s="225">
        <v>722208854</v>
      </c>
      <c r="C21" s="226">
        <v>3089166</v>
      </c>
      <c r="D21" s="227">
        <v>41402</v>
      </c>
      <c r="E21" s="226" t="s">
        <v>861</v>
      </c>
      <c r="F21" s="199" t="s">
        <v>928</v>
      </c>
      <c r="G21" s="200" t="s">
        <v>857</v>
      </c>
      <c r="H21" s="200" t="s">
        <v>932</v>
      </c>
      <c r="I21" s="193" t="s">
        <v>933</v>
      </c>
      <c r="J21" s="193" t="s">
        <v>934</v>
      </c>
      <c r="K21" s="193" t="s">
        <v>403</v>
      </c>
      <c r="L21" s="240">
        <v>8470026963</v>
      </c>
      <c r="M21" s="193" t="s">
        <v>935</v>
      </c>
      <c r="N21" s="249">
        <v>9565.8056999999972</v>
      </c>
      <c r="O21" s="259">
        <f t="shared" si="0"/>
        <v>956580.56999999972</v>
      </c>
      <c r="P21" s="253">
        <v>7056</v>
      </c>
      <c r="Q21" s="253">
        <v>1</v>
      </c>
      <c r="R21" s="240">
        <v>8470026963</v>
      </c>
      <c r="S21" s="154"/>
      <c r="T21" s="167"/>
      <c r="V21" s="264">
        <v>0</v>
      </c>
      <c r="W21" s="265">
        <v>7056</v>
      </c>
      <c r="X21" s="266">
        <v>1</v>
      </c>
      <c r="Y21" s="267">
        <v>8470026963</v>
      </c>
      <c r="Z21" s="268" t="s">
        <v>932</v>
      </c>
      <c r="AA21" s="269">
        <v>23</v>
      </c>
      <c r="AB21" s="269">
        <v>0</v>
      </c>
      <c r="AC21" s="270">
        <v>0</v>
      </c>
      <c r="AD21" s="271">
        <v>0</v>
      </c>
      <c r="AE21" s="272">
        <v>956580.56999999972</v>
      </c>
      <c r="AF21" s="273" t="s">
        <v>183</v>
      </c>
      <c r="AG21" s="274">
        <v>7056</v>
      </c>
      <c r="AH21" s="275">
        <v>11</v>
      </c>
      <c r="AI21" s="272">
        <v>1108629401</v>
      </c>
      <c r="AJ21" s="273" t="s">
        <v>184</v>
      </c>
      <c r="AK21" s="276" t="s">
        <v>934</v>
      </c>
      <c r="AL21" s="273" t="s">
        <v>996</v>
      </c>
      <c r="AM21" s="271">
        <v>130911</v>
      </c>
      <c r="AN21" s="277"/>
      <c r="AO21" s="278" t="s">
        <v>185</v>
      </c>
    </row>
    <row r="22" spans="1:41" ht="12.75" customHeight="1">
      <c r="A22" s="224">
        <v>0</v>
      </c>
      <c r="B22" s="225">
        <v>722208857</v>
      </c>
      <c r="C22" s="228">
        <v>3082069</v>
      </c>
      <c r="D22" s="227">
        <v>41417</v>
      </c>
      <c r="E22" s="226" t="s">
        <v>861</v>
      </c>
      <c r="F22" s="199" t="s">
        <v>928</v>
      </c>
      <c r="G22" s="200" t="s">
        <v>857</v>
      </c>
      <c r="H22" s="200" t="s">
        <v>936</v>
      </c>
      <c r="I22" s="193" t="s">
        <v>937</v>
      </c>
      <c r="J22" s="193" t="s">
        <v>938</v>
      </c>
      <c r="K22" s="193" t="s">
        <v>403</v>
      </c>
      <c r="L22" s="240">
        <v>8114025137</v>
      </c>
      <c r="M22" s="193" t="s">
        <v>993</v>
      </c>
      <c r="N22" s="249">
        <v>26205.446750000003</v>
      </c>
      <c r="O22" s="259">
        <f t="shared" si="0"/>
        <v>2620544.6750000003</v>
      </c>
      <c r="P22" s="253">
        <v>7056</v>
      </c>
      <c r="Q22" s="253">
        <v>1</v>
      </c>
      <c r="R22" s="240">
        <v>8114025137</v>
      </c>
      <c r="S22" s="154"/>
      <c r="T22" s="167"/>
      <c r="V22" s="264">
        <v>0</v>
      </c>
      <c r="W22" s="265">
        <v>7056</v>
      </c>
      <c r="X22" s="266">
        <v>1</v>
      </c>
      <c r="Y22" s="267">
        <v>8114025137</v>
      </c>
      <c r="Z22" s="268" t="s">
        <v>936</v>
      </c>
      <c r="AA22" s="269">
        <v>23</v>
      </c>
      <c r="AB22" s="269">
        <v>0</v>
      </c>
      <c r="AC22" s="270">
        <v>0</v>
      </c>
      <c r="AD22" s="271">
        <v>0</v>
      </c>
      <c r="AE22" s="272">
        <v>2620544.6750000003</v>
      </c>
      <c r="AF22" s="273" t="s">
        <v>183</v>
      </c>
      <c r="AG22" s="274">
        <v>7056</v>
      </c>
      <c r="AH22" s="275">
        <v>11</v>
      </c>
      <c r="AI22" s="272">
        <v>1108629401</v>
      </c>
      <c r="AJ22" s="273" t="s">
        <v>184</v>
      </c>
      <c r="AK22" s="276" t="s">
        <v>938</v>
      </c>
      <c r="AL22" s="273" t="s">
        <v>996</v>
      </c>
      <c r="AM22" s="271">
        <v>130911</v>
      </c>
      <c r="AN22" s="277"/>
      <c r="AO22" s="278" t="s">
        <v>185</v>
      </c>
    </row>
    <row r="23" spans="1:41" ht="12.75" customHeight="1">
      <c r="A23" s="224">
        <v>0</v>
      </c>
      <c r="B23" s="225">
        <v>722208856</v>
      </c>
      <c r="C23" s="226">
        <v>3906524</v>
      </c>
      <c r="D23" s="227">
        <v>41414</v>
      </c>
      <c r="E23" s="226" t="s">
        <v>861</v>
      </c>
      <c r="F23" s="199" t="s">
        <v>928</v>
      </c>
      <c r="G23" s="200" t="s">
        <v>857</v>
      </c>
      <c r="H23" s="200" t="s">
        <v>939</v>
      </c>
      <c r="I23" s="193" t="s">
        <v>940</v>
      </c>
      <c r="J23" s="193" t="s">
        <v>941</v>
      </c>
      <c r="K23" s="193" t="s">
        <v>403</v>
      </c>
      <c r="L23" s="240">
        <v>8106021398</v>
      </c>
      <c r="M23" s="193" t="s">
        <v>942</v>
      </c>
      <c r="N23" s="249">
        <v>0</v>
      </c>
      <c r="O23" s="259">
        <f t="shared" si="0"/>
        <v>0</v>
      </c>
      <c r="P23" s="253">
        <v>7056</v>
      </c>
      <c r="Q23" s="253">
        <v>1</v>
      </c>
      <c r="R23" s="240">
        <v>8106021398</v>
      </c>
      <c r="S23" s="154"/>
      <c r="T23" s="167"/>
      <c r="V23" s="264">
        <v>0</v>
      </c>
      <c r="W23" s="265">
        <v>7056</v>
      </c>
      <c r="X23" s="266">
        <v>1</v>
      </c>
      <c r="Y23" s="267">
        <v>8106021398</v>
      </c>
      <c r="Z23" s="268" t="s">
        <v>939</v>
      </c>
      <c r="AA23" s="269">
        <v>23</v>
      </c>
      <c r="AB23" s="269">
        <v>0</v>
      </c>
      <c r="AC23" s="270">
        <v>0</v>
      </c>
      <c r="AD23" s="271">
        <v>0</v>
      </c>
      <c r="AE23" s="272">
        <v>0</v>
      </c>
      <c r="AF23" s="273" t="s">
        <v>183</v>
      </c>
      <c r="AG23" s="274">
        <v>7056</v>
      </c>
      <c r="AH23" s="275">
        <v>11</v>
      </c>
      <c r="AI23" s="272">
        <v>1108629401</v>
      </c>
      <c r="AJ23" s="273" t="s">
        <v>184</v>
      </c>
      <c r="AK23" s="276" t="s">
        <v>941</v>
      </c>
      <c r="AL23" s="273" t="s">
        <v>996</v>
      </c>
      <c r="AM23" s="271">
        <v>130911</v>
      </c>
      <c r="AN23" s="277"/>
      <c r="AO23" s="278" t="s">
        <v>185</v>
      </c>
    </row>
    <row r="24" spans="1:41" ht="12.75" customHeight="1">
      <c r="A24" s="224">
        <v>0</v>
      </c>
      <c r="B24" s="225">
        <v>722208885</v>
      </c>
      <c r="C24" s="228">
        <v>3082089</v>
      </c>
      <c r="D24" s="227">
        <v>41442</v>
      </c>
      <c r="E24" s="226" t="s">
        <v>861</v>
      </c>
      <c r="F24" s="199" t="s">
        <v>928</v>
      </c>
      <c r="G24" s="200" t="s">
        <v>857</v>
      </c>
      <c r="H24" s="200" t="s">
        <v>943</v>
      </c>
      <c r="I24" s="193" t="s">
        <v>944</v>
      </c>
      <c r="J24" s="193" t="s">
        <v>945</v>
      </c>
      <c r="K24" s="193" t="s">
        <v>403</v>
      </c>
      <c r="L24" s="240">
        <v>8220032382</v>
      </c>
      <c r="M24" s="193" t="s">
        <v>946</v>
      </c>
      <c r="N24" s="249">
        <v>0</v>
      </c>
      <c r="O24" s="259">
        <f t="shared" si="0"/>
        <v>0</v>
      </c>
      <c r="P24" s="253">
        <v>7056</v>
      </c>
      <c r="Q24" s="253">
        <v>1</v>
      </c>
      <c r="R24" s="240">
        <v>8220032382</v>
      </c>
      <c r="S24" s="154"/>
      <c r="T24" s="167"/>
      <c r="V24" s="264">
        <v>0</v>
      </c>
      <c r="W24" s="265">
        <v>7056</v>
      </c>
      <c r="X24" s="266">
        <v>1</v>
      </c>
      <c r="Y24" s="267">
        <v>8220032382</v>
      </c>
      <c r="Z24" s="268" t="s">
        <v>943</v>
      </c>
      <c r="AA24" s="269">
        <v>23</v>
      </c>
      <c r="AB24" s="269">
        <v>0</v>
      </c>
      <c r="AC24" s="270">
        <v>0</v>
      </c>
      <c r="AD24" s="271">
        <v>0</v>
      </c>
      <c r="AE24" s="272">
        <v>0</v>
      </c>
      <c r="AF24" s="273" t="s">
        <v>183</v>
      </c>
      <c r="AG24" s="274">
        <v>7056</v>
      </c>
      <c r="AH24" s="275">
        <v>11</v>
      </c>
      <c r="AI24" s="272">
        <v>1108629401</v>
      </c>
      <c r="AJ24" s="273" t="s">
        <v>184</v>
      </c>
      <c r="AK24" s="276" t="s">
        <v>945</v>
      </c>
      <c r="AL24" s="273" t="s">
        <v>996</v>
      </c>
      <c r="AM24" s="271">
        <v>130911</v>
      </c>
      <c r="AN24" s="277"/>
      <c r="AO24" s="278" t="s">
        <v>185</v>
      </c>
    </row>
    <row r="25" spans="1:41" ht="12.75" customHeight="1">
      <c r="A25" s="224">
        <v>0</v>
      </c>
      <c r="B25" s="225">
        <v>722201726</v>
      </c>
      <c r="C25" s="228">
        <v>0</v>
      </c>
      <c r="D25" s="227">
        <v>41485</v>
      </c>
      <c r="E25" s="226" t="s">
        <v>861</v>
      </c>
      <c r="F25" s="199" t="s">
        <v>928</v>
      </c>
      <c r="G25" s="200" t="s">
        <v>857</v>
      </c>
      <c r="H25" s="200" t="s">
        <v>947</v>
      </c>
      <c r="I25" s="193" t="s">
        <v>948</v>
      </c>
      <c r="J25" s="193" t="s">
        <v>949</v>
      </c>
      <c r="K25" s="193" t="s">
        <v>403</v>
      </c>
      <c r="L25" s="240">
        <v>8100089990</v>
      </c>
      <c r="M25" s="193" t="s">
        <v>866</v>
      </c>
      <c r="N25" s="249">
        <v>0</v>
      </c>
      <c r="O25" s="259">
        <f t="shared" si="0"/>
        <v>0</v>
      </c>
      <c r="P25" s="253">
        <v>7056</v>
      </c>
      <c r="Q25" s="253">
        <v>1</v>
      </c>
      <c r="R25" s="240">
        <v>8100089990</v>
      </c>
      <c r="S25" s="154"/>
      <c r="T25" s="167"/>
      <c r="V25" s="264">
        <v>0</v>
      </c>
      <c r="W25" s="265">
        <v>7056</v>
      </c>
      <c r="X25" s="266">
        <v>1</v>
      </c>
      <c r="Y25" s="267">
        <v>8100089990</v>
      </c>
      <c r="Z25" s="268" t="s">
        <v>947</v>
      </c>
      <c r="AA25" s="269">
        <v>23</v>
      </c>
      <c r="AB25" s="269">
        <v>0</v>
      </c>
      <c r="AC25" s="270">
        <v>0</v>
      </c>
      <c r="AD25" s="271">
        <v>0</v>
      </c>
      <c r="AE25" s="272">
        <v>0</v>
      </c>
      <c r="AF25" s="273" t="s">
        <v>183</v>
      </c>
      <c r="AG25" s="274">
        <v>7056</v>
      </c>
      <c r="AH25" s="275">
        <v>11</v>
      </c>
      <c r="AI25" s="272">
        <v>1108629401</v>
      </c>
      <c r="AJ25" s="273" t="s">
        <v>184</v>
      </c>
      <c r="AK25" s="276" t="s">
        <v>949</v>
      </c>
      <c r="AL25" s="273" t="s">
        <v>996</v>
      </c>
      <c r="AM25" s="271">
        <v>130911</v>
      </c>
      <c r="AN25" s="277"/>
      <c r="AO25" s="278" t="s">
        <v>185</v>
      </c>
    </row>
    <row r="26" spans="1:41" ht="12.75" customHeight="1">
      <c r="A26" s="224">
        <v>0</v>
      </c>
      <c r="B26" s="225">
        <v>722201727</v>
      </c>
      <c r="C26" s="226">
        <v>3089165</v>
      </c>
      <c r="D26" s="227">
        <v>41485</v>
      </c>
      <c r="E26" s="226" t="s">
        <v>861</v>
      </c>
      <c r="F26" s="199" t="s">
        <v>928</v>
      </c>
      <c r="G26" s="200" t="s">
        <v>857</v>
      </c>
      <c r="H26" s="200" t="s">
        <v>950</v>
      </c>
      <c r="I26" s="193" t="s">
        <v>951</v>
      </c>
      <c r="J26" s="193" t="s">
        <v>952</v>
      </c>
      <c r="K26" s="193" t="s">
        <v>403</v>
      </c>
      <c r="L26" s="240">
        <v>8420010246</v>
      </c>
      <c r="M26" s="193" t="s">
        <v>953</v>
      </c>
      <c r="N26" s="249">
        <v>20148.702649999999</v>
      </c>
      <c r="O26" s="259">
        <f t="shared" si="0"/>
        <v>2014870.2649999999</v>
      </c>
      <c r="P26" s="253">
        <v>7056</v>
      </c>
      <c r="Q26" s="253">
        <v>1</v>
      </c>
      <c r="R26" s="240">
        <v>8420010246</v>
      </c>
      <c r="S26" s="154"/>
      <c r="T26" s="167"/>
      <c r="V26" s="264">
        <v>0</v>
      </c>
      <c r="W26" s="265">
        <v>7056</v>
      </c>
      <c r="X26" s="266">
        <v>1</v>
      </c>
      <c r="Y26" s="267">
        <v>8420010246</v>
      </c>
      <c r="Z26" s="268" t="s">
        <v>950</v>
      </c>
      <c r="AA26" s="269">
        <v>23</v>
      </c>
      <c r="AB26" s="269">
        <v>0</v>
      </c>
      <c r="AC26" s="270">
        <v>0</v>
      </c>
      <c r="AD26" s="271">
        <v>0</v>
      </c>
      <c r="AE26" s="272">
        <v>2014870.2649999999</v>
      </c>
      <c r="AF26" s="273" t="s">
        <v>183</v>
      </c>
      <c r="AG26" s="274">
        <v>7056</v>
      </c>
      <c r="AH26" s="275">
        <v>11</v>
      </c>
      <c r="AI26" s="272">
        <v>1108629401</v>
      </c>
      <c r="AJ26" s="273" t="s">
        <v>184</v>
      </c>
      <c r="AK26" s="276" t="s">
        <v>952</v>
      </c>
      <c r="AL26" s="273" t="s">
        <v>996</v>
      </c>
      <c r="AM26" s="271">
        <v>130911</v>
      </c>
      <c r="AN26" s="277"/>
      <c r="AO26" s="278" t="s">
        <v>185</v>
      </c>
    </row>
    <row r="27" spans="1:41" ht="12.75" customHeight="1">
      <c r="A27" s="189" t="s">
        <v>954</v>
      </c>
      <c r="B27" s="190">
        <v>722202691</v>
      </c>
      <c r="C27" s="190">
        <v>3906548</v>
      </c>
      <c r="D27" s="192">
        <v>40652</v>
      </c>
      <c r="E27" s="191" t="s">
        <v>847</v>
      </c>
      <c r="F27" s="191" t="s">
        <v>955</v>
      </c>
      <c r="G27" s="191" t="s">
        <v>857</v>
      </c>
      <c r="H27" s="191" t="s">
        <v>955</v>
      </c>
      <c r="I27" s="193" t="s">
        <v>956</v>
      </c>
      <c r="J27" s="193" t="s">
        <v>957</v>
      </c>
      <c r="K27" s="193" t="s">
        <v>403</v>
      </c>
      <c r="L27" s="240">
        <v>8110030385</v>
      </c>
      <c r="M27" s="193" t="s">
        <v>958</v>
      </c>
      <c r="N27" s="249">
        <v>41020.279527999999</v>
      </c>
      <c r="O27" s="259">
        <f t="shared" si="0"/>
        <v>4102027.9528000001</v>
      </c>
      <c r="P27" s="253">
        <v>7056</v>
      </c>
      <c r="Q27" s="253">
        <v>1</v>
      </c>
      <c r="R27" s="240">
        <v>8110030385</v>
      </c>
      <c r="S27" s="154"/>
      <c r="T27" s="167"/>
      <c r="V27" s="264">
        <v>0</v>
      </c>
      <c r="W27" s="265">
        <v>7056</v>
      </c>
      <c r="X27" s="266">
        <v>1</v>
      </c>
      <c r="Y27" s="267">
        <v>8110030385</v>
      </c>
      <c r="Z27" s="268" t="s">
        <v>955</v>
      </c>
      <c r="AA27" s="269">
        <v>23</v>
      </c>
      <c r="AB27" s="269">
        <v>0</v>
      </c>
      <c r="AC27" s="270">
        <v>0</v>
      </c>
      <c r="AD27" s="271">
        <v>0</v>
      </c>
      <c r="AE27" s="272">
        <v>4102027.9528000001</v>
      </c>
      <c r="AF27" s="273" t="s">
        <v>183</v>
      </c>
      <c r="AG27" s="274">
        <v>7056</v>
      </c>
      <c r="AH27" s="275">
        <v>11</v>
      </c>
      <c r="AI27" s="272">
        <v>1108629401</v>
      </c>
      <c r="AJ27" s="273" t="s">
        <v>184</v>
      </c>
      <c r="AK27" s="276" t="s">
        <v>957</v>
      </c>
      <c r="AL27" s="273" t="s">
        <v>996</v>
      </c>
      <c r="AM27" s="271">
        <v>130911</v>
      </c>
      <c r="AN27" s="277"/>
      <c r="AO27" s="278" t="s">
        <v>185</v>
      </c>
    </row>
    <row r="28" spans="1:41" ht="12.75" customHeight="1">
      <c r="A28" s="229">
        <v>0</v>
      </c>
      <c r="B28" s="230">
        <v>722201811</v>
      </c>
      <c r="C28" s="231">
        <v>3082093</v>
      </c>
      <c r="D28" s="232">
        <v>41408</v>
      </c>
      <c r="E28" s="233" t="s">
        <v>861</v>
      </c>
      <c r="F28" s="199" t="s">
        <v>955</v>
      </c>
      <c r="G28" s="200" t="s">
        <v>857</v>
      </c>
      <c r="H28" s="200" t="s">
        <v>959</v>
      </c>
      <c r="I28" s="193" t="s">
        <v>960</v>
      </c>
      <c r="J28" s="193" t="s">
        <v>961</v>
      </c>
      <c r="K28" s="193" t="s">
        <v>403</v>
      </c>
      <c r="L28" s="240">
        <v>8590028661</v>
      </c>
      <c r="M28" s="193" t="s">
        <v>962</v>
      </c>
      <c r="N28" s="249">
        <v>7967.0527999999995</v>
      </c>
      <c r="O28" s="259">
        <f t="shared" si="0"/>
        <v>796705.27999999991</v>
      </c>
      <c r="P28" s="253">
        <v>7056</v>
      </c>
      <c r="Q28" s="253">
        <v>1</v>
      </c>
      <c r="R28" s="240">
        <v>8590028661</v>
      </c>
      <c r="S28" s="154"/>
      <c r="T28" s="167"/>
      <c r="V28" s="264">
        <v>0</v>
      </c>
      <c r="W28" s="265">
        <v>7056</v>
      </c>
      <c r="X28" s="266">
        <v>1</v>
      </c>
      <c r="Y28" s="267">
        <v>8590028661</v>
      </c>
      <c r="Z28" s="268" t="s">
        <v>959</v>
      </c>
      <c r="AA28" s="269">
        <v>23</v>
      </c>
      <c r="AB28" s="269">
        <v>0</v>
      </c>
      <c r="AC28" s="270">
        <v>0</v>
      </c>
      <c r="AD28" s="271">
        <v>0</v>
      </c>
      <c r="AE28" s="272">
        <v>796705.27999999991</v>
      </c>
      <c r="AF28" s="273" t="s">
        <v>183</v>
      </c>
      <c r="AG28" s="274">
        <v>7056</v>
      </c>
      <c r="AH28" s="275">
        <v>11</v>
      </c>
      <c r="AI28" s="272">
        <v>1108629401</v>
      </c>
      <c r="AJ28" s="273" t="s">
        <v>184</v>
      </c>
      <c r="AK28" s="276" t="s">
        <v>961</v>
      </c>
      <c r="AL28" s="273" t="s">
        <v>996</v>
      </c>
      <c r="AM28" s="271">
        <v>130911</v>
      </c>
      <c r="AN28" s="277"/>
      <c r="AO28" s="278" t="s">
        <v>185</v>
      </c>
    </row>
    <row r="29" spans="1:41" ht="12.75" customHeight="1">
      <c r="A29" s="229">
        <v>0</v>
      </c>
      <c r="B29" s="230">
        <v>722208758</v>
      </c>
      <c r="C29" s="233">
        <v>3089150</v>
      </c>
      <c r="D29" s="232">
        <v>41309</v>
      </c>
      <c r="E29" s="233" t="s">
        <v>861</v>
      </c>
      <c r="F29" s="199" t="s">
        <v>955</v>
      </c>
      <c r="G29" s="200" t="s">
        <v>857</v>
      </c>
      <c r="H29" s="200" t="s">
        <v>963</v>
      </c>
      <c r="I29" s="193" t="s">
        <v>964</v>
      </c>
      <c r="J29" s="193" t="s">
        <v>965</v>
      </c>
      <c r="K29" s="193" t="s">
        <v>403</v>
      </c>
      <c r="L29" s="240">
        <v>8106010698</v>
      </c>
      <c r="M29" s="193" t="s">
        <v>942</v>
      </c>
      <c r="N29" s="249">
        <v>3965.9221999999991</v>
      </c>
      <c r="O29" s="259">
        <f t="shared" si="0"/>
        <v>396592.21999999991</v>
      </c>
      <c r="P29" s="253">
        <v>7056</v>
      </c>
      <c r="Q29" s="253">
        <v>1</v>
      </c>
      <c r="R29" s="240">
        <v>8106010698</v>
      </c>
      <c r="S29" s="154"/>
      <c r="T29" s="170"/>
      <c r="V29" s="264">
        <v>0</v>
      </c>
      <c r="W29" s="265">
        <v>7056</v>
      </c>
      <c r="X29" s="266">
        <v>1</v>
      </c>
      <c r="Y29" s="267">
        <v>8106010698</v>
      </c>
      <c r="Z29" s="268" t="s">
        <v>963</v>
      </c>
      <c r="AA29" s="269">
        <v>23</v>
      </c>
      <c r="AB29" s="269">
        <v>0</v>
      </c>
      <c r="AC29" s="270">
        <v>0</v>
      </c>
      <c r="AD29" s="271">
        <v>0</v>
      </c>
      <c r="AE29" s="272">
        <v>396592.21999999991</v>
      </c>
      <c r="AF29" s="273" t="s">
        <v>183</v>
      </c>
      <c r="AG29" s="274">
        <v>7056</v>
      </c>
      <c r="AH29" s="275">
        <v>11</v>
      </c>
      <c r="AI29" s="272">
        <v>1108629401</v>
      </c>
      <c r="AJ29" s="273" t="s">
        <v>184</v>
      </c>
      <c r="AK29" s="276" t="s">
        <v>965</v>
      </c>
      <c r="AL29" s="273" t="s">
        <v>996</v>
      </c>
      <c r="AM29" s="271">
        <v>130911</v>
      </c>
      <c r="AN29" s="277"/>
      <c r="AO29" s="278" t="s">
        <v>185</v>
      </c>
    </row>
    <row r="30" spans="1:41" ht="12.75" customHeight="1">
      <c r="A30" s="146">
        <v>0</v>
      </c>
      <c r="B30" s="230">
        <v>722202708</v>
      </c>
      <c r="C30" s="230">
        <v>3906539</v>
      </c>
      <c r="D30" s="232">
        <v>41186</v>
      </c>
      <c r="E30" s="233" t="s">
        <v>861</v>
      </c>
      <c r="F30" s="199" t="s">
        <v>955</v>
      </c>
      <c r="G30" s="200" t="s">
        <v>857</v>
      </c>
      <c r="H30" s="200" t="s">
        <v>966</v>
      </c>
      <c r="I30" s="193" t="s">
        <v>967</v>
      </c>
      <c r="J30" s="193" t="s">
        <v>968</v>
      </c>
      <c r="K30" s="193" t="s">
        <v>403</v>
      </c>
      <c r="L30" s="245">
        <v>8100048307</v>
      </c>
      <c r="M30" s="193" t="s">
        <v>866</v>
      </c>
      <c r="N30" s="249">
        <v>0</v>
      </c>
      <c r="O30" s="259">
        <f t="shared" si="0"/>
        <v>0</v>
      </c>
      <c r="P30" s="253">
        <v>7056</v>
      </c>
      <c r="Q30" s="253">
        <v>1</v>
      </c>
      <c r="R30" s="245">
        <v>8100048307</v>
      </c>
      <c r="S30" s="154"/>
      <c r="T30" s="167"/>
      <c r="V30" s="264">
        <v>0</v>
      </c>
      <c r="W30" s="265">
        <v>7056</v>
      </c>
      <c r="X30" s="266">
        <v>1</v>
      </c>
      <c r="Y30" s="267">
        <v>8100048307</v>
      </c>
      <c r="Z30" s="268" t="s">
        <v>966</v>
      </c>
      <c r="AA30" s="269">
        <v>23</v>
      </c>
      <c r="AB30" s="269">
        <v>0</v>
      </c>
      <c r="AC30" s="270">
        <v>0</v>
      </c>
      <c r="AD30" s="271">
        <v>0</v>
      </c>
      <c r="AE30" s="272">
        <v>0</v>
      </c>
      <c r="AF30" s="273" t="s">
        <v>183</v>
      </c>
      <c r="AG30" s="274">
        <v>7056</v>
      </c>
      <c r="AH30" s="275">
        <v>11</v>
      </c>
      <c r="AI30" s="272">
        <v>1108629401</v>
      </c>
      <c r="AJ30" s="273" t="s">
        <v>184</v>
      </c>
      <c r="AK30" s="276" t="s">
        <v>968</v>
      </c>
      <c r="AL30" s="273" t="s">
        <v>996</v>
      </c>
      <c r="AM30" s="271">
        <v>130911</v>
      </c>
      <c r="AN30" s="277"/>
      <c r="AO30" s="278" t="s">
        <v>185</v>
      </c>
    </row>
    <row r="31" spans="1:41" ht="12.75" customHeight="1">
      <c r="A31" s="233">
        <v>0</v>
      </c>
      <c r="B31" s="230">
        <v>722201689</v>
      </c>
      <c r="C31" s="229">
        <v>3088324</v>
      </c>
      <c r="D31" s="232">
        <v>41204</v>
      </c>
      <c r="E31" s="233" t="s">
        <v>861</v>
      </c>
      <c r="F31" s="199" t="s">
        <v>955</v>
      </c>
      <c r="G31" s="199" t="s">
        <v>857</v>
      </c>
      <c r="H31" s="199" t="s">
        <v>969</v>
      </c>
      <c r="I31" s="202" t="s">
        <v>970</v>
      </c>
      <c r="J31" s="202" t="s">
        <v>971</v>
      </c>
      <c r="K31" s="202" t="s">
        <v>403</v>
      </c>
      <c r="L31" s="242">
        <v>8258002583</v>
      </c>
      <c r="M31" s="202" t="s">
        <v>972</v>
      </c>
      <c r="N31" s="249">
        <v>33242.25995</v>
      </c>
      <c r="O31" s="259">
        <f t="shared" si="0"/>
        <v>3324225.9950000001</v>
      </c>
      <c r="P31" s="253">
        <v>7056</v>
      </c>
      <c r="Q31" s="253">
        <v>1</v>
      </c>
      <c r="R31" s="242">
        <v>8258002583</v>
      </c>
      <c r="S31" s="154"/>
      <c r="T31" s="155"/>
      <c r="V31" s="264">
        <v>0</v>
      </c>
      <c r="W31" s="265">
        <v>7056</v>
      </c>
      <c r="X31" s="266">
        <v>1</v>
      </c>
      <c r="Y31" s="279">
        <v>8258002583</v>
      </c>
      <c r="Z31" s="268" t="s">
        <v>969</v>
      </c>
      <c r="AA31" s="269">
        <v>23</v>
      </c>
      <c r="AB31" s="269">
        <v>0</v>
      </c>
      <c r="AC31" s="270">
        <v>0</v>
      </c>
      <c r="AD31" s="271">
        <v>0</v>
      </c>
      <c r="AE31" s="272">
        <v>3324225.9950000001</v>
      </c>
      <c r="AF31" s="273" t="s">
        <v>183</v>
      </c>
      <c r="AG31" s="274">
        <v>7056</v>
      </c>
      <c r="AH31" s="275">
        <v>11</v>
      </c>
      <c r="AI31" s="272">
        <v>1108629401</v>
      </c>
      <c r="AJ31" s="273" t="s">
        <v>184</v>
      </c>
      <c r="AK31" s="280" t="s">
        <v>971</v>
      </c>
      <c r="AL31" s="273" t="s">
        <v>996</v>
      </c>
      <c r="AM31" s="271">
        <v>130911</v>
      </c>
      <c r="AN31" s="277"/>
      <c r="AO31" s="278" t="s">
        <v>185</v>
      </c>
    </row>
    <row r="32" spans="1:41" ht="12.75" customHeight="1" thickBot="1">
      <c r="A32" s="149"/>
      <c r="B32" s="150"/>
      <c r="C32" s="152"/>
      <c r="D32" s="150"/>
      <c r="E32" s="150"/>
      <c r="F32" s="153"/>
      <c r="G32" s="150"/>
      <c r="H32" s="150"/>
      <c r="I32" s="150"/>
      <c r="J32" s="150"/>
      <c r="K32" s="150"/>
      <c r="L32" s="150"/>
      <c r="M32" s="150"/>
      <c r="N32" s="247">
        <f>SUM(N3:N31)</f>
        <v>487293.54660399997</v>
      </c>
      <c r="O32" s="259">
        <f t="shared" si="0"/>
        <v>48729354.660399996</v>
      </c>
      <c r="P32" s="250"/>
      <c r="Q32" s="250"/>
      <c r="R32" s="251"/>
      <c r="S32" s="154"/>
      <c r="T32" s="155"/>
      <c r="V32" s="264">
        <v>0</v>
      </c>
      <c r="W32" s="274">
        <v>7056</v>
      </c>
      <c r="X32" s="275">
        <v>11</v>
      </c>
      <c r="Y32" s="272">
        <v>1108629401</v>
      </c>
      <c r="Z32" s="273" t="s">
        <v>184</v>
      </c>
      <c r="AA32" s="269">
        <v>23</v>
      </c>
      <c r="AB32" s="269">
        <v>0</v>
      </c>
      <c r="AC32" s="270">
        <v>1</v>
      </c>
      <c r="AD32" s="271">
        <v>0</v>
      </c>
      <c r="AE32" s="272">
        <v>48729354</v>
      </c>
      <c r="AF32" s="273" t="s">
        <v>183</v>
      </c>
      <c r="AG32" s="274">
        <v>7056</v>
      </c>
      <c r="AH32" s="275">
        <v>11</v>
      </c>
      <c r="AI32" s="272">
        <v>1108629401</v>
      </c>
      <c r="AJ32" s="273" t="s">
        <v>184</v>
      </c>
      <c r="AK32" s="268"/>
      <c r="AL32" s="273" t="s">
        <v>996</v>
      </c>
      <c r="AM32" s="271">
        <v>130911</v>
      </c>
      <c r="AN32" s="277"/>
      <c r="AO32" s="278" t="s">
        <v>185</v>
      </c>
    </row>
    <row r="33" spans="1:41" ht="12.75" customHeight="1" thickTop="1">
      <c r="A33" s="149"/>
      <c r="B33" s="165"/>
      <c r="C33" s="74"/>
      <c r="D33" s="74"/>
      <c r="E33" s="74"/>
      <c r="F33" s="164"/>
      <c r="G33" s="74"/>
      <c r="H33" s="165"/>
      <c r="I33" s="166"/>
      <c r="J33" s="171"/>
      <c r="K33" s="74"/>
      <c r="L33" s="165"/>
      <c r="M33" s="166"/>
      <c r="N33" s="171"/>
      <c r="O33" s="171"/>
      <c r="P33" s="257"/>
      <c r="Q33" s="257"/>
      <c r="R33" s="251"/>
      <c r="S33" s="154"/>
      <c r="T33" s="155"/>
      <c r="U33" s="108"/>
      <c r="V33" s="69"/>
      <c r="W33" s="70"/>
      <c r="X33" s="71"/>
      <c r="Y33" s="72"/>
      <c r="Z33" s="73"/>
      <c r="AA33" s="12"/>
      <c r="AB33" s="12"/>
      <c r="AC33" s="13"/>
      <c r="AD33" s="14"/>
      <c r="AE33" s="15"/>
      <c r="AF33" s="16"/>
      <c r="AG33" s="17"/>
      <c r="AH33" s="18"/>
      <c r="AI33" s="15"/>
      <c r="AJ33" s="16"/>
      <c r="AK33" s="74"/>
      <c r="AL33" s="16"/>
      <c r="AM33" s="14"/>
      <c r="AN33" s="70"/>
      <c r="AO33" s="19"/>
    </row>
    <row r="34" spans="1:41" ht="12.75" customHeight="1">
      <c r="A34" s="149"/>
      <c r="B34" s="150"/>
      <c r="C34" s="152"/>
      <c r="D34" s="150"/>
      <c r="E34" s="150"/>
      <c r="F34" s="151"/>
      <c r="G34" s="150"/>
      <c r="H34" s="150"/>
      <c r="I34" s="150"/>
      <c r="J34" s="150"/>
      <c r="K34" s="150"/>
      <c r="L34" s="150"/>
      <c r="M34" s="150"/>
      <c r="N34" s="150"/>
      <c r="O34" s="150"/>
      <c r="P34" s="250"/>
      <c r="Q34" s="250"/>
      <c r="R34" s="251"/>
      <c r="S34" s="154"/>
      <c r="T34" s="155"/>
      <c r="V34" s="69"/>
      <c r="W34" s="70"/>
      <c r="X34" s="71"/>
      <c r="Y34" s="72"/>
      <c r="Z34" s="73"/>
      <c r="AA34" s="12"/>
      <c r="AB34" s="12"/>
      <c r="AC34" s="13"/>
      <c r="AD34" s="14"/>
      <c r="AE34" s="15"/>
      <c r="AF34" s="16"/>
      <c r="AG34" s="17"/>
      <c r="AH34" s="18"/>
      <c r="AI34" s="15"/>
      <c r="AJ34" s="16"/>
      <c r="AK34" s="74"/>
      <c r="AL34" s="16"/>
      <c r="AM34" s="14"/>
      <c r="AN34" s="70"/>
      <c r="AO34" s="19"/>
    </row>
    <row r="36" spans="1:41" ht="12.75" customHeight="1">
      <c r="A36" s="5"/>
      <c r="B36" s="6"/>
      <c r="C36" s="8"/>
      <c r="D36" s="6"/>
      <c r="E36" s="6"/>
      <c r="F36" s="7"/>
      <c r="G36" s="6"/>
      <c r="H36" s="6"/>
      <c r="I36" s="6"/>
      <c r="J36" s="6"/>
      <c r="K36" s="6"/>
      <c r="L36" s="6"/>
      <c r="M36" s="6"/>
      <c r="N36" s="6"/>
      <c r="O36" s="6"/>
      <c r="P36" s="254"/>
      <c r="Q36" s="254"/>
      <c r="R36" s="258"/>
      <c r="S36" s="128"/>
      <c r="T36" s="156"/>
      <c r="V36" s="69"/>
      <c r="W36" s="70"/>
      <c r="X36" s="71"/>
      <c r="Y36" s="72"/>
      <c r="Z36" s="73"/>
      <c r="AA36" s="12"/>
      <c r="AB36" s="12"/>
      <c r="AC36" s="13"/>
      <c r="AD36" s="14"/>
      <c r="AE36" s="15"/>
      <c r="AF36" s="16"/>
      <c r="AG36" s="17"/>
      <c r="AH36" s="18"/>
      <c r="AI36" s="15"/>
      <c r="AJ36" s="16"/>
      <c r="AK36" s="74"/>
      <c r="AL36" s="16"/>
      <c r="AM36" s="14"/>
      <c r="AN36" s="70"/>
      <c r="AO36" s="19"/>
    </row>
    <row r="37" spans="1:41" ht="12.75" customHeight="1">
      <c r="A37" s="5"/>
      <c r="B37" s="6"/>
      <c r="C37" s="8"/>
      <c r="D37" s="6"/>
      <c r="E37" s="6"/>
      <c r="F37" s="7"/>
      <c r="G37" s="6"/>
      <c r="H37" s="6"/>
      <c r="I37" s="6"/>
      <c r="J37" s="6"/>
      <c r="K37" s="6"/>
      <c r="L37" s="6"/>
      <c r="M37" s="6"/>
      <c r="N37" s="6"/>
      <c r="O37" s="6"/>
      <c r="P37" s="254"/>
      <c r="Q37" s="254"/>
      <c r="R37" s="258"/>
      <c r="S37" s="128"/>
      <c r="T37" s="156"/>
      <c r="V37" s="69"/>
      <c r="W37" s="70"/>
      <c r="X37" s="71"/>
      <c r="Y37" s="72"/>
      <c r="Z37" s="73"/>
      <c r="AA37" s="12"/>
      <c r="AB37" s="12"/>
      <c r="AC37" s="13"/>
      <c r="AD37" s="14"/>
      <c r="AE37" s="15"/>
      <c r="AF37" s="16"/>
      <c r="AG37" s="17"/>
      <c r="AH37" s="18"/>
      <c r="AI37" s="15"/>
      <c r="AJ37" s="16"/>
      <c r="AK37" s="74"/>
      <c r="AL37" s="16"/>
      <c r="AM37" s="14"/>
      <c r="AN37" s="70"/>
      <c r="AO37" s="19"/>
    </row>
    <row r="38" spans="1:41" s="10" customFormat="1" ht="12.75" customHeight="1">
      <c r="A38" s="77"/>
      <c r="B38" s="78"/>
      <c r="C38" s="79"/>
      <c r="D38" s="78"/>
      <c r="E38" s="78"/>
      <c r="F38" s="87"/>
      <c r="G38" s="78"/>
      <c r="H38" s="78"/>
      <c r="I38" s="78"/>
      <c r="J38" s="78"/>
      <c r="K38" s="78"/>
      <c r="L38" s="78"/>
      <c r="M38" s="78"/>
      <c r="N38" s="78"/>
      <c r="O38" s="78"/>
      <c r="P38" s="254"/>
      <c r="Q38" s="254"/>
      <c r="R38" s="258"/>
      <c r="S38" s="128"/>
      <c r="T38" s="156"/>
      <c r="V38" s="69"/>
      <c r="W38" s="70"/>
      <c r="X38" s="71"/>
      <c r="Y38" s="72"/>
      <c r="Z38" s="73"/>
      <c r="AA38" s="12"/>
      <c r="AB38" s="12"/>
      <c r="AC38" s="13"/>
      <c r="AD38" s="14"/>
      <c r="AE38" s="15"/>
      <c r="AF38" s="16"/>
      <c r="AG38" s="17"/>
      <c r="AH38" s="18"/>
      <c r="AI38" s="15"/>
      <c r="AJ38" s="16"/>
      <c r="AK38" s="74"/>
      <c r="AL38" s="16"/>
      <c r="AM38" s="14"/>
      <c r="AN38" s="70"/>
      <c r="AO38" s="19"/>
    </row>
    <row r="39" spans="1:41" ht="12.75" customHeight="1">
      <c r="A39" s="5"/>
      <c r="B39" s="6"/>
      <c r="C39" s="8"/>
      <c r="D39" s="6"/>
      <c r="E39" s="6"/>
      <c r="F39" s="7"/>
      <c r="G39" s="6"/>
      <c r="H39" s="6"/>
      <c r="I39" s="6"/>
      <c r="J39" s="6"/>
      <c r="K39" s="6"/>
      <c r="L39" s="6"/>
      <c r="M39" s="6"/>
      <c r="N39" s="6"/>
      <c r="O39" s="6"/>
      <c r="P39" s="254"/>
      <c r="Q39" s="254"/>
      <c r="R39" s="258"/>
      <c r="S39" s="128"/>
      <c r="T39" s="157"/>
      <c r="V39" s="69"/>
      <c r="W39" s="70"/>
      <c r="X39" s="71"/>
      <c r="Y39" s="72"/>
      <c r="Z39" s="73"/>
      <c r="AA39" s="12"/>
      <c r="AB39" s="12"/>
      <c r="AC39" s="13"/>
      <c r="AD39" s="14"/>
      <c r="AE39" s="15"/>
      <c r="AF39" s="16"/>
      <c r="AG39" s="17"/>
      <c r="AH39" s="18"/>
      <c r="AI39" s="15"/>
      <c r="AJ39" s="16"/>
      <c r="AK39" s="74"/>
      <c r="AL39" s="16"/>
      <c r="AM39" s="14"/>
      <c r="AN39" s="70"/>
      <c r="AO39" s="19"/>
    </row>
    <row r="40" spans="1:41" ht="12.75" customHeight="1">
      <c r="A40" s="5"/>
      <c r="B40" s="6"/>
      <c r="C40" s="8"/>
      <c r="D40" s="6"/>
      <c r="E40" s="6"/>
      <c r="F40" s="7"/>
      <c r="G40" s="6"/>
      <c r="H40" s="6"/>
      <c r="I40" s="6"/>
      <c r="J40" s="6"/>
      <c r="K40" s="6"/>
      <c r="L40" s="6"/>
      <c r="M40" s="6"/>
      <c r="N40" s="6"/>
      <c r="O40" s="6"/>
      <c r="P40" s="254"/>
      <c r="Q40" s="254"/>
      <c r="R40" s="258"/>
      <c r="S40" s="128"/>
      <c r="T40" s="156"/>
      <c r="V40" s="69"/>
      <c r="W40" s="70"/>
      <c r="X40" s="71"/>
      <c r="Y40" s="72"/>
      <c r="Z40" s="73"/>
      <c r="AA40" s="12"/>
      <c r="AB40" s="12"/>
      <c r="AC40" s="13"/>
      <c r="AD40" s="14"/>
      <c r="AE40" s="15"/>
      <c r="AF40" s="16"/>
      <c r="AG40" s="17"/>
      <c r="AH40" s="18"/>
      <c r="AI40" s="15"/>
      <c r="AJ40" s="16"/>
      <c r="AK40" s="74"/>
      <c r="AL40" s="16"/>
      <c r="AM40" s="14"/>
      <c r="AN40" s="70"/>
      <c r="AO40" s="19"/>
    </row>
    <row r="41" spans="1:41" ht="12.75" customHeight="1">
      <c r="A41" s="5"/>
      <c r="B41" s="6"/>
      <c r="C41" s="8"/>
      <c r="D41" s="6"/>
      <c r="E41" s="6"/>
      <c r="F41" s="81"/>
      <c r="G41" s="6"/>
      <c r="H41" s="6"/>
      <c r="I41" s="6"/>
      <c r="J41" s="6"/>
      <c r="K41" s="6"/>
      <c r="L41" s="6"/>
      <c r="M41" s="6"/>
      <c r="N41" s="6"/>
      <c r="O41" s="6"/>
      <c r="P41" s="254"/>
      <c r="Q41" s="254"/>
      <c r="R41" s="258"/>
      <c r="S41" s="128"/>
      <c r="T41" s="156"/>
      <c r="V41" s="69"/>
      <c r="W41" s="70"/>
      <c r="X41" s="71"/>
      <c r="Y41" s="72"/>
      <c r="Z41" s="73"/>
      <c r="AA41" s="12"/>
      <c r="AB41" s="12"/>
      <c r="AC41" s="13"/>
      <c r="AD41" s="14"/>
      <c r="AE41" s="15"/>
      <c r="AF41" s="16"/>
      <c r="AG41" s="17"/>
      <c r="AH41" s="18"/>
      <c r="AI41" s="15"/>
      <c r="AJ41" s="16"/>
      <c r="AK41" s="74"/>
      <c r="AL41" s="16"/>
      <c r="AM41" s="14"/>
      <c r="AN41" s="70"/>
      <c r="AO41" s="19"/>
    </row>
    <row r="42" spans="1:41" ht="12.75" customHeight="1">
      <c r="A42" s="5"/>
      <c r="B42" s="6"/>
      <c r="C42" s="8"/>
      <c r="D42" s="6"/>
      <c r="E42" s="6"/>
      <c r="F42" s="81"/>
      <c r="G42" s="6"/>
      <c r="H42" s="6"/>
      <c r="I42" s="6"/>
      <c r="J42" s="6"/>
      <c r="K42" s="6"/>
      <c r="L42" s="6"/>
      <c r="M42" s="6"/>
      <c r="N42" s="6"/>
      <c r="O42" s="6"/>
      <c r="P42" s="254"/>
      <c r="Q42" s="254"/>
      <c r="R42" s="258"/>
      <c r="S42" s="128"/>
      <c r="T42" s="156"/>
      <c r="V42" s="69"/>
      <c r="W42" s="70"/>
      <c r="X42" s="71"/>
      <c r="Y42" s="72"/>
      <c r="Z42" s="73"/>
      <c r="AA42" s="12"/>
      <c r="AB42" s="12"/>
      <c r="AC42" s="13"/>
      <c r="AD42" s="14"/>
      <c r="AE42" s="15"/>
      <c r="AF42" s="16"/>
      <c r="AG42" s="17"/>
      <c r="AH42" s="18"/>
      <c r="AI42" s="15"/>
      <c r="AJ42" s="16"/>
      <c r="AK42" s="74"/>
      <c r="AL42" s="16"/>
      <c r="AM42" s="14"/>
      <c r="AN42" s="70"/>
      <c r="AO42" s="19"/>
    </row>
    <row r="43" spans="1:41" ht="12.75" customHeight="1">
      <c r="A43" s="5"/>
      <c r="B43" s="6"/>
      <c r="C43" s="8"/>
      <c r="D43" s="6"/>
      <c r="E43" s="6"/>
      <c r="F43" s="7"/>
      <c r="G43" s="6"/>
      <c r="H43" s="6"/>
      <c r="I43" s="6"/>
      <c r="J43" s="6"/>
      <c r="K43" s="6"/>
      <c r="L43" s="6"/>
      <c r="M43" s="6"/>
      <c r="N43" s="6"/>
      <c r="O43" s="6"/>
      <c r="P43" s="254"/>
      <c r="Q43" s="254"/>
      <c r="R43" s="258"/>
      <c r="S43" s="128"/>
      <c r="T43" s="156"/>
      <c r="V43" s="69"/>
      <c r="W43" s="70"/>
      <c r="X43" s="71"/>
      <c r="Y43" s="72"/>
      <c r="Z43" s="73"/>
      <c r="AA43" s="12"/>
      <c r="AB43" s="12"/>
      <c r="AC43" s="13"/>
      <c r="AD43" s="14"/>
      <c r="AE43" s="15"/>
      <c r="AF43" s="16"/>
      <c r="AG43" s="17"/>
      <c r="AH43" s="18"/>
      <c r="AI43" s="15"/>
      <c r="AJ43" s="16"/>
      <c r="AK43" s="74"/>
      <c r="AL43" s="16"/>
      <c r="AM43" s="14"/>
      <c r="AN43" s="70"/>
      <c r="AO43" s="19"/>
    </row>
    <row r="44" spans="1:41" ht="12.75" customHeight="1">
      <c r="A44" s="5"/>
      <c r="B44" s="6"/>
      <c r="C44" s="8"/>
      <c r="D44" s="6"/>
      <c r="E44" s="6"/>
      <c r="F44" s="7"/>
      <c r="G44" s="6"/>
      <c r="H44" s="6"/>
      <c r="I44" s="6"/>
      <c r="J44" s="6"/>
      <c r="K44" s="6"/>
      <c r="L44" s="6"/>
      <c r="M44" s="6"/>
      <c r="N44" s="6"/>
      <c r="O44" s="6"/>
      <c r="P44" s="254"/>
      <c r="Q44" s="254"/>
      <c r="R44" s="258"/>
      <c r="S44" s="128"/>
      <c r="T44" s="156"/>
      <c r="V44" s="69"/>
      <c r="W44" s="70"/>
      <c r="X44" s="71"/>
      <c r="Y44" s="72"/>
      <c r="Z44" s="73"/>
      <c r="AA44" s="12"/>
      <c r="AB44" s="12"/>
      <c r="AC44" s="13"/>
      <c r="AD44" s="14"/>
      <c r="AE44" s="15"/>
      <c r="AF44" s="16"/>
      <c r="AG44" s="17"/>
      <c r="AH44" s="18"/>
      <c r="AI44" s="15"/>
      <c r="AJ44" s="16"/>
      <c r="AK44" s="74"/>
      <c r="AL44" s="16"/>
      <c r="AM44" s="14"/>
      <c r="AN44" s="70"/>
      <c r="AO44" s="19"/>
    </row>
    <row r="45" spans="1:41" ht="12.75" customHeight="1">
      <c r="A45" s="5"/>
      <c r="B45" s="6"/>
      <c r="C45" s="8"/>
      <c r="D45" s="6"/>
      <c r="E45" s="6"/>
      <c r="F45" s="80"/>
      <c r="G45" s="6"/>
      <c r="H45" s="6"/>
      <c r="I45" s="6"/>
      <c r="J45" s="6"/>
      <c r="K45" s="6"/>
      <c r="L45" s="6"/>
      <c r="M45" s="6"/>
      <c r="N45" s="6"/>
      <c r="O45" s="6"/>
      <c r="P45" s="254"/>
      <c r="Q45" s="254"/>
      <c r="R45" s="258"/>
      <c r="S45" s="128"/>
      <c r="T45" s="156"/>
      <c r="V45" s="69"/>
      <c r="W45" s="70"/>
      <c r="X45" s="71"/>
      <c r="Y45" s="72"/>
      <c r="Z45" s="73"/>
      <c r="AA45" s="12"/>
      <c r="AB45" s="12"/>
      <c r="AC45" s="13"/>
      <c r="AD45" s="14"/>
      <c r="AE45" s="15"/>
      <c r="AF45" s="16"/>
      <c r="AG45" s="17"/>
      <c r="AH45" s="18"/>
      <c r="AI45" s="15"/>
      <c r="AJ45" s="16"/>
      <c r="AK45" s="74"/>
      <c r="AL45" s="16"/>
      <c r="AM45" s="14"/>
      <c r="AN45" s="70"/>
      <c r="AO45" s="19"/>
    </row>
    <row r="46" spans="1:41" ht="12.75" customHeight="1">
      <c r="A46" s="5"/>
      <c r="B46" s="6"/>
      <c r="C46" s="8"/>
      <c r="D46" s="6"/>
      <c r="E46" s="6"/>
      <c r="F46" s="81"/>
      <c r="G46" s="6"/>
      <c r="H46" s="6"/>
      <c r="I46" s="6"/>
      <c r="J46" s="6"/>
      <c r="K46" s="6"/>
      <c r="L46" s="6"/>
      <c r="M46" s="6"/>
      <c r="N46" s="6"/>
      <c r="O46" s="6"/>
      <c r="P46" s="254"/>
      <c r="Q46" s="254"/>
      <c r="R46" s="258"/>
      <c r="S46" s="128"/>
      <c r="T46" s="156"/>
      <c r="V46" s="69"/>
      <c r="W46" s="70"/>
      <c r="X46" s="71"/>
      <c r="Y46" s="72"/>
      <c r="Z46" s="73"/>
      <c r="AA46" s="12"/>
      <c r="AB46" s="12"/>
      <c r="AC46" s="13"/>
      <c r="AD46" s="14"/>
      <c r="AE46" s="15"/>
      <c r="AF46" s="16"/>
      <c r="AG46" s="17"/>
      <c r="AH46" s="18"/>
      <c r="AI46" s="15"/>
      <c r="AJ46" s="16"/>
      <c r="AK46" s="74"/>
      <c r="AL46" s="16"/>
      <c r="AM46" s="14"/>
      <c r="AN46" s="70"/>
      <c r="AO46" s="19"/>
    </row>
    <row r="47" spans="1:41" ht="12.75" customHeight="1">
      <c r="A47" s="5"/>
      <c r="B47" s="6"/>
      <c r="C47" s="8"/>
      <c r="D47" s="6"/>
      <c r="E47" s="6"/>
      <c r="F47" s="81"/>
      <c r="G47" s="6"/>
      <c r="H47" s="6"/>
      <c r="I47" s="6"/>
      <c r="J47" s="6"/>
      <c r="K47" s="6"/>
      <c r="L47" s="6"/>
      <c r="M47" s="6"/>
      <c r="N47" s="6"/>
      <c r="O47" s="6"/>
      <c r="P47" s="254"/>
      <c r="Q47" s="254"/>
      <c r="R47" s="258"/>
      <c r="S47" s="128"/>
      <c r="T47" s="156"/>
      <c r="V47" s="69"/>
      <c r="W47" s="70"/>
      <c r="X47" s="71"/>
      <c r="Y47" s="72"/>
      <c r="Z47" s="73"/>
      <c r="AA47" s="12"/>
      <c r="AB47" s="12"/>
      <c r="AC47" s="13"/>
      <c r="AD47" s="14"/>
      <c r="AE47" s="15"/>
      <c r="AF47" s="16"/>
      <c r="AG47" s="17"/>
      <c r="AH47" s="18"/>
      <c r="AI47" s="15"/>
      <c r="AJ47" s="16"/>
      <c r="AK47" s="74"/>
      <c r="AL47" s="16"/>
      <c r="AM47" s="14"/>
      <c r="AN47" s="70"/>
      <c r="AO47" s="19"/>
    </row>
    <row r="48" spans="1:41" ht="12.75" customHeight="1">
      <c r="A48" s="5"/>
      <c r="B48" s="6"/>
      <c r="C48" s="8"/>
      <c r="D48" s="6"/>
      <c r="E48" s="6"/>
      <c r="F48" s="82"/>
      <c r="G48" s="6"/>
      <c r="H48" s="6"/>
      <c r="I48" s="6"/>
      <c r="J48" s="6"/>
      <c r="K48" s="6"/>
      <c r="L48" s="6"/>
      <c r="M48" s="6"/>
      <c r="N48" s="6"/>
      <c r="O48" s="6"/>
      <c r="P48" s="254"/>
      <c r="Q48" s="254"/>
      <c r="R48" s="258"/>
      <c r="S48" s="128"/>
      <c r="T48" s="156"/>
      <c r="V48" s="69"/>
      <c r="W48" s="70"/>
      <c r="X48" s="71"/>
      <c r="Y48" s="72"/>
      <c r="Z48" s="73"/>
      <c r="AA48" s="12"/>
      <c r="AB48" s="12"/>
      <c r="AC48" s="13"/>
      <c r="AD48" s="14"/>
      <c r="AE48" s="15"/>
      <c r="AF48" s="16"/>
      <c r="AG48" s="17"/>
      <c r="AH48" s="18"/>
      <c r="AI48" s="15"/>
      <c r="AJ48" s="16"/>
      <c r="AK48" s="74"/>
      <c r="AL48" s="16"/>
      <c r="AM48" s="14"/>
      <c r="AN48" s="70"/>
      <c r="AO48" s="19"/>
    </row>
    <row r="49" spans="1:41" ht="12.75" customHeight="1">
      <c r="A49" s="5"/>
      <c r="B49" s="6"/>
      <c r="C49" s="8"/>
      <c r="D49" s="6"/>
      <c r="E49" s="6"/>
      <c r="F49" s="84"/>
      <c r="G49" s="6"/>
      <c r="H49" s="6"/>
      <c r="I49" s="6"/>
      <c r="J49" s="6"/>
      <c r="K49" s="6"/>
      <c r="L49" s="6"/>
      <c r="M49" s="6"/>
      <c r="N49" s="6"/>
      <c r="O49" s="6"/>
      <c r="P49" s="254"/>
      <c r="Q49" s="254"/>
      <c r="R49" s="258"/>
      <c r="S49" s="128"/>
      <c r="T49" s="156"/>
      <c r="V49" s="69"/>
      <c r="W49" s="70"/>
      <c r="X49" s="71"/>
      <c r="Y49" s="72"/>
      <c r="Z49" s="73"/>
      <c r="AA49" s="12"/>
      <c r="AB49" s="12"/>
      <c r="AC49" s="13"/>
      <c r="AD49" s="14"/>
      <c r="AE49" s="15"/>
      <c r="AF49" s="16"/>
      <c r="AG49" s="17"/>
      <c r="AH49" s="18"/>
      <c r="AI49" s="15"/>
      <c r="AJ49" s="16"/>
      <c r="AK49" s="74"/>
      <c r="AL49" s="16"/>
      <c r="AM49" s="14"/>
      <c r="AN49" s="70"/>
      <c r="AO49" s="19"/>
    </row>
    <row r="50" spans="1:41" ht="12.75" customHeight="1">
      <c r="A50" s="5"/>
      <c r="B50" s="6"/>
      <c r="C50" s="8"/>
      <c r="D50" s="6"/>
      <c r="E50" s="6"/>
      <c r="F50" s="7"/>
      <c r="G50" s="6"/>
      <c r="H50" s="6"/>
      <c r="I50" s="6"/>
      <c r="J50" s="6"/>
      <c r="K50" s="6"/>
      <c r="L50" s="6"/>
      <c r="M50" s="6"/>
      <c r="N50" s="6"/>
      <c r="O50" s="6"/>
      <c r="P50" s="254"/>
      <c r="Q50" s="254"/>
      <c r="R50" s="258"/>
      <c r="S50" s="128"/>
      <c r="T50" s="156"/>
      <c r="V50" s="69"/>
      <c r="W50" s="70"/>
      <c r="X50" s="71"/>
      <c r="Y50" s="72"/>
      <c r="Z50" s="73"/>
      <c r="AA50" s="12"/>
      <c r="AB50" s="12"/>
      <c r="AC50" s="13"/>
      <c r="AD50" s="14"/>
      <c r="AE50" s="15"/>
      <c r="AF50" s="16"/>
      <c r="AG50" s="17"/>
      <c r="AH50" s="18"/>
      <c r="AI50" s="15"/>
      <c r="AJ50" s="16"/>
      <c r="AK50" s="74"/>
      <c r="AL50" s="16"/>
      <c r="AM50" s="14"/>
      <c r="AN50" s="70"/>
      <c r="AO50" s="19"/>
    </row>
    <row r="51" spans="1:41" ht="12.75" customHeight="1">
      <c r="A51" s="5"/>
      <c r="B51" s="6"/>
      <c r="C51" s="8"/>
      <c r="D51" s="6"/>
      <c r="E51" s="6"/>
      <c r="F51" s="81"/>
      <c r="G51" s="6"/>
      <c r="H51" s="6"/>
      <c r="I51" s="6"/>
      <c r="J51" s="6"/>
      <c r="K51" s="6"/>
      <c r="L51" s="6"/>
      <c r="M51" s="6"/>
      <c r="N51" s="6"/>
      <c r="O51" s="6"/>
      <c r="P51" s="254"/>
      <c r="Q51" s="254"/>
      <c r="R51" s="258"/>
      <c r="S51" s="128"/>
      <c r="T51" s="156"/>
      <c r="V51" s="69"/>
      <c r="W51" s="70"/>
      <c r="X51" s="71"/>
      <c r="Y51" s="72"/>
      <c r="Z51" s="73"/>
      <c r="AA51" s="12"/>
      <c r="AB51" s="12"/>
      <c r="AC51" s="13"/>
      <c r="AD51" s="14"/>
      <c r="AE51" s="15"/>
      <c r="AF51" s="16"/>
      <c r="AG51" s="17"/>
      <c r="AH51" s="18"/>
      <c r="AI51" s="15"/>
      <c r="AJ51" s="16"/>
      <c r="AK51" s="74"/>
      <c r="AL51" s="16"/>
      <c r="AM51" s="14"/>
      <c r="AN51" s="70"/>
      <c r="AO51" s="19"/>
    </row>
    <row r="52" spans="1:41" ht="12.75" customHeight="1">
      <c r="A52" s="5"/>
      <c r="B52" s="6"/>
      <c r="C52" s="8"/>
      <c r="D52" s="6"/>
      <c r="E52" s="6"/>
      <c r="F52" s="7"/>
      <c r="G52" s="6"/>
      <c r="H52" s="6"/>
      <c r="I52" s="6"/>
      <c r="J52" s="6"/>
      <c r="K52" s="6"/>
      <c r="L52" s="6"/>
      <c r="M52" s="6"/>
      <c r="N52" s="6"/>
      <c r="O52" s="6"/>
      <c r="P52" s="254"/>
      <c r="Q52" s="254"/>
      <c r="R52" s="258"/>
      <c r="S52" s="128"/>
      <c r="T52" s="156"/>
      <c r="V52" s="69"/>
      <c r="W52" s="70"/>
      <c r="X52" s="71"/>
      <c r="Y52" s="72"/>
      <c r="Z52" s="73"/>
      <c r="AA52" s="12"/>
      <c r="AB52" s="12"/>
      <c r="AC52" s="13"/>
      <c r="AD52" s="14"/>
      <c r="AE52" s="15"/>
      <c r="AF52" s="16"/>
      <c r="AG52" s="17"/>
      <c r="AH52" s="18"/>
      <c r="AI52" s="15"/>
      <c r="AJ52" s="16"/>
      <c r="AK52" s="74"/>
      <c r="AL52" s="16"/>
      <c r="AM52" s="14"/>
      <c r="AN52" s="70"/>
      <c r="AO52" s="19"/>
    </row>
    <row r="53" spans="1:41" ht="12.75" customHeight="1">
      <c r="A53" s="5"/>
      <c r="B53" s="6"/>
      <c r="C53" s="8"/>
      <c r="D53" s="6"/>
      <c r="E53" s="6"/>
      <c r="F53" s="81"/>
      <c r="G53" s="6"/>
      <c r="H53" s="6"/>
      <c r="I53" s="6"/>
      <c r="J53" s="6"/>
      <c r="K53" s="6"/>
      <c r="L53" s="6"/>
      <c r="M53" s="6"/>
      <c r="N53" s="6"/>
      <c r="O53" s="6"/>
      <c r="P53" s="254"/>
      <c r="Q53" s="254"/>
      <c r="R53" s="258"/>
      <c r="S53" s="128"/>
      <c r="T53" s="156"/>
      <c r="V53" s="69"/>
      <c r="W53" s="70"/>
      <c r="X53" s="71"/>
      <c r="Y53" s="72"/>
      <c r="Z53" s="73"/>
      <c r="AA53" s="12"/>
      <c r="AB53" s="12"/>
      <c r="AC53" s="13"/>
      <c r="AD53" s="14"/>
      <c r="AE53" s="15"/>
      <c r="AF53" s="16"/>
      <c r="AG53" s="17"/>
      <c r="AH53" s="18"/>
      <c r="AI53" s="15"/>
      <c r="AJ53" s="16"/>
      <c r="AK53" s="74"/>
      <c r="AL53" s="16"/>
      <c r="AM53" s="14"/>
      <c r="AN53" s="70"/>
      <c r="AO53" s="19"/>
    </row>
    <row r="54" spans="1:41" ht="12.75" customHeight="1">
      <c r="A54" s="5"/>
      <c r="B54" s="6"/>
      <c r="C54" s="8"/>
      <c r="D54" s="6"/>
      <c r="E54" s="6"/>
      <c r="F54" s="81"/>
      <c r="G54" s="6"/>
      <c r="H54" s="6"/>
      <c r="I54" s="6"/>
      <c r="J54" s="6"/>
      <c r="K54" s="6"/>
      <c r="L54" s="6"/>
      <c r="M54" s="6"/>
      <c r="N54" s="6"/>
      <c r="O54" s="6"/>
      <c r="P54" s="254"/>
      <c r="Q54" s="254"/>
      <c r="R54" s="258"/>
      <c r="S54" s="128"/>
      <c r="T54" s="156"/>
      <c r="V54" s="69"/>
      <c r="W54" s="70"/>
      <c r="X54" s="71"/>
      <c r="Y54" s="72"/>
      <c r="Z54" s="73"/>
      <c r="AA54" s="12"/>
      <c r="AB54" s="12"/>
      <c r="AC54" s="13"/>
      <c r="AD54" s="14"/>
      <c r="AE54" s="15"/>
      <c r="AF54" s="16"/>
      <c r="AG54" s="17"/>
      <c r="AH54" s="18"/>
      <c r="AI54" s="15"/>
      <c r="AJ54" s="16"/>
      <c r="AK54" s="74"/>
      <c r="AL54" s="16"/>
      <c r="AM54" s="14"/>
      <c r="AN54" s="70"/>
      <c r="AO54" s="19"/>
    </row>
    <row r="55" spans="1:41" ht="12.75" customHeight="1">
      <c r="A55" s="5"/>
      <c r="B55" s="6"/>
      <c r="C55" s="8"/>
      <c r="D55" s="6"/>
      <c r="E55" s="6"/>
      <c r="F55" s="81"/>
      <c r="G55" s="6"/>
      <c r="H55" s="6"/>
      <c r="I55" s="6"/>
      <c r="J55" s="6"/>
      <c r="K55" s="6"/>
      <c r="L55" s="6"/>
      <c r="M55" s="6"/>
      <c r="N55" s="6"/>
      <c r="O55" s="6"/>
      <c r="P55" s="254"/>
      <c r="Q55" s="254"/>
      <c r="R55" s="258"/>
      <c r="S55" s="128"/>
      <c r="T55" s="156"/>
      <c r="V55" s="69"/>
      <c r="W55" s="70"/>
      <c r="X55" s="71"/>
      <c r="Y55" s="72"/>
      <c r="Z55" s="73"/>
      <c r="AA55" s="12"/>
      <c r="AB55" s="12"/>
      <c r="AC55" s="13"/>
      <c r="AD55" s="14"/>
      <c r="AE55" s="15"/>
      <c r="AF55" s="16"/>
      <c r="AG55" s="17"/>
      <c r="AH55" s="18"/>
      <c r="AI55" s="15"/>
      <c r="AJ55" s="16"/>
      <c r="AK55" s="74"/>
      <c r="AL55" s="16"/>
      <c r="AM55" s="14"/>
      <c r="AN55" s="70"/>
      <c r="AO55" s="19"/>
    </row>
    <row r="56" spans="1:41" ht="12.75" customHeight="1">
      <c r="A56" s="5"/>
      <c r="B56" s="6"/>
      <c r="C56" s="8"/>
      <c r="D56" s="88"/>
      <c r="E56" s="6"/>
      <c r="F56" s="89"/>
      <c r="G56" s="6"/>
      <c r="H56" s="6"/>
      <c r="I56" s="6"/>
      <c r="J56" s="6"/>
      <c r="K56" s="6"/>
      <c r="L56" s="6"/>
      <c r="M56" s="6"/>
      <c r="N56" s="6"/>
      <c r="O56" s="6"/>
      <c r="P56" s="254"/>
      <c r="Q56" s="254"/>
      <c r="R56" s="258"/>
      <c r="S56" s="128"/>
      <c r="T56" s="156"/>
      <c r="V56" s="69"/>
      <c r="W56" s="70"/>
      <c r="X56" s="71"/>
      <c r="Y56" s="72"/>
      <c r="Z56" s="73"/>
      <c r="AA56" s="12"/>
      <c r="AB56" s="12"/>
      <c r="AC56" s="13"/>
      <c r="AD56" s="14"/>
      <c r="AE56" s="15"/>
      <c r="AF56" s="16"/>
      <c r="AG56" s="17"/>
      <c r="AH56" s="18"/>
      <c r="AI56" s="15"/>
      <c r="AJ56" s="16"/>
      <c r="AK56" s="74"/>
      <c r="AL56" s="16"/>
      <c r="AM56" s="14"/>
      <c r="AN56" s="70"/>
      <c r="AO56" s="19"/>
    </row>
    <row r="57" spans="1:41" ht="12.75" customHeight="1">
      <c r="A57" s="5"/>
      <c r="B57" s="6"/>
      <c r="C57" s="8"/>
      <c r="D57" s="6"/>
      <c r="E57" s="6"/>
      <c r="F57" s="86"/>
      <c r="G57" s="6"/>
      <c r="H57" s="6"/>
      <c r="I57" s="6"/>
      <c r="J57" s="6"/>
      <c r="K57" s="6"/>
      <c r="L57" s="6"/>
      <c r="M57" s="6"/>
      <c r="N57" s="6"/>
      <c r="O57" s="6"/>
      <c r="P57" s="254"/>
      <c r="Q57" s="254"/>
      <c r="R57" s="258"/>
      <c r="S57" s="128"/>
      <c r="T57" s="156"/>
      <c r="V57" s="69"/>
      <c r="W57" s="70"/>
      <c r="X57" s="71"/>
      <c r="Y57" s="72"/>
      <c r="Z57" s="73"/>
      <c r="AA57" s="12"/>
      <c r="AB57" s="12"/>
      <c r="AC57" s="13"/>
      <c r="AD57" s="14"/>
      <c r="AE57" s="15"/>
      <c r="AF57" s="16"/>
      <c r="AG57" s="17"/>
      <c r="AH57" s="18"/>
      <c r="AI57" s="15"/>
      <c r="AJ57" s="16"/>
      <c r="AK57" s="74"/>
      <c r="AL57" s="16"/>
      <c r="AM57" s="14"/>
      <c r="AN57" s="70"/>
      <c r="AO57" s="19"/>
    </row>
    <row r="58" spans="1:41" ht="12.75" customHeight="1">
      <c r="A58" s="5"/>
      <c r="B58" s="6"/>
      <c r="C58" s="8"/>
      <c r="D58" s="6"/>
      <c r="E58" s="6"/>
      <c r="F58" s="81"/>
      <c r="G58" s="6"/>
      <c r="H58" s="6"/>
      <c r="I58" s="6"/>
      <c r="J58" s="6"/>
      <c r="K58" s="6"/>
      <c r="L58" s="6"/>
      <c r="M58" s="6"/>
      <c r="N58" s="6"/>
      <c r="O58" s="6"/>
      <c r="P58" s="254"/>
      <c r="Q58" s="254"/>
      <c r="R58" s="258"/>
      <c r="S58" s="128"/>
      <c r="T58" s="156"/>
      <c r="V58" s="69"/>
      <c r="W58" s="70"/>
      <c r="X58" s="71"/>
      <c r="Y58" s="72"/>
      <c r="Z58" s="73"/>
      <c r="AA58" s="12"/>
      <c r="AB58" s="12"/>
      <c r="AC58" s="13"/>
      <c r="AD58" s="14"/>
      <c r="AE58" s="15"/>
      <c r="AF58" s="16"/>
      <c r="AG58" s="17"/>
      <c r="AH58" s="18"/>
      <c r="AI58" s="15"/>
      <c r="AJ58" s="16"/>
      <c r="AK58" s="74"/>
      <c r="AL58" s="16"/>
      <c r="AM58" s="14"/>
      <c r="AN58" s="70"/>
      <c r="AO58" s="19"/>
    </row>
    <row r="59" spans="1:41" ht="12.75" customHeight="1">
      <c r="A59" s="5"/>
      <c r="B59" s="6"/>
      <c r="C59" s="8"/>
      <c r="D59" s="6"/>
      <c r="E59" s="6"/>
      <c r="F59" s="80"/>
      <c r="G59" s="6"/>
      <c r="H59" s="6"/>
      <c r="I59" s="6"/>
      <c r="J59" s="6"/>
      <c r="K59" s="6"/>
      <c r="L59" s="6"/>
      <c r="M59" s="6"/>
      <c r="N59" s="6"/>
      <c r="O59" s="6"/>
      <c r="P59" s="254"/>
      <c r="Q59" s="254"/>
      <c r="R59" s="258"/>
      <c r="S59" s="128"/>
      <c r="T59" s="156"/>
      <c r="V59" s="69"/>
      <c r="W59" s="70"/>
      <c r="X59" s="71"/>
      <c r="Y59" s="72"/>
      <c r="Z59" s="73"/>
      <c r="AA59" s="12"/>
      <c r="AB59" s="12"/>
      <c r="AC59" s="13"/>
      <c r="AD59" s="14"/>
      <c r="AE59" s="15"/>
      <c r="AF59" s="16"/>
      <c r="AG59" s="17"/>
      <c r="AH59" s="18"/>
      <c r="AI59" s="15"/>
      <c r="AJ59" s="16"/>
      <c r="AK59" s="74"/>
      <c r="AL59" s="16"/>
      <c r="AM59" s="14"/>
      <c r="AN59" s="70"/>
      <c r="AO59" s="19"/>
    </row>
    <row r="60" spans="1:41" ht="12.75" customHeight="1">
      <c r="A60" s="5"/>
      <c r="B60" s="6"/>
      <c r="C60" s="8"/>
      <c r="D60" s="6"/>
      <c r="E60" s="6"/>
      <c r="F60" s="90"/>
      <c r="G60" s="6"/>
      <c r="H60" s="6"/>
      <c r="I60" s="6"/>
      <c r="J60" s="6"/>
      <c r="K60" s="6"/>
      <c r="L60" s="6"/>
      <c r="M60" s="6"/>
      <c r="N60" s="6"/>
      <c r="O60" s="6"/>
      <c r="P60" s="254"/>
      <c r="Q60" s="254"/>
      <c r="R60" s="258"/>
      <c r="S60" s="128"/>
      <c r="T60" s="156"/>
      <c r="V60" s="69"/>
      <c r="W60" s="70"/>
      <c r="X60" s="71"/>
      <c r="Y60" s="72"/>
      <c r="Z60" s="73"/>
      <c r="AA60" s="12"/>
      <c r="AB60" s="12"/>
      <c r="AC60" s="13"/>
      <c r="AD60" s="14"/>
      <c r="AE60" s="15"/>
      <c r="AF60" s="16"/>
      <c r="AG60" s="17"/>
      <c r="AH60" s="18"/>
      <c r="AI60" s="15"/>
      <c r="AJ60" s="16"/>
      <c r="AK60" s="74"/>
      <c r="AL60" s="16"/>
      <c r="AM60" s="14"/>
      <c r="AN60" s="70"/>
      <c r="AO60" s="19"/>
    </row>
    <row r="61" spans="1:41" ht="12.75" customHeight="1">
      <c r="A61" s="5"/>
      <c r="B61" s="6"/>
      <c r="C61" s="8"/>
      <c r="D61" s="6"/>
      <c r="E61" s="6"/>
      <c r="F61" s="80"/>
      <c r="G61" s="6"/>
      <c r="H61" s="6"/>
      <c r="I61" s="6"/>
      <c r="J61" s="6"/>
      <c r="K61" s="6"/>
      <c r="L61" s="6"/>
      <c r="M61" s="6"/>
      <c r="N61" s="6"/>
      <c r="O61" s="6"/>
      <c r="P61" s="254"/>
      <c r="Q61" s="254"/>
      <c r="R61" s="258"/>
      <c r="S61" s="128"/>
      <c r="T61" s="156"/>
      <c r="V61" s="69"/>
      <c r="W61" s="70"/>
      <c r="X61" s="71"/>
      <c r="Y61" s="72"/>
      <c r="Z61" s="73"/>
      <c r="AA61" s="12"/>
      <c r="AB61" s="12"/>
      <c r="AC61" s="13"/>
      <c r="AD61" s="14"/>
      <c r="AE61" s="15"/>
      <c r="AF61" s="16"/>
      <c r="AG61" s="17"/>
      <c r="AH61" s="18"/>
      <c r="AI61" s="15"/>
      <c r="AJ61" s="16"/>
      <c r="AK61" s="74"/>
      <c r="AL61" s="16"/>
      <c r="AM61" s="14"/>
      <c r="AN61" s="70"/>
      <c r="AO61" s="19"/>
    </row>
    <row r="62" spans="1:41" ht="12.75" customHeight="1">
      <c r="A62" s="5"/>
      <c r="B62" s="6"/>
      <c r="C62" s="8"/>
      <c r="D62" s="6"/>
      <c r="E62" s="6"/>
      <c r="F62" s="80"/>
      <c r="G62" s="6"/>
      <c r="H62" s="6"/>
      <c r="I62" s="6"/>
      <c r="J62" s="6"/>
      <c r="K62" s="6"/>
      <c r="L62" s="6"/>
      <c r="M62" s="6"/>
      <c r="N62" s="6"/>
      <c r="O62" s="6"/>
      <c r="P62" s="254"/>
      <c r="Q62" s="254"/>
      <c r="R62" s="258"/>
      <c r="S62" s="128"/>
      <c r="T62" s="156"/>
      <c r="V62" s="69"/>
      <c r="W62" s="70"/>
      <c r="X62" s="71"/>
      <c r="Y62" s="72"/>
      <c r="Z62" s="73"/>
      <c r="AA62" s="12"/>
      <c r="AB62" s="12"/>
      <c r="AC62" s="13"/>
      <c r="AD62" s="14"/>
      <c r="AE62" s="15"/>
      <c r="AF62" s="16"/>
      <c r="AG62" s="17"/>
      <c r="AH62" s="18"/>
      <c r="AI62" s="15"/>
      <c r="AJ62" s="16"/>
      <c r="AK62" s="74"/>
      <c r="AL62" s="16"/>
      <c r="AM62" s="14"/>
      <c r="AN62" s="70"/>
      <c r="AO62" s="19"/>
    </row>
    <row r="63" spans="1:41" ht="12.75" customHeight="1">
      <c r="A63" s="5"/>
      <c r="B63" s="6"/>
      <c r="C63" s="8"/>
      <c r="D63" s="6"/>
      <c r="E63" s="6"/>
      <c r="F63" s="7"/>
      <c r="G63" s="6"/>
      <c r="H63" s="6"/>
      <c r="I63" s="6"/>
      <c r="J63" s="6"/>
      <c r="K63" s="6"/>
      <c r="L63" s="6"/>
      <c r="M63" s="6"/>
      <c r="N63" s="6"/>
      <c r="O63" s="6"/>
      <c r="P63" s="254"/>
      <c r="Q63" s="254"/>
      <c r="R63" s="258"/>
      <c r="S63" s="128"/>
      <c r="T63" s="156"/>
      <c r="V63" s="69"/>
      <c r="W63" s="70"/>
      <c r="X63" s="71"/>
      <c r="Y63" s="72"/>
      <c r="Z63" s="73"/>
      <c r="AA63" s="12"/>
      <c r="AB63" s="12"/>
      <c r="AC63" s="13"/>
      <c r="AD63" s="14"/>
      <c r="AE63" s="15"/>
      <c r="AF63" s="16"/>
      <c r="AG63" s="17"/>
      <c r="AH63" s="18"/>
      <c r="AI63" s="15"/>
      <c r="AJ63" s="16"/>
      <c r="AK63" s="74"/>
      <c r="AL63" s="16"/>
      <c r="AM63" s="14"/>
      <c r="AN63" s="70"/>
      <c r="AO63" s="19"/>
    </row>
    <row r="64" spans="1:41" ht="12.75" customHeight="1">
      <c r="A64" s="5"/>
      <c r="B64" s="6"/>
      <c r="C64" s="8"/>
      <c r="D64" s="6"/>
      <c r="E64" s="6"/>
      <c r="F64" s="7"/>
      <c r="G64" s="6"/>
      <c r="H64" s="6"/>
      <c r="I64" s="6"/>
      <c r="J64" s="6"/>
      <c r="K64" s="6"/>
      <c r="L64" s="6"/>
      <c r="M64" s="6"/>
      <c r="N64" s="6"/>
      <c r="O64" s="6"/>
      <c r="P64" s="254"/>
      <c r="Q64" s="254"/>
      <c r="R64" s="258"/>
      <c r="S64" s="128"/>
      <c r="T64" s="156"/>
      <c r="V64" s="69"/>
      <c r="W64" s="70"/>
      <c r="X64" s="71"/>
      <c r="Y64" s="72"/>
      <c r="Z64" s="73"/>
      <c r="AA64" s="12"/>
      <c r="AB64" s="12"/>
      <c r="AC64" s="13"/>
      <c r="AD64" s="14"/>
      <c r="AE64" s="15"/>
      <c r="AF64" s="16"/>
      <c r="AG64" s="17"/>
      <c r="AH64" s="18"/>
      <c r="AI64" s="15"/>
      <c r="AJ64" s="16"/>
      <c r="AK64" s="74"/>
      <c r="AL64" s="16"/>
      <c r="AM64" s="14"/>
      <c r="AN64" s="70"/>
      <c r="AO64" s="19"/>
    </row>
    <row r="65" spans="1:41" ht="12.75" customHeight="1">
      <c r="A65" s="5"/>
      <c r="B65" s="6"/>
      <c r="C65" s="8"/>
      <c r="D65" s="6"/>
      <c r="E65" s="6"/>
      <c r="F65" s="82"/>
      <c r="G65" s="6"/>
      <c r="H65" s="6"/>
      <c r="I65" s="6"/>
      <c r="J65" s="6"/>
      <c r="K65" s="6"/>
      <c r="L65" s="6"/>
      <c r="M65" s="6"/>
      <c r="N65" s="6"/>
      <c r="O65" s="6"/>
      <c r="P65" s="254"/>
      <c r="Q65" s="254"/>
      <c r="R65" s="258"/>
      <c r="S65" s="128"/>
      <c r="T65" s="156"/>
      <c r="V65" s="69"/>
      <c r="W65" s="70"/>
      <c r="X65" s="71"/>
      <c r="Y65" s="72"/>
      <c r="Z65" s="73"/>
      <c r="AA65" s="12"/>
      <c r="AB65" s="12"/>
      <c r="AC65" s="13"/>
      <c r="AD65" s="14"/>
      <c r="AE65" s="15"/>
      <c r="AF65" s="16"/>
      <c r="AG65" s="17"/>
      <c r="AH65" s="18"/>
      <c r="AI65" s="15"/>
      <c r="AJ65" s="16"/>
      <c r="AK65" s="74"/>
      <c r="AL65" s="16"/>
      <c r="AM65" s="14"/>
      <c r="AN65" s="70"/>
      <c r="AO65" s="19"/>
    </row>
    <row r="66" spans="1:41" ht="12.75" customHeight="1">
      <c r="A66" s="5"/>
      <c r="B66" s="6"/>
      <c r="C66" s="8"/>
      <c r="D66" s="6"/>
      <c r="E66" s="6"/>
      <c r="F66" s="7"/>
      <c r="G66" s="6"/>
      <c r="H66" s="6"/>
      <c r="I66" s="6"/>
      <c r="J66" s="6"/>
      <c r="K66" s="6"/>
      <c r="L66" s="6"/>
      <c r="M66" s="6"/>
      <c r="N66" s="6"/>
      <c r="O66" s="6"/>
      <c r="P66" s="254"/>
      <c r="Q66" s="254"/>
      <c r="R66" s="258"/>
      <c r="S66" s="128"/>
      <c r="T66" s="156"/>
      <c r="V66" s="69"/>
      <c r="W66" s="70"/>
      <c r="X66" s="71"/>
      <c r="Y66" s="72"/>
      <c r="Z66" s="73"/>
      <c r="AA66" s="12"/>
      <c r="AB66" s="12"/>
      <c r="AC66" s="13"/>
      <c r="AD66" s="14"/>
      <c r="AE66" s="15"/>
      <c r="AF66" s="16"/>
      <c r="AG66" s="17"/>
      <c r="AH66" s="18"/>
      <c r="AI66" s="15"/>
      <c r="AJ66" s="16"/>
      <c r="AK66" s="74"/>
      <c r="AL66" s="16"/>
      <c r="AM66" s="14"/>
      <c r="AN66" s="70"/>
      <c r="AO66" s="19"/>
    </row>
    <row r="67" spans="1:41" ht="12.75" customHeight="1">
      <c r="A67" s="5"/>
      <c r="B67" s="6"/>
      <c r="C67" s="8"/>
      <c r="D67" s="6"/>
      <c r="E67" s="6"/>
      <c r="F67" s="7"/>
      <c r="G67" s="6"/>
      <c r="H67" s="6"/>
      <c r="I67" s="6"/>
      <c r="J67" s="6"/>
      <c r="K67" s="6"/>
      <c r="L67" s="6"/>
      <c r="M67" s="6"/>
      <c r="N67" s="6"/>
      <c r="O67" s="6"/>
      <c r="P67" s="254"/>
      <c r="Q67" s="254"/>
      <c r="R67" s="258"/>
      <c r="S67" s="128"/>
      <c r="T67" s="156"/>
      <c r="V67" s="69"/>
      <c r="W67" s="70"/>
      <c r="X67" s="71"/>
      <c r="Y67" s="72"/>
      <c r="Z67" s="73"/>
      <c r="AA67" s="12"/>
      <c r="AB67" s="12"/>
      <c r="AC67" s="13"/>
      <c r="AD67" s="14"/>
      <c r="AE67" s="15"/>
      <c r="AF67" s="16"/>
      <c r="AG67" s="17"/>
      <c r="AH67" s="18"/>
      <c r="AI67" s="15"/>
      <c r="AJ67" s="16"/>
      <c r="AK67" s="74"/>
      <c r="AL67" s="16"/>
      <c r="AM67" s="14"/>
      <c r="AN67" s="70"/>
      <c r="AO67" s="19"/>
    </row>
    <row r="68" spans="1:41" ht="12.75" customHeight="1">
      <c r="A68" s="5"/>
      <c r="B68" s="6"/>
      <c r="C68" s="8"/>
      <c r="D68" s="6"/>
      <c r="E68" s="6"/>
      <c r="F68" s="7"/>
      <c r="G68" s="6"/>
      <c r="H68" s="6"/>
      <c r="I68" s="6"/>
      <c r="J68" s="6"/>
      <c r="K68" s="6"/>
      <c r="L68" s="6"/>
      <c r="M68" s="6"/>
      <c r="N68" s="6"/>
      <c r="O68" s="6"/>
      <c r="P68" s="254"/>
      <c r="Q68" s="254"/>
      <c r="R68" s="258"/>
      <c r="S68" s="128"/>
      <c r="T68" s="156"/>
      <c r="V68" s="69"/>
      <c r="W68" s="70"/>
      <c r="X68" s="71"/>
      <c r="Y68" s="72"/>
      <c r="Z68" s="73"/>
      <c r="AA68" s="12"/>
      <c r="AB68" s="12"/>
      <c r="AC68" s="13"/>
      <c r="AD68" s="14"/>
      <c r="AE68" s="15"/>
      <c r="AF68" s="16"/>
      <c r="AG68" s="17"/>
      <c r="AH68" s="18"/>
      <c r="AI68" s="15"/>
      <c r="AJ68" s="16"/>
      <c r="AK68" s="74"/>
      <c r="AL68" s="16"/>
      <c r="AM68" s="14"/>
      <c r="AN68" s="70"/>
      <c r="AO68" s="19"/>
    </row>
    <row r="69" spans="1:41" ht="12.75" customHeight="1">
      <c r="A69" s="5"/>
      <c r="B69" s="6"/>
      <c r="C69" s="8"/>
      <c r="D69" s="6"/>
      <c r="E69" s="6"/>
      <c r="F69" s="82"/>
      <c r="G69" s="6"/>
      <c r="H69" s="6"/>
      <c r="I69" s="6"/>
      <c r="J69" s="6"/>
      <c r="K69" s="6"/>
      <c r="L69" s="6"/>
      <c r="M69" s="6"/>
      <c r="N69" s="6"/>
      <c r="O69" s="6"/>
      <c r="P69" s="254"/>
      <c r="Q69" s="254"/>
      <c r="R69" s="258"/>
      <c r="S69" s="128"/>
      <c r="T69" s="156"/>
      <c r="V69" s="69"/>
      <c r="W69" s="70"/>
      <c r="X69" s="71"/>
      <c r="Y69" s="72"/>
      <c r="Z69" s="73"/>
      <c r="AA69" s="12"/>
      <c r="AB69" s="12"/>
      <c r="AC69" s="13"/>
      <c r="AD69" s="14"/>
      <c r="AE69" s="15"/>
      <c r="AF69" s="16"/>
      <c r="AG69" s="17"/>
      <c r="AH69" s="18"/>
      <c r="AI69" s="15"/>
      <c r="AJ69" s="16"/>
      <c r="AK69" s="74"/>
      <c r="AL69" s="16"/>
      <c r="AM69" s="14"/>
      <c r="AN69" s="70"/>
      <c r="AO69" s="19"/>
    </row>
    <row r="70" spans="1:41" ht="12.75" customHeight="1">
      <c r="A70" s="5"/>
      <c r="B70" s="6"/>
      <c r="C70" s="8"/>
      <c r="D70" s="6"/>
      <c r="E70" s="6"/>
      <c r="F70" s="7"/>
      <c r="G70" s="6"/>
      <c r="H70" s="6"/>
      <c r="I70" s="6"/>
      <c r="J70" s="6"/>
      <c r="K70" s="6"/>
      <c r="L70" s="6"/>
      <c r="M70" s="6"/>
      <c r="N70" s="6"/>
      <c r="O70" s="6"/>
      <c r="P70" s="254"/>
      <c r="Q70" s="254"/>
      <c r="R70" s="258"/>
      <c r="S70" s="128"/>
      <c r="T70" s="156"/>
      <c r="V70" s="69"/>
      <c r="W70" s="70"/>
      <c r="X70" s="71"/>
      <c r="Y70" s="72"/>
      <c r="Z70" s="73"/>
      <c r="AA70" s="12"/>
      <c r="AB70" s="12"/>
      <c r="AC70" s="13"/>
      <c r="AD70" s="14"/>
      <c r="AE70" s="15"/>
      <c r="AF70" s="16"/>
      <c r="AG70" s="17"/>
      <c r="AH70" s="18"/>
      <c r="AI70" s="15"/>
      <c r="AJ70" s="16"/>
      <c r="AK70" s="74"/>
      <c r="AL70" s="16"/>
      <c r="AM70" s="14"/>
      <c r="AN70" s="70"/>
      <c r="AO70" s="19"/>
    </row>
    <row r="71" spans="1:41" ht="12.75" customHeight="1">
      <c r="A71" s="5"/>
      <c r="B71" s="6"/>
      <c r="C71" s="8"/>
      <c r="D71" s="6"/>
      <c r="E71" s="6"/>
      <c r="F71" s="91"/>
      <c r="G71" s="6"/>
      <c r="H71" s="6"/>
      <c r="I71" s="6"/>
      <c r="J71" s="6"/>
      <c r="K71" s="6"/>
      <c r="L71" s="6"/>
      <c r="M71" s="6"/>
      <c r="N71" s="6"/>
      <c r="O71" s="6"/>
      <c r="P71" s="254"/>
      <c r="Q71" s="254"/>
      <c r="R71" s="258"/>
      <c r="S71" s="128"/>
      <c r="T71" s="156"/>
      <c r="V71" s="69"/>
      <c r="W71" s="70"/>
      <c r="X71" s="71"/>
      <c r="Y71" s="72"/>
      <c r="Z71" s="73"/>
      <c r="AA71" s="12"/>
      <c r="AB71" s="12"/>
      <c r="AC71" s="13"/>
      <c r="AD71" s="14"/>
      <c r="AE71" s="15"/>
      <c r="AF71" s="16"/>
      <c r="AG71" s="17"/>
      <c r="AH71" s="18"/>
      <c r="AI71" s="15"/>
      <c r="AJ71" s="16"/>
      <c r="AK71" s="74"/>
      <c r="AL71" s="16"/>
      <c r="AM71" s="14"/>
      <c r="AN71" s="70"/>
      <c r="AO71" s="19"/>
    </row>
    <row r="72" spans="1:41" ht="12.75" customHeight="1">
      <c r="A72" s="5"/>
      <c r="B72" s="6"/>
      <c r="C72" s="8"/>
      <c r="D72" s="6"/>
      <c r="E72" s="6"/>
      <c r="F72" s="81"/>
      <c r="G72" s="6"/>
      <c r="H72" s="6"/>
      <c r="I72" s="6"/>
      <c r="J72" s="6"/>
      <c r="K72" s="6"/>
      <c r="L72" s="6"/>
      <c r="M72" s="6"/>
      <c r="N72" s="6"/>
      <c r="O72" s="6"/>
      <c r="P72" s="254"/>
      <c r="Q72" s="254"/>
      <c r="R72" s="258"/>
      <c r="S72" s="128"/>
      <c r="T72" s="156"/>
      <c r="V72" s="69"/>
      <c r="W72" s="70"/>
      <c r="X72" s="71"/>
      <c r="Y72" s="72"/>
      <c r="Z72" s="73"/>
      <c r="AA72" s="12"/>
      <c r="AB72" s="12"/>
      <c r="AC72" s="13"/>
      <c r="AD72" s="14"/>
      <c r="AE72" s="15"/>
      <c r="AF72" s="16"/>
      <c r="AG72" s="17"/>
      <c r="AH72" s="18"/>
      <c r="AI72" s="15"/>
      <c r="AJ72" s="16"/>
      <c r="AK72" s="74"/>
      <c r="AL72" s="16"/>
      <c r="AM72" s="14"/>
      <c r="AN72" s="70"/>
      <c r="AO72" s="19"/>
    </row>
    <row r="73" spans="1:41" ht="12.75" customHeight="1">
      <c r="A73" s="5"/>
      <c r="B73" s="6"/>
      <c r="C73" s="8"/>
      <c r="D73" s="6"/>
      <c r="E73" s="6"/>
      <c r="F73" s="86"/>
      <c r="G73" s="6"/>
      <c r="H73" s="6"/>
      <c r="I73" s="6"/>
      <c r="J73" s="6"/>
      <c r="K73" s="6"/>
      <c r="L73" s="6"/>
      <c r="M73" s="6"/>
      <c r="N73" s="6"/>
      <c r="O73" s="6"/>
      <c r="P73" s="254"/>
      <c r="Q73" s="254"/>
      <c r="R73" s="258"/>
      <c r="S73" s="128"/>
      <c r="T73" s="156"/>
      <c r="V73" s="69"/>
      <c r="W73" s="70"/>
      <c r="X73" s="71"/>
      <c r="Y73" s="72"/>
      <c r="Z73" s="73"/>
      <c r="AA73" s="12"/>
      <c r="AB73" s="12"/>
      <c r="AC73" s="13"/>
      <c r="AD73" s="14"/>
      <c r="AE73" s="15"/>
      <c r="AF73" s="16"/>
      <c r="AG73" s="17"/>
      <c r="AH73" s="18"/>
      <c r="AI73" s="15"/>
      <c r="AJ73" s="16"/>
      <c r="AK73" s="74"/>
      <c r="AL73" s="16"/>
      <c r="AM73" s="14"/>
      <c r="AN73" s="70"/>
      <c r="AO73" s="19"/>
    </row>
    <row r="74" spans="1:41" ht="12.75" customHeight="1">
      <c r="A74" s="5"/>
      <c r="B74" s="6"/>
      <c r="C74" s="8"/>
      <c r="D74" s="6"/>
      <c r="E74" s="6"/>
      <c r="F74" s="7"/>
      <c r="G74" s="6"/>
      <c r="H74" s="6"/>
      <c r="I74" s="6"/>
      <c r="J74" s="6"/>
      <c r="K74" s="6"/>
      <c r="L74" s="6"/>
      <c r="M74" s="6"/>
      <c r="N74" s="6"/>
      <c r="O74" s="6"/>
      <c r="P74" s="254"/>
      <c r="Q74" s="254"/>
      <c r="R74" s="258"/>
      <c r="S74" s="128"/>
      <c r="T74" s="156"/>
      <c r="V74" s="69"/>
      <c r="W74" s="70"/>
      <c r="X74" s="71"/>
      <c r="Y74" s="72"/>
      <c r="Z74" s="73"/>
      <c r="AA74" s="12"/>
      <c r="AB74" s="12"/>
      <c r="AC74" s="13"/>
      <c r="AD74" s="14"/>
      <c r="AE74" s="15"/>
      <c r="AF74" s="16"/>
      <c r="AG74" s="17"/>
      <c r="AH74" s="18"/>
      <c r="AI74" s="15"/>
      <c r="AJ74" s="16"/>
      <c r="AK74" s="74"/>
      <c r="AL74" s="16"/>
      <c r="AM74" s="14"/>
      <c r="AN74" s="70"/>
      <c r="AO74" s="19"/>
    </row>
    <row r="75" spans="1:41" ht="12.75" customHeight="1">
      <c r="A75" s="5"/>
      <c r="B75" s="6"/>
      <c r="C75" s="8"/>
      <c r="D75" s="6"/>
      <c r="E75" s="6"/>
      <c r="F75" s="7"/>
      <c r="G75" s="6"/>
      <c r="H75" s="6"/>
      <c r="I75" s="6"/>
      <c r="J75" s="6"/>
      <c r="K75" s="6"/>
      <c r="L75" s="6"/>
      <c r="M75" s="6"/>
      <c r="N75" s="6"/>
      <c r="O75" s="6"/>
      <c r="P75" s="254"/>
      <c r="Q75" s="254"/>
      <c r="R75" s="258"/>
      <c r="S75" s="128"/>
      <c r="T75" s="156"/>
      <c r="V75" s="69"/>
      <c r="W75" s="70"/>
      <c r="X75" s="71"/>
      <c r="Y75" s="72"/>
      <c r="Z75" s="73"/>
      <c r="AA75" s="12"/>
      <c r="AB75" s="12"/>
      <c r="AC75" s="13"/>
      <c r="AD75" s="14"/>
      <c r="AE75" s="15"/>
      <c r="AF75" s="16"/>
      <c r="AG75" s="17"/>
      <c r="AH75" s="18"/>
      <c r="AI75" s="15"/>
      <c r="AJ75" s="16"/>
      <c r="AK75" s="74"/>
      <c r="AL75" s="16"/>
      <c r="AM75" s="14"/>
      <c r="AN75" s="70"/>
      <c r="AO75" s="19"/>
    </row>
    <row r="76" spans="1:41" ht="12.75" customHeight="1">
      <c r="A76" s="5"/>
      <c r="B76" s="6"/>
      <c r="C76" s="8"/>
      <c r="D76" s="6"/>
      <c r="E76" s="6"/>
      <c r="F76" s="7"/>
      <c r="G76" s="6"/>
      <c r="H76" s="6"/>
      <c r="I76" s="6"/>
      <c r="J76" s="6"/>
      <c r="K76" s="6"/>
      <c r="L76" s="6"/>
      <c r="M76" s="6"/>
      <c r="N76" s="6"/>
      <c r="O76" s="6"/>
      <c r="P76" s="254"/>
      <c r="Q76" s="254"/>
      <c r="R76" s="258"/>
      <c r="S76" s="128"/>
      <c r="T76" s="156"/>
      <c r="V76" s="69"/>
      <c r="W76" s="70"/>
      <c r="X76" s="71"/>
      <c r="Y76" s="72"/>
      <c r="Z76" s="73"/>
      <c r="AA76" s="12"/>
      <c r="AB76" s="12"/>
      <c r="AC76" s="13"/>
      <c r="AD76" s="14"/>
      <c r="AE76" s="15"/>
      <c r="AF76" s="16"/>
      <c r="AG76" s="17"/>
      <c r="AH76" s="18"/>
      <c r="AI76" s="15"/>
      <c r="AJ76" s="16"/>
      <c r="AK76" s="74"/>
      <c r="AL76" s="16"/>
      <c r="AM76" s="14"/>
      <c r="AN76" s="70"/>
      <c r="AO76" s="19"/>
    </row>
    <row r="77" spans="1:41" ht="12.75" customHeight="1">
      <c r="A77" s="5"/>
      <c r="B77" s="6"/>
      <c r="C77" s="8"/>
      <c r="D77" s="6"/>
      <c r="E77" s="6"/>
      <c r="F77" s="81"/>
      <c r="G77" s="6"/>
      <c r="H77" s="6"/>
      <c r="I77" s="6"/>
      <c r="J77" s="6"/>
      <c r="K77" s="6"/>
      <c r="L77" s="6"/>
      <c r="M77" s="6"/>
      <c r="N77" s="6"/>
      <c r="O77" s="6"/>
      <c r="P77" s="254"/>
      <c r="Q77" s="254"/>
      <c r="R77" s="258"/>
      <c r="S77" s="128"/>
      <c r="T77" s="156"/>
      <c r="V77" s="69"/>
      <c r="W77" s="70"/>
      <c r="X77" s="71"/>
      <c r="Y77" s="72"/>
      <c r="Z77" s="73"/>
      <c r="AA77" s="12"/>
      <c r="AB77" s="12"/>
      <c r="AC77" s="13"/>
      <c r="AD77" s="14"/>
      <c r="AE77" s="15"/>
      <c r="AF77" s="16"/>
      <c r="AG77" s="17"/>
      <c r="AH77" s="18"/>
      <c r="AI77" s="15"/>
      <c r="AJ77" s="16"/>
      <c r="AK77" s="74"/>
      <c r="AL77" s="16"/>
      <c r="AM77" s="14"/>
      <c r="AN77" s="70"/>
      <c r="AO77" s="19"/>
    </row>
    <row r="78" spans="1:41" ht="12.75" customHeight="1">
      <c r="A78" s="5"/>
      <c r="B78" s="6"/>
      <c r="C78" s="8"/>
      <c r="D78" s="6"/>
      <c r="E78" s="6"/>
      <c r="F78" s="93"/>
      <c r="G78" s="6"/>
      <c r="H78" s="6"/>
      <c r="I78" s="6"/>
      <c r="J78" s="6"/>
      <c r="K78" s="6"/>
      <c r="L78" s="6"/>
      <c r="M78" s="6"/>
      <c r="N78" s="6"/>
      <c r="O78" s="6"/>
      <c r="P78" s="254"/>
      <c r="Q78" s="254"/>
      <c r="R78" s="258"/>
      <c r="S78" s="128"/>
      <c r="T78" s="156"/>
      <c r="V78" s="69"/>
      <c r="W78" s="70"/>
      <c r="X78" s="71"/>
      <c r="Y78" s="72"/>
      <c r="Z78" s="73"/>
      <c r="AA78" s="12"/>
      <c r="AB78" s="12"/>
      <c r="AC78" s="13"/>
      <c r="AD78" s="14"/>
      <c r="AE78" s="15"/>
      <c r="AF78" s="16"/>
      <c r="AG78" s="17"/>
      <c r="AH78" s="18"/>
      <c r="AI78" s="15"/>
      <c r="AJ78" s="16"/>
      <c r="AK78" s="74"/>
      <c r="AL78" s="16"/>
      <c r="AM78" s="14"/>
      <c r="AN78" s="70"/>
      <c r="AO78" s="19"/>
    </row>
    <row r="79" spans="1:41" ht="12.75" customHeight="1">
      <c r="A79" s="5"/>
      <c r="B79" s="6"/>
      <c r="C79" s="8"/>
      <c r="D79" s="6"/>
      <c r="E79" s="6"/>
      <c r="F79" s="7"/>
      <c r="G79" s="7"/>
      <c r="H79" s="6"/>
      <c r="I79" s="6"/>
      <c r="J79" s="6"/>
      <c r="K79" s="6"/>
      <c r="L79" s="6"/>
      <c r="M79" s="6"/>
      <c r="N79" s="6"/>
      <c r="O79" s="6"/>
      <c r="P79" s="254"/>
      <c r="Q79" s="254"/>
      <c r="R79" s="258"/>
      <c r="S79" s="128"/>
      <c r="T79" s="156"/>
      <c r="V79" s="69"/>
      <c r="W79" s="70"/>
      <c r="X79" s="71"/>
      <c r="Y79" s="72"/>
      <c r="Z79" s="73"/>
      <c r="AA79" s="12"/>
      <c r="AB79" s="12"/>
      <c r="AC79" s="13"/>
      <c r="AD79" s="14"/>
      <c r="AE79" s="15"/>
      <c r="AF79" s="16"/>
      <c r="AG79" s="17"/>
      <c r="AH79" s="18"/>
      <c r="AI79" s="15"/>
      <c r="AJ79" s="16"/>
      <c r="AK79" s="74"/>
      <c r="AL79" s="16"/>
      <c r="AM79" s="14"/>
      <c r="AN79" s="70"/>
      <c r="AO79" s="19"/>
    </row>
    <row r="80" spans="1:41" ht="12.75" customHeight="1">
      <c r="A80" s="5"/>
      <c r="B80" s="6"/>
      <c r="C80" s="8"/>
      <c r="D80" s="6"/>
      <c r="E80" s="6"/>
      <c r="F80" s="81"/>
      <c r="G80" s="6"/>
      <c r="H80" s="6"/>
      <c r="I80" s="6"/>
      <c r="J80" s="6"/>
      <c r="K80" s="6"/>
      <c r="L80" s="6"/>
      <c r="M80" s="6"/>
      <c r="N80" s="6"/>
      <c r="O80" s="6"/>
      <c r="P80" s="254"/>
      <c r="Q80" s="254"/>
      <c r="R80" s="258"/>
      <c r="S80" s="128"/>
      <c r="T80" s="156"/>
      <c r="V80" s="69"/>
      <c r="W80" s="70"/>
      <c r="X80" s="71"/>
      <c r="Y80" s="72"/>
      <c r="Z80" s="73"/>
      <c r="AA80" s="12"/>
      <c r="AB80" s="12"/>
      <c r="AC80" s="13"/>
      <c r="AD80" s="14"/>
      <c r="AE80" s="15"/>
      <c r="AF80" s="16"/>
      <c r="AG80" s="17"/>
      <c r="AH80" s="18"/>
      <c r="AI80" s="15"/>
      <c r="AJ80" s="16"/>
      <c r="AK80" s="74"/>
      <c r="AL80" s="16"/>
      <c r="AM80" s="14"/>
      <c r="AN80" s="70"/>
      <c r="AO80" s="19"/>
    </row>
    <row r="81" spans="1:41" ht="20.100000000000001" customHeight="1">
      <c r="A81" s="5"/>
      <c r="B81" s="6"/>
      <c r="C81" s="8"/>
      <c r="D81" s="6"/>
      <c r="E81" s="6"/>
      <c r="F81" s="7"/>
      <c r="G81" s="6"/>
      <c r="H81" s="6"/>
      <c r="I81" s="6"/>
      <c r="J81" s="6"/>
      <c r="K81" s="6"/>
      <c r="L81" s="6"/>
      <c r="M81" s="6"/>
      <c r="N81" s="6"/>
      <c r="O81" s="6"/>
      <c r="P81" s="254"/>
      <c r="Q81" s="254"/>
      <c r="R81" s="258"/>
      <c r="S81" s="128"/>
      <c r="T81" s="156"/>
      <c r="V81" s="69"/>
      <c r="W81" s="70"/>
      <c r="X81" s="71"/>
      <c r="Y81" s="72"/>
      <c r="Z81" s="73"/>
      <c r="AA81" s="12"/>
      <c r="AB81" s="12"/>
      <c r="AC81" s="13"/>
      <c r="AD81" s="14"/>
      <c r="AE81" s="15"/>
      <c r="AF81" s="16"/>
      <c r="AG81" s="17"/>
      <c r="AH81" s="18"/>
      <c r="AI81" s="15"/>
      <c r="AJ81" s="16"/>
      <c r="AK81" s="74"/>
      <c r="AL81" s="16"/>
      <c r="AM81" s="14"/>
      <c r="AN81" s="70"/>
      <c r="AO81" s="19"/>
    </row>
    <row r="82" spans="1:41" ht="20.100000000000001" customHeight="1">
      <c r="A82" s="5"/>
      <c r="B82" s="6"/>
      <c r="C82" s="8"/>
      <c r="D82" s="6"/>
      <c r="E82" s="6"/>
      <c r="F82" s="81"/>
      <c r="G82" s="6"/>
      <c r="H82" s="6"/>
      <c r="I82" s="6"/>
      <c r="J82" s="6"/>
      <c r="K82" s="6"/>
      <c r="L82" s="6"/>
      <c r="M82" s="6"/>
      <c r="N82" s="6"/>
      <c r="O82" s="6"/>
      <c r="P82" s="254"/>
      <c r="Q82" s="254"/>
      <c r="R82" s="258"/>
      <c r="S82" s="128"/>
      <c r="T82" s="156"/>
      <c r="V82" s="69"/>
      <c r="W82" s="70"/>
      <c r="X82" s="71"/>
      <c r="Y82" s="72"/>
      <c r="Z82" s="73"/>
      <c r="AA82" s="12"/>
      <c r="AB82" s="12"/>
      <c r="AC82" s="13"/>
      <c r="AD82" s="14"/>
      <c r="AE82" s="15"/>
      <c r="AF82" s="16"/>
      <c r="AG82" s="17"/>
      <c r="AH82" s="18"/>
      <c r="AI82" s="15"/>
      <c r="AJ82" s="16"/>
      <c r="AK82" s="74"/>
      <c r="AL82" s="16"/>
      <c r="AM82" s="14"/>
      <c r="AN82" s="70"/>
      <c r="AO82" s="19"/>
    </row>
    <row r="83" spans="1:41" ht="20.100000000000001" customHeight="1">
      <c r="A83" s="5"/>
      <c r="B83" s="6"/>
      <c r="C83" s="8"/>
      <c r="D83" s="6"/>
      <c r="E83" s="6"/>
      <c r="F83" s="94"/>
      <c r="G83" s="6"/>
      <c r="H83" s="6"/>
      <c r="I83" s="6"/>
      <c r="J83" s="6"/>
      <c r="K83" s="6"/>
      <c r="L83" s="6"/>
      <c r="M83" s="6"/>
      <c r="N83" s="6"/>
      <c r="O83" s="6"/>
      <c r="P83" s="254"/>
      <c r="Q83" s="254"/>
      <c r="R83" s="258"/>
      <c r="S83" s="128"/>
      <c r="T83" s="156"/>
      <c r="V83" s="69"/>
      <c r="W83" s="70"/>
      <c r="X83" s="71"/>
      <c r="Y83" s="72"/>
      <c r="Z83" s="73"/>
      <c r="AA83" s="12"/>
      <c r="AB83" s="12"/>
      <c r="AC83" s="13"/>
      <c r="AD83" s="14"/>
      <c r="AE83" s="15"/>
      <c r="AF83" s="16"/>
      <c r="AG83" s="17"/>
      <c r="AH83" s="18"/>
      <c r="AI83" s="15"/>
      <c r="AJ83" s="16"/>
      <c r="AK83" s="74"/>
      <c r="AL83" s="16"/>
      <c r="AM83" s="14"/>
      <c r="AN83" s="70"/>
      <c r="AO83" s="19"/>
    </row>
    <row r="84" spans="1:41" s="11" customFormat="1" ht="20.100000000000001" customHeight="1">
      <c r="A84" s="95"/>
      <c r="B84" s="88"/>
      <c r="C84" s="96"/>
      <c r="D84" s="97"/>
      <c r="E84" s="88"/>
      <c r="F84" s="98"/>
      <c r="G84" s="88"/>
      <c r="H84" s="88"/>
      <c r="I84" s="88"/>
      <c r="J84" s="88"/>
      <c r="K84" s="88"/>
      <c r="L84" s="88"/>
      <c r="M84" s="88"/>
      <c r="N84" s="88"/>
      <c r="O84" s="88"/>
      <c r="P84" s="254"/>
      <c r="Q84" s="254"/>
      <c r="R84" s="258"/>
      <c r="S84" s="128"/>
      <c r="T84" s="156"/>
      <c r="V84" s="69"/>
      <c r="W84" s="70"/>
      <c r="X84" s="71"/>
      <c r="Y84" s="72"/>
      <c r="Z84" s="73"/>
      <c r="AA84" s="12"/>
      <c r="AB84" s="12"/>
      <c r="AC84" s="13"/>
      <c r="AD84" s="14"/>
      <c r="AE84" s="15"/>
      <c r="AF84" s="16"/>
      <c r="AG84" s="17"/>
      <c r="AH84" s="18"/>
      <c r="AI84" s="15"/>
      <c r="AJ84" s="16"/>
      <c r="AK84" s="74"/>
      <c r="AL84" s="16"/>
      <c r="AM84" s="14"/>
      <c r="AN84" s="70"/>
      <c r="AO84" s="19"/>
    </row>
    <row r="85" spans="1:41" ht="20.100000000000001" customHeight="1">
      <c r="A85" s="5"/>
      <c r="B85" s="6"/>
      <c r="C85" s="8"/>
      <c r="D85" s="6"/>
      <c r="E85" s="6"/>
      <c r="F85" s="7"/>
      <c r="G85" s="6"/>
      <c r="H85" s="6"/>
      <c r="I85" s="6"/>
      <c r="J85" s="6"/>
      <c r="K85" s="6"/>
      <c r="L85" s="6"/>
      <c r="M85" s="6"/>
      <c r="N85" s="6"/>
      <c r="O85" s="6"/>
      <c r="P85" s="254"/>
      <c r="Q85" s="254"/>
      <c r="R85" s="258"/>
      <c r="S85" s="128"/>
      <c r="T85" s="156"/>
      <c r="V85" s="69"/>
      <c r="W85" s="70"/>
      <c r="X85" s="71"/>
      <c r="Y85" s="72"/>
      <c r="Z85" s="73"/>
      <c r="AA85" s="12"/>
      <c r="AB85" s="12"/>
      <c r="AC85" s="13"/>
      <c r="AD85" s="14"/>
      <c r="AE85" s="15"/>
      <c r="AF85" s="16"/>
      <c r="AG85" s="17"/>
      <c r="AH85" s="18"/>
      <c r="AI85" s="15"/>
      <c r="AJ85" s="16"/>
      <c r="AK85" s="74"/>
      <c r="AL85" s="16"/>
      <c r="AM85" s="14"/>
      <c r="AN85" s="70"/>
      <c r="AO85" s="19"/>
    </row>
    <row r="86" spans="1:41" ht="20.100000000000001" customHeight="1">
      <c r="A86" s="5"/>
      <c r="B86" s="6"/>
      <c r="C86" s="8"/>
      <c r="D86" s="6"/>
      <c r="E86" s="6"/>
      <c r="F86" s="7"/>
      <c r="G86" s="6"/>
      <c r="H86" s="6"/>
      <c r="I86" s="6"/>
      <c r="J86" s="6"/>
      <c r="K86" s="6"/>
      <c r="L86" s="6"/>
      <c r="M86" s="6"/>
      <c r="N86" s="6"/>
      <c r="O86" s="6"/>
      <c r="P86" s="254"/>
      <c r="Q86" s="254"/>
      <c r="R86" s="258"/>
      <c r="S86" s="128"/>
      <c r="T86" s="156"/>
      <c r="V86" s="69"/>
      <c r="W86" s="70"/>
      <c r="X86" s="71"/>
      <c r="Y86" s="72"/>
      <c r="Z86" s="73"/>
      <c r="AA86" s="12"/>
      <c r="AB86" s="12"/>
      <c r="AC86" s="13"/>
      <c r="AD86" s="14"/>
      <c r="AE86" s="15"/>
      <c r="AF86" s="16"/>
      <c r="AG86" s="17"/>
      <c r="AH86" s="18"/>
      <c r="AI86" s="15"/>
      <c r="AJ86" s="16"/>
      <c r="AK86" s="74"/>
      <c r="AL86" s="16"/>
      <c r="AM86" s="14"/>
      <c r="AN86" s="70"/>
      <c r="AO86" s="19"/>
    </row>
    <row r="87" spans="1:41" ht="20.100000000000001" customHeight="1">
      <c r="A87" s="5"/>
      <c r="B87" s="6"/>
      <c r="C87" s="8"/>
      <c r="D87" s="6"/>
      <c r="E87" s="6"/>
      <c r="F87" s="7"/>
      <c r="G87" s="6"/>
      <c r="H87" s="6"/>
      <c r="I87" s="6"/>
      <c r="J87" s="6"/>
      <c r="K87" s="6"/>
      <c r="L87" s="6"/>
      <c r="M87" s="6"/>
      <c r="N87" s="6"/>
      <c r="O87" s="6"/>
      <c r="P87" s="254"/>
      <c r="Q87" s="254"/>
      <c r="R87" s="258"/>
      <c r="S87" s="128"/>
      <c r="T87" s="156"/>
      <c r="V87" s="69"/>
      <c r="W87" s="70"/>
      <c r="X87" s="71"/>
      <c r="Y87" s="72"/>
      <c r="Z87" s="73"/>
      <c r="AA87" s="12"/>
      <c r="AB87" s="12"/>
      <c r="AC87" s="13"/>
      <c r="AD87" s="14"/>
      <c r="AE87" s="15"/>
      <c r="AF87" s="16"/>
      <c r="AG87" s="17"/>
      <c r="AH87" s="18"/>
      <c r="AI87" s="15"/>
      <c r="AJ87" s="16"/>
      <c r="AK87" s="74"/>
      <c r="AL87" s="16"/>
      <c r="AM87" s="14"/>
      <c r="AN87" s="70"/>
      <c r="AO87" s="19"/>
    </row>
    <row r="88" spans="1:41" ht="20.100000000000001" customHeight="1">
      <c r="A88" s="5"/>
      <c r="B88" s="6"/>
      <c r="C88" s="8"/>
      <c r="D88" s="6"/>
      <c r="E88" s="6"/>
      <c r="F88" s="7"/>
      <c r="G88" s="6"/>
      <c r="H88" s="6"/>
      <c r="I88" s="6"/>
      <c r="J88" s="6"/>
      <c r="K88" s="6"/>
      <c r="L88" s="6"/>
      <c r="M88" s="6"/>
      <c r="N88" s="6"/>
      <c r="O88" s="6"/>
      <c r="P88" s="254"/>
      <c r="Q88" s="254"/>
      <c r="R88" s="258"/>
      <c r="S88" s="128"/>
      <c r="T88" s="156"/>
      <c r="V88" s="69"/>
      <c r="W88" s="70"/>
      <c r="X88" s="71"/>
      <c r="Y88" s="72"/>
      <c r="Z88" s="73"/>
      <c r="AA88" s="12"/>
      <c r="AB88" s="12"/>
      <c r="AC88" s="13"/>
      <c r="AD88" s="14"/>
      <c r="AE88" s="15"/>
      <c r="AF88" s="16"/>
      <c r="AG88" s="17"/>
      <c r="AH88" s="18"/>
      <c r="AI88" s="15"/>
      <c r="AJ88" s="16"/>
      <c r="AK88" s="74"/>
      <c r="AL88" s="16"/>
      <c r="AM88" s="14"/>
      <c r="AN88" s="70"/>
      <c r="AO88" s="19"/>
    </row>
    <row r="89" spans="1:41" ht="20.100000000000001" customHeight="1">
      <c r="A89" s="5"/>
      <c r="B89" s="6"/>
      <c r="C89" s="8"/>
      <c r="D89" s="6"/>
      <c r="E89" s="6"/>
      <c r="F89" s="99"/>
      <c r="G89" s="6"/>
      <c r="H89" s="6"/>
      <c r="I89" s="6"/>
      <c r="J89" s="6"/>
      <c r="K89" s="6"/>
      <c r="L89" s="6"/>
      <c r="M89" s="6"/>
      <c r="N89" s="6"/>
      <c r="O89" s="6"/>
      <c r="P89" s="254"/>
      <c r="Q89" s="254"/>
      <c r="R89" s="258"/>
      <c r="S89" s="128"/>
      <c r="T89" s="156"/>
      <c r="V89" s="69"/>
      <c r="W89" s="70"/>
      <c r="X89" s="71"/>
      <c r="Y89" s="72"/>
      <c r="Z89" s="73"/>
      <c r="AA89" s="12"/>
      <c r="AB89" s="12"/>
      <c r="AC89" s="13"/>
      <c r="AD89" s="14"/>
      <c r="AE89" s="15"/>
      <c r="AF89" s="16"/>
      <c r="AG89" s="17"/>
      <c r="AH89" s="18"/>
      <c r="AI89" s="15"/>
      <c r="AJ89" s="16"/>
      <c r="AK89" s="74"/>
      <c r="AL89" s="16"/>
      <c r="AM89" s="14"/>
      <c r="AN89" s="70"/>
      <c r="AO89" s="19"/>
    </row>
    <row r="90" spans="1:41" ht="20.100000000000001" customHeight="1">
      <c r="A90" s="5"/>
      <c r="B90" s="6"/>
      <c r="C90" s="8"/>
      <c r="D90" s="6"/>
      <c r="E90" s="6"/>
      <c r="F90" s="100"/>
      <c r="G90" s="6"/>
      <c r="H90" s="6"/>
      <c r="I90" s="6"/>
      <c r="J90" s="6"/>
      <c r="K90" s="6"/>
      <c r="L90" s="6"/>
      <c r="M90" s="6"/>
      <c r="N90" s="6"/>
      <c r="O90" s="6"/>
      <c r="P90" s="254"/>
      <c r="Q90" s="254"/>
      <c r="R90" s="258"/>
      <c r="S90" s="128"/>
      <c r="T90" s="156"/>
      <c r="V90" s="69"/>
      <c r="W90" s="70"/>
      <c r="X90" s="71"/>
      <c r="Y90" s="72"/>
      <c r="Z90" s="73"/>
      <c r="AA90" s="12"/>
      <c r="AB90" s="12"/>
      <c r="AC90" s="13"/>
      <c r="AD90" s="14"/>
      <c r="AE90" s="15"/>
      <c r="AF90" s="16"/>
      <c r="AG90" s="17"/>
      <c r="AH90" s="18"/>
      <c r="AI90" s="15"/>
      <c r="AJ90" s="16"/>
      <c r="AK90" s="74"/>
      <c r="AL90" s="16"/>
      <c r="AM90" s="14"/>
      <c r="AN90" s="70"/>
      <c r="AO90" s="19"/>
    </row>
    <row r="91" spans="1:41" ht="20.100000000000001" customHeight="1">
      <c r="A91" s="5"/>
      <c r="B91" s="6"/>
      <c r="C91" s="8"/>
      <c r="D91" s="6"/>
      <c r="E91" s="6"/>
      <c r="F91" s="7"/>
      <c r="G91" s="6"/>
      <c r="H91" s="6"/>
      <c r="I91" s="6"/>
      <c r="J91" s="6"/>
      <c r="K91" s="6"/>
      <c r="L91" s="6"/>
      <c r="M91" s="6"/>
      <c r="N91" s="6"/>
      <c r="O91" s="6"/>
      <c r="P91" s="254"/>
      <c r="Q91" s="254"/>
      <c r="R91" s="258"/>
      <c r="S91" s="128"/>
      <c r="T91" s="156"/>
      <c r="V91" s="69"/>
      <c r="W91" s="70"/>
      <c r="X91" s="71"/>
      <c r="Y91" s="72"/>
      <c r="Z91" s="73"/>
      <c r="AA91" s="12"/>
      <c r="AB91" s="12"/>
      <c r="AC91" s="13"/>
      <c r="AD91" s="14"/>
      <c r="AE91" s="15"/>
      <c r="AF91" s="16"/>
      <c r="AG91" s="17"/>
      <c r="AH91" s="18"/>
      <c r="AI91" s="15"/>
      <c r="AJ91" s="16"/>
      <c r="AK91" s="74"/>
      <c r="AL91" s="16"/>
      <c r="AM91" s="14"/>
      <c r="AN91" s="70"/>
      <c r="AO91" s="19"/>
    </row>
    <row r="92" spans="1:41" ht="20.100000000000001" customHeight="1">
      <c r="A92" s="5"/>
      <c r="B92" s="6"/>
      <c r="C92" s="8"/>
      <c r="D92" s="6"/>
      <c r="E92" s="6"/>
      <c r="F92" s="81"/>
      <c r="G92" s="6"/>
      <c r="H92" s="6"/>
      <c r="I92" s="6"/>
      <c r="J92" s="6"/>
      <c r="K92" s="6"/>
      <c r="L92" s="6"/>
      <c r="M92" s="6"/>
      <c r="N92" s="6"/>
      <c r="O92" s="6"/>
      <c r="P92" s="254"/>
      <c r="Q92" s="254"/>
      <c r="R92" s="258"/>
      <c r="S92" s="128"/>
      <c r="T92" s="156"/>
      <c r="V92" s="69"/>
      <c r="W92" s="70"/>
      <c r="X92" s="71"/>
      <c r="Y92" s="72"/>
      <c r="Z92" s="73"/>
      <c r="AA92" s="12"/>
      <c r="AB92" s="12"/>
      <c r="AC92" s="13"/>
      <c r="AD92" s="14"/>
      <c r="AE92" s="15"/>
      <c r="AF92" s="16"/>
      <c r="AG92" s="17"/>
      <c r="AH92" s="18"/>
      <c r="AI92" s="15"/>
      <c r="AJ92" s="16"/>
      <c r="AK92" s="74"/>
      <c r="AL92" s="16"/>
      <c r="AM92" s="14"/>
      <c r="AN92" s="70"/>
      <c r="AO92" s="19"/>
    </row>
    <row r="93" spans="1:41" ht="20.100000000000001" customHeight="1">
      <c r="A93" s="5"/>
      <c r="B93" s="6"/>
      <c r="C93" s="8"/>
      <c r="D93" s="6"/>
      <c r="E93" s="6"/>
      <c r="F93" s="81"/>
      <c r="G93" s="6"/>
      <c r="H93" s="6"/>
      <c r="I93" s="6"/>
      <c r="J93" s="6"/>
      <c r="K93" s="6"/>
      <c r="L93" s="6"/>
      <c r="M93" s="6"/>
      <c r="N93" s="6"/>
      <c r="O93" s="6"/>
      <c r="P93" s="254"/>
      <c r="Q93" s="254"/>
      <c r="R93" s="258"/>
      <c r="S93" s="128"/>
      <c r="T93" s="156"/>
      <c r="V93" s="69"/>
      <c r="W93" s="70"/>
      <c r="X93" s="71"/>
      <c r="Y93" s="72"/>
      <c r="Z93" s="73"/>
      <c r="AA93" s="12"/>
      <c r="AB93" s="12"/>
      <c r="AC93" s="13"/>
      <c r="AD93" s="14"/>
      <c r="AE93" s="15"/>
      <c r="AF93" s="16"/>
      <c r="AG93" s="17"/>
      <c r="AH93" s="18"/>
      <c r="AI93" s="15"/>
      <c r="AJ93" s="16"/>
      <c r="AK93" s="74"/>
      <c r="AL93" s="16"/>
      <c r="AM93" s="14"/>
      <c r="AN93" s="70"/>
      <c r="AO93" s="19"/>
    </row>
    <row r="94" spans="1:41" ht="20.100000000000001" customHeight="1">
      <c r="A94" s="5"/>
      <c r="B94" s="6"/>
      <c r="C94" s="8"/>
      <c r="D94" s="6"/>
      <c r="E94" s="6"/>
      <c r="F94" s="92"/>
      <c r="G94" s="6"/>
      <c r="H94" s="6"/>
      <c r="I94" s="6"/>
      <c r="J94" s="6"/>
      <c r="K94" s="6"/>
      <c r="L94" s="6"/>
      <c r="M94" s="6"/>
      <c r="N94" s="6"/>
      <c r="O94" s="6"/>
      <c r="P94" s="254"/>
      <c r="Q94" s="254"/>
      <c r="R94" s="258"/>
      <c r="S94" s="128"/>
      <c r="T94" s="156"/>
      <c r="V94" s="69"/>
      <c r="W94" s="70"/>
      <c r="X94" s="71"/>
      <c r="Y94" s="72"/>
      <c r="Z94" s="73"/>
      <c r="AA94" s="12"/>
      <c r="AB94" s="12"/>
      <c r="AC94" s="13"/>
      <c r="AD94" s="14"/>
      <c r="AE94" s="15"/>
      <c r="AF94" s="16"/>
      <c r="AG94" s="17"/>
      <c r="AH94" s="18"/>
      <c r="AI94" s="15"/>
      <c r="AJ94" s="16"/>
      <c r="AK94" s="74"/>
      <c r="AL94" s="16"/>
      <c r="AM94" s="14"/>
      <c r="AN94" s="70"/>
      <c r="AO94" s="19"/>
    </row>
    <row r="95" spans="1:41" ht="20.100000000000001" customHeight="1">
      <c r="A95" s="5"/>
      <c r="B95" s="6"/>
      <c r="C95" s="8"/>
      <c r="D95" s="6"/>
      <c r="E95" s="6"/>
      <c r="F95" s="7"/>
      <c r="G95" s="6"/>
      <c r="H95" s="6"/>
      <c r="I95" s="6"/>
      <c r="J95" s="6"/>
      <c r="K95" s="6"/>
      <c r="L95" s="6"/>
      <c r="M95" s="6"/>
      <c r="N95" s="6"/>
      <c r="O95" s="6"/>
      <c r="P95" s="254"/>
      <c r="Q95" s="254"/>
      <c r="R95" s="258"/>
      <c r="S95" s="128"/>
      <c r="T95" s="156"/>
      <c r="V95" s="69"/>
      <c r="W95" s="70"/>
      <c r="X95" s="71"/>
      <c r="Y95" s="72"/>
      <c r="Z95" s="73"/>
      <c r="AA95" s="12"/>
      <c r="AB95" s="12"/>
      <c r="AC95" s="13"/>
      <c r="AD95" s="14"/>
      <c r="AE95" s="15"/>
      <c r="AF95" s="16"/>
      <c r="AG95" s="17"/>
      <c r="AH95" s="18"/>
      <c r="AI95" s="15"/>
      <c r="AJ95" s="16"/>
      <c r="AK95" s="74"/>
      <c r="AL95" s="16"/>
      <c r="AM95" s="14"/>
      <c r="AN95" s="70"/>
      <c r="AO95" s="19"/>
    </row>
    <row r="96" spans="1:41" ht="20.100000000000001" customHeight="1">
      <c r="A96" s="5"/>
      <c r="B96" s="6"/>
      <c r="C96" s="8"/>
      <c r="D96" s="6"/>
      <c r="E96" s="6"/>
      <c r="F96" s="7"/>
      <c r="G96" s="6"/>
      <c r="H96" s="6"/>
      <c r="I96" s="6"/>
      <c r="J96" s="6"/>
      <c r="K96" s="6"/>
      <c r="L96" s="6"/>
      <c r="M96" s="6"/>
      <c r="N96" s="6"/>
      <c r="O96" s="6"/>
      <c r="P96" s="254"/>
      <c r="Q96" s="254"/>
      <c r="R96" s="258"/>
      <c r="S96" s="128"/>
      <c r="T96" s="156"/>
      <c r="V96" s="69"/>
      <c r="W96" s="70"/>
      <c r="X96" s="71"/>
      <c r="Y96" s="72"/>
      <c r="Z96" s="73"/>
      <c r="AA96" s="12"/>
      <c r="AB96" s="12"/>
      <c r="AC96" s="13"/>
      <c r="AD96" s="14"/>
      <c r="AE96" s="15"/>
      <c r="AF96" s="16"/>
      <c r="AG96" s="17"/>
      <c r="AH96" s="18"/>
      <c r="AI96" s="15"/>
      <c r="AJ96" s="16"/>
      <c r="AK96" s="74"/>
      <c r="AL96" s="16"/>
      <c r="AM96" s="14"/>
      <c r="AN96" s="70"/>
      <c r="AO96" s="19"/>
    </row>
    <row r="97" spans="1:41" ht="20.100000000000001" customHeight="1">
      <c r="A97" s="5"/>
      <c r="B97" s="6"/>
      <c r="C97" s="8"/>
      <c r="D97" s="6"/>
      <c r="E97" s="6"/>
      <c r="F97" s="101"/>
      <c r="G97" s="6"/>
      <c r="H97" s="6"/>
      <c r="I97" s="6"/>
      <c r="J97" s="6"/>
      <c r="K97" s="6"/>
      <c r="L97" s="6"/>
      <c r="M97" s="6"/>
      <c r="N97" s="6"/>
      <c r="O97" s="6"/>
      <c r="P97" s="254"/>
      <c r="Q97" s="254"/>
      <c r="R97" s="258"/>
      <c r="S97" s="128"/>
      <c r="T97" s="156"/>
      <c r="V97" s="69"/>
      <c r="W97" s="70"/>
      <c r="X97" s="71"/>
      <c r="Y97" s="72"/>
      <c r="Z97" s="73"/>
      <c r="AA97" s="12"/>
      <c r="AB97" s="12"/>
      <c r="AC97" s="13"/>
      <c r="AD97" s="14"/>
      <c r="AE97" s="15"/>
      <c r="AF97" s="16"/>
      <c r="AG97" s="17"/>
      <c r="AH97" s="18"/>
      <c r="AI97" s="15"/>
      <c r="AJ97" s="16"/>
      <c r="AK97" s="74"/>
      <c r="AL97" s="16"/>
      <c r="AM97" s="14"/>
      <c r="AN97" s="70"/>
      <c r="AO97" s="19"/>
    </row>
    <row r="98" spans="1:41" ht="20.100000000000001" customHeight="1">
      <c r="A98" s="5"/>
      <c r="B98" s="6"/>
      <c r="C98" s="96"/>
      <c r="D98" s="6"/>
      <c r="E98" s="102"/>
      <c r="F98" s="102"/>
      <c r="G98" s="6"/>
      <c r="H98" s="6"/>
      <c r="I98" s="6"/>
      <c r="J98" s="6"/>
      <c r="K98" s="6"/>
      <c r="L98" s="6"/>
      <c r="M98" s="6"/>
      <c r="N98" s="6"/>
      <c r="O98" s="6"/>
      <c r="P98" s="254"/>
      <c r="Q98" s="254"/>
      <c r="R98" s="258"/>
      <c r="S98" s="128"/>
      <c r="T98" s="156"/>
      <c r="V98" s="69"/>
      <c r="W98" s="70"/>
      <c r="X98" s="71"/>
      <c r="Y98" s="72"/>
      <c r="Z98" s="73"/>
      <c r="AA98" s="12"/>
      <c r="AB98" s="12"/>
      <c r="AC98" s="13"/>
      <c r="AD98" s="14"/>
      <c r="AE98" s="15"/>
      <c r="AF98" s="16"/>
      <c r="AG98" s="17"/>
      <c r="AH98" s="18"/>
      <c r="AI98" s="15"/>
      <c r="AJ98" s="16"/>
      <c r="AK98" s="74"/>
      <c r="AL98" s="16"/>
      <c r="AM98" s="14"/>
      <c r="AN98" s="70"/>
      <c r="AO98" s="19"/>
    </row>
    <row r="99" spans="1:41" ht="20.100000000000001" customHeight="1">
      <c r="A99" s="5"/>
      <c r="B99" s="6"/>
      <c r="C99" s="8"/>
      <c r="D99" s="6"/>
      <c r="E99" s="6"/>
      <c r="F99" s="81"/>
      <c r="G99" s="6"/>
      <c r="H99" s="6"/>
      <c r="I99" s="6"/>
      <c r="J99" s="6"/>
      <c r="K99" s="6"/>
      <c r="L99" s="6"/>
      <c r="M99" s="6"/>
      <c r="N99" s="6"/>
      <c r="O99" s="6"/>
      <c r="P99" s="254"/>
      <c r="Q99" s="254"/>
      <c r="R99" s="258"/>
      <c r="S99" s="128"/>
      <c r="T99" s="156"/>
      <c r="V99" s="69"/>
      <c r="W99" s="70"/>
      <c r="X99" s="71"/>
      <c r="Y99" s="72"/>
      <c r="Z99" s="73"/>
      <c r="AA99" s="12"/>
      <c r="AB99" s="12"/>
      <c r="AC99" s="13"/>
      <c r="AD99" s="14"/>
      <c r="AE99" s="15"/>
      <c r="AF99" s="16"/>
      <c r="AG99" s="17"/>
      <c r="AH99" s="18"/>
      <c r="AI99" s="15"/>
      <c r="AJ99" s="16"/>
      <c r="AK99" s="74"/>
      <c r="AL99" s="16"/>
      <c r="AM99" s="14"/>
      <c r="AN99" s="70"/>
      <c r="AO99" s="19"/>
    </row>
    <row r="100" spans="1:41" ht="20.100000000000001" customHeight="1">
      <c r="A100" s="5"/>
      <c r="B100" s="6"/>
      <c r="C100" s="8"/>
      <c r="D100" s="6"/>
      <c r="E100" s="6"/>
      <c r="F100" s="103"/>
      <c r="G100" s="6"/>
      <c r="H100" s="6"/>
      <c r="I100" s="6"/>
      <c r="J100" s="6"/>
      <c r="K100" s="6"/>
      <c r="L100" s="6"/>
      <c r="M100" s="6"/>
      <c r="N100" s="6"/>
      <c r="O100" s="6"/>
      <c r="P100" s="254"/>
      <c r="Q100" s="254"/>
      <c r="R100" s="258"/>
      <c r="S100" s="128"/>
      <c r="T100" s="156"/>
      <c r="V100" s="69"/>
      <c r="W100" s="70"/>
      <c r="X100" s="71"/>
      <c r="Y100" s="72"/>
      <c r="Z100" s="73"/>
      <c r="AA100" s="12"/>
      <c r="AB100" s="12"/>
      <c r="AC100" s="13"/>
      <c r="AD100" s="14"/>
      <c r="AE100" s="15"/>
      <c r="AF100" s="16"/>
      <c r="AG100" s="17"/>
      <c r="AH100" s="18"/>
      <c r="AI100" s="15"/>
      <c r="AJ100" s="16"/>
      <c r="AK100" s="74"/>
      <c r="AL100" s="16"/>
      <c r="AM100" s="14"/>
      <c r="AN100" s="70"/>
      <c r="AO100" s="19"/>
    </row>
    <row r="101" spans="1:41" ht="20.100000000000001" customHeight="1">
      <c r="A101" s="5"/>
      <c r="B101" s="6"/>
      <c r="C101" s="8"/>
      <c r="D101" s="6"/>
      <c r="E101" s="6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254"/>
      <c r="Q101" s="254"/>
      <c r="R101" s="258"/>
      <c r="S101" s="128"/>
      <c r="T101" s="156"/>
      <c r="V101" s="69"/>
      <c r="W101" s="70"/>
      <c r="X101" s="71"/>
      <c r="Y101" s="72"/>
      <c r="Z101" s="73"/>
      <c r="AA101" s="12"/>
      <c r="AB101" s="12"/>
      <c r="AC101" s="13"/>
      <c r="AD101" s="14"/>
      <c r="AE101" s="15"/>
      <c r="AF101" s="16"/>
      <c r="AG101" s="17"/>
      <c r="AH101" s="18"/>
      <c r="AI101" s="15"/>
      <c r="AJ101" s="16"/>
      <c r="AK101" s="74"/>
      <c r="AL101" s="16"/>
      <c r="AM101" s="14"/>
      <c r="AN101" s="70"/>
      <c r="AO101" s="19"/>
    </row>
    <row r="102" spans="1:41" ht="20.100000000000001" customHeight="1">
      <c r="A102" s="5"/>
      <c r="B102" s="6"/>
      <c r="C102" s="8"/>
      <c r="D102" s="6"/>
      <c r="E102" s="6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254"/>
      <c r="Q102" s="254"/>
      <c r="R102" s="258"/>
      <c r="S102" s="128"/>
      <c r="T102" s="156"/>
      <c r="V102" s="69"/>
      <c r="W102" s="70"/>
      <c r="X102" s="71"/>
      <c r="Y102" s="72"/>
      <c r="Z102" s="73"/>
      <c r="AA102" s="12"/>
      <c r="AB102" s="12"/>
      <c r="AC102" s="13"/>
      <c r="AD102" s="14"/>
      <c r="AE102" s="15"/>
      <c r="AF102" s="16"/>
      <c r="AG102" s="17"/>
      <c r="AH102" s="18"/>
      <c r="AI102" s="15"/>
      <c r="AJ102" s="16"/>
      <c r="AK102" s="74"/>
      <c r="AL102" s="16"/>
      <c r="AM102" s="14"/>
      <c r="AN102" s="70"/>
      <c r="AO102" s="19"/>
    </row>
    <row r="103" spans="1:41" ht="20.100000000000001" customHeight="1">
      <c r="A103" s="5"/>
      <c r="B103" s="6"/>
      <c r="C103" s="8"/>
      <c r="D103" s="6"/>
      <c r="E103" s="6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254"/>
      <c r="Q103" s="254"/>
      <c r="R103" s="258"/>
      <c r="S103" s="128"/>
      <c r="T103" s="156"/>
      <c r="V103" s="69"/>
      <c r="W103" s="70"/>
      <c r="X103" s="71"/>
      <c r="Y103" s="72"/>
      <c r="Z103" s="73"/>
      <c r="AA103" s="12"/>
      <c r="AB103" s="12"/>
      <c r="AC103" s="13"/>
      <c r="AD103" s="14"/>
      <c r="AE103" s="15"/>
      <c r="AF103" s="16"/>
      <c r="AG103" s="17"/>
      <c r="AH103" s="18"/>
      <c r="AI103" s="15"/>
      <c r="AJ103" s="16"/>
      <c r="AK103" s="74"/>
      <c r="AL103" s="16"/>
      <c r="AM103" s="14"/>
      <c r="AN103" s="70"/>
      <c r="AO103" s="19"/>
    </row>
    <row r="104" spans="1:41" ht="20.100000000000001" customHeight="1">
      <c r="A104" s="5"/>
      <c r="B104" s="6"/>
      <c r="C104" s="8"/>
      <c r="D104" s="6"/>
      <c r="E104" s="6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254"/>
      <c r="Q104" s="254"/>
      <c r="R104" s="258"/>
      <c r="S104" s="128"/>
      <c r="T104" s="156"/>
      <c r="V104" s="69"/>
      <c r="W104" s="70"/>
      <c r="X104" s="71"/>
      <c r="Y104" s="72"/>
      <c r="Z104" s="73"/>
      <c r="AA104" s="12"/>
      <c r="AB104" s="12"/>
      <c r="AC104" s="13"/>
      <c r="AD104" s="14"/>
      <c r="AE104" s="15"/>
      <c r="AF104" s="16"/>
      <c r="AG104" s="17"/>
      <c r="AH104" s="18"/>
      <c r="AI104" s="15"/>
      <c r="AJ104" s="16"/>
      <c r="AK104" s="74"/>
      <c r="AL104" s="16"/>
      <c r="AM104" s="14"/>
      <c r="AN104" s="70"/>
      <c r="AO104" s="19"/>
    </row>
    <row r="105" spans="1:41" ht="20.100000000000001" customHeight="1">
      <c r="A105" s="5"/>
      <c r="B105" s="6"/>
      <c r="C105" s="8"/>
      <c r="D105" s="6"/>
      <c r="E105" s="6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254"/>
      <c r="Q105" s="254"/>
      <c r="R105" s="258"/>
      <c r="S105" s="128"/>
      <c r="T105" s="156"/>
      <c r="V105" s="69"/>
      <c r="W105" s="70"/>
      <c r="X105" s="71"/>
      <c r="Y105" s="72"/>
      <c r="Z105" s="73"/>
      <c r="AA105" s="12"/>
      <c r="AB105" s="12"/>
      <c r="AC105" s="13"/>
      <c r="AD105" s="14"/>
      <c r="AE105" s="15"/>
      <c r="AF105" s="16"/>
      <c r="AG105" s="17"/>
      <c r="AH105" s="18"/>
      <c r="AI105" s="15"/>
      <c r="AJ105" s="16"/>
      <c r="AK105" s="74"/>
      <c r="AL105" s="16"/>
      <c r="AM105" s="14"/>
      <c r="AN105" s="70"/>
      <c r="AO105" s="19"/>
    </row>
    <row r="106" spans="1:41" ht="20.100000000000001" customHeight="1">
      <c r="A106" s="5"/>
      <c r="B106" s="6"/>
      <c r="C106" s="8"/>
      <c r="D106" s="6"/>
      <c r="E106" s="6"/>
      <c r="F106" s="104"/>
      <c r="G106" s="6"/>
      <c r="H106" s="6"/>
      <c r="I106" s="6"/>
      <c r="J106" s="6"/>
      <c r="K106" s="6"/>
      <c r="L106" s="6"/>
      <c r="M106" s="6"/>
      <c r="N106" s="6"/>
      <c r="O106" s="6"/>
      <c r="P106" s="254"/>
      <c r="Q106" s="254"/>
      <c r="R106" s="258"/>
      <c r="S106" s="128"/>
      <c r="T106" s="156"/>
      <c r="V106" s="69"/>
      <c r="W106" s="70"/>
      <c r="X106" s="71"/>
      <c r="Y106" s="72"/>
      <c r="Z106" s="73"/>
      <c r="AA106" s="12"/>
      <c r="AB106" s="12"/>
      <c r="AC106" s="13"/>
      <c r="AD106" s="14"/>
      <c r="AE106" s="15"/>
      <c r="AF106" s="16"/>
      <c r="AG106" s="17"/>
      <c r="AH106" s="18"/>
      <c r="AI106" s="15"/>
      <c r="AJ106" s="16"/>
      <c r="AK106" s="74"/>
      <c r="AL106" s="16"/>
      <c r="AM106" s="14"/>
      <c r="AN106" s="70"/>
      <c r="AO106" s="19"/>
    </row>
    <row r="107" spans="1:41" ht="20.100000000000001" customHeight="1">
      <c r="A107" s="5"/>
      <c r="B107" s="6"/>
      <c r="C107" s="8"/>
      <c r="D107" s="6"/>
      <c r="E107" s="6"/>
      <c r="F107" s="81"/>
      <c r="G107" s="6"/>
      <c r="H107" s="6"/>
      <c r="I107" s="6"/>
      <c r="J107" s="6"/>
      <c r="K107" s="6"/>
      <c r="L107" s="6"/>
      <c r="M107" s="6"/>
      <c r="N107" s="6"/>
      <c r="O107" s="6"/>
      <c r="P107" s="254"/>
      <c r="Q107" s="254"/>
      <c r="R107" s="258"/>
      <c r="S107" s="128"/>
      <c r="T107" s="156"/>
      <c r="V107" s="69"/>
      <c r="W107" s="70"/>
      <c r="X107" s="71"/>
      <c r="Y107" s="72"/>
      <c r="Z107" s="73"/>
      <c r="AA107" s="12"/>
      <c r="AB107" s="12"/>
      <c r="AC107" s="13"/>
      <c r="AD107" s="14"/>
      <c r="AE107" s="15"/>
      <c r="AF107" s="16"/>
      <c r="AG107" s="17"/>
      <c r="AH107" s="18"/>
      <c r="AI107" s="15"/>
      <c r="AJ107" s="16"/>
      <c r="AK107" s="74"/>
      <c r="AL107" s="16"/>
      <c r="AM107" s="14"/>
      <c r="AN107" s="70"/>
      <c r="AO107" s="19"/>
    </row>
    <row r="108" spans="1:41" ht="20.100000000000001" customHeight="1">
      <c r="A108" s="5"/>
      <c r="B108" s="6"/>
      <c r="C108" s="8"/>
      <c r="D108" s="6"/>
      <c r="E108" s="6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254"/>
      <c r="Q108" s="254"/>
      <c r="R108" s="258"/>
      <c r="S108" s="128"/>
      <c r="T108" s="156"/>
      <c r="V108" s="69"/>
      <c r="W108" s="70"/>
      <c r="X108" s="71"/>
      <c r="Y108" s="72"/>
      <c r="Z108" s="73"/>
      <c r="AA108" s="12"/>
      <c r="AB108" s="12"/>
      <c r="AC108" s="13"/>
      <c r="AD108" s="14"/>
      <c r="AE108" s="15"/>
      <c r="AF108" s="16"/>
      <c r="AG108" s="17"/>
      <c r="AH108" s="18"/>
      <c r="AI108" s="15"/>
      <c r="AJ108" s="16"/>
      <c r="AK108" s="74"/>
      <c r="AL108" s="16"/>
      <c r="AM108" s="14"/>
      <c r="AN108" s="70"/>
      <c r="AO108" s="19"/>
    </row>
    <row r="109" spans="1:41" ht="20.100000000000001" customHeight="1">
      <c r="A109" s="5"/>
      <c r="B109" s="6"/>
      <c r="C109" s="8"/>
      <c r="D109" s="6"/>
      <c r="E109" s="6"/>
      <c r="F109" s="89"/>
      <c r="G109" s="6"/>
      <c r="H109" s="6"/>
      <c r="I109" s="6"/>
      <c r="J109" s="6"/>
      <c r="K109" s="6"/>
      <c r="L109" s="6"/>
      <c r="M109" s="6"/>
      <c r="N109" s="6"/>
      <c r="O109" s="6"/>
      <c r="P109" s="254"/>
      <c r="Q109" s="254"/>
      <c r="R109" s="258"/>
      <c r="S109" s="128"/>
      <c r="T109" s="156"/>
      <c r="V109" s="69"/>
      <c r="W109" s="70"/>
      <c r="X109" s="71"/>
      <c r="Y109" s="72"/>
      <c r="Z109" s="73"/>
      <c r="AA109" s="12"/>
      <c r="AB109" s="12"/>
      <c r="AC109" s="13"/>
      <c r="AD109" s="14"/>
      <c r="AE109" s="15"/>
      <c r="AF109" s="16"/>
      <c r="AG109" s="17"/>
      <c r="AH109" s="18"/>
      <c r="AI109" s="15"/>
      <c r="AJ109" s="16"/>
      <c r="AK109" s="74"/>
      <c r="AL109" s="16"/>
      <c r="AM109" s="14"/>
      <c r="AN109" s="70"/>
      <c r="AO109" s="19"/>
    </row>
    <row r="110" spans="1:41" ht="20.100000000000001" customHeight="1">
      <c r="A110" s="5"/>
      <c r="B110" s="6"/>
      <c r="C110" s="8"/>
      <c r="D110" s="6"/>
      <c r="E110" s="6"/>
      <c r="F110" s="83"/>
      <c r="G110" s="6"/>
      <c r="H110" s="6"/>
      <c r="I110" s="6"/>
      <c r="J110" s="6"/>
      <c r="K110" s="6"/>
      <c r="L110" s="6"/>
      <c r="M110" s="6"/>
      <c r="N110" s="6"/>
      <c r="O110" s="6"/>
      <c r="P110" s="254"/>
      <c r="Q110" s="254"/>
      <c r="R110" s="258"/>
      <c r="S110" s="128"/>
      <c r="T110" s="156"/>
      <c r="V110" s="69"/>
      <c r="W110" s="70"/>
      <c r="X110" s="71"/>
      <c r="Y110" s="72"/>
      <c r="Z110" s="73"/>
      <c r="AA110" s="12"/>
      <c r="AB110" s="12"/>
      <c r="AC110" s="13"/>
      <c r="AD110" s="14"/>
      <c r="AE110" s="15"/>
      <c r="AF110" s="16"/>
      <c r="AG110" s="17"/>
      <c r="AH110" s="18"/>
      <c r="AI110" s="15"/>
      <c r="AJ110" s="16"/>
      <c r="AK110" s="74"/>
      <c r="AL110" s="16"/>
      <c r="AM110" s="14"/>
      <c r="AN110" s="70"/>
      <c r="AO110" s="19"/>
    </row>
    <row r="111" spans="1:41" ht="20.100000000000001" customHeight="1">
      <c r="A111" s="5"/>
      <c r="B111" s="6"/>
      <c r="C111" s="8"/>
      <c r="D111" s="6"/>
      <c r="E111" s="6"/>
      <c r="F111" s="105"/>
      <c r="G111" s="6"/>
      <c r="H111" s="6"/>
      <c r="I111" s="6"/>
      <c r="J111" s="6"/>
      <c r="K111" s="6"/>
      <c r="L111" s="6"/>
      <c r="M111" s="6"/>
      <c r="N111" s="6"/>
      <c r="O111" s="6"/>
      <c r="P111" s="254"/>
      <c r="Q111" s="254"/>
      <c r="R111" s="258"/>
      <c r="S111" s="128"/>
      <c r="T111" s="156"/>
      <c r="V111" s="69"/>
      <c r="W111" s="70"/>
      <c r="X111" s="71"/>
      <c r="Y111" s="72"/>
      <c r="Z111" s="73"/>
      <c r="AA111" s="12"/>
      <c r="AB111" s="12"/>
      <c r="AC111" s="13"/>
      <c r="AD111" s="14"/>
      <c r="AE111" s="15"/>
      <c r="AF111" s="16"/>
      <c r="AG111" s="17"/>
      <c r="AH111" s="18"/>
      <c r="AI111" s="15"/>
      <c r="AJ111" s="16"/>
      <c r="AK111" s="74"/>
      <c r="AL111" s="16"/>
      <c r="AM111" s="14"/>
      <c r="AN111" s="70"/>
      <c r="AO111" s="19"/>
    </row>
    <row r="112" spans="1:41" ht="20.100000000000001" customHeight="1">
      <c r="A112" s="5"/>
      <c r="B112" s="6"/>
      <c r="C112" s="8"/>
      <c r="D112" s="6"/>
      <c r="E112" s="6"/>
      <c r="F112" s="80"/>
      <c r="G112" s="6"/>
      <c r="H112" s="6"/>
      <c r="I112" s="6"/>
      <c r="J112" s="6"/>
      <c r="K112" s="6"/>
      <c r="L112" s="6"/>
      <c r="M112" s="6"/>
      <c r="N112" s="6"/>
      <c r="O112" s="6"/>
      <c r="P112" s="254"/>
      <c r="Q112" s="254"/>
      <c r="R112" s="258"/>
      <c r="S112" s="128"/>
      <c r="T112" s="156"/>
      <c r="V112" s="69"/>
      <c r="W112" s="70"/>
      <c r="X112" s="71"/>
      <c r="Y112" s="72"/>
      <c r="Z112" s="73"/>
      <c r="AA112" s="12"/>
      <c r="AB112" s="12"/>
      <c r="AC112" s="13"/>
      <c r="AD112" s="14"/>
      <c r="AE112" s="15"/>
      <c r="AF112" s="16"/>
      <c r="AG112" s="17"/>
      <c r="AH112" s="18"/>
      <c r="AI112" s="15"/>
      <c r="AJ112" s="16"/>
      <c r="AK112" s="74"/>
      <c r="AL112" s="16"/>
      <c r="AM112" s="14"/>
      <c r="AN112" s="70"/>
      <c r="AO112" s="19"/>
    </row>
    <row r="113" spans="1:41" ht="20.100000000000001" customHeight="1">
      <c r="A113" s="5"/>
      <c r="B113" s="6"/>
      <c r="C113" s="8"/>
      <c r="D113" s="6"/>
      <c r="E113" s="6"/>
      <c r="F113" s="83"/>
      <c r="G113" s="6"/>
      <c r="H113" s="6"/>
      <c r="I113" s="6"/>
      <c r="J113" s="6"/>
      <c r="K113" s="6"/>
      <c r="L113" s="6"/>
      <c r="M113" s="6"/>
      <c r="N113" s="6"/>
      <c r="O113" s="6"/>
      <c r="P113" s="254"/>
      <c r="Q113" s="254"/>
      <c r="R113" s="258"/>
      <c r="S113" s="128"/>
      <c r="T113" s="156"/>
      <c r="V113" s="69"/>
      <c r="W113" s="70"/>
      <c r="X113" s="71"/>
      <c r="Y113" s="72"/>
      <c r="Z113" s="73"/>
      <c r="AA113" s="12"/>
      <c r="AB113" s="12"/>
      <c r="AC113" s="13"/>
      <c r="AD113" s="14"/>
      <c r="AE113" s="15"/>
      <c r="AF113" s="16"/>
      <c r="AG113" s="17"/>
      <c r="AH113" s="18"/>
      <c r="AI113" s="15"/>
      <c r="AJ113" s="16"/>
      <c r="AK113" s="74"/>
      <c r="AL113" s="16"/>
      <c r="AM113" s="14"/>
      <c r="AN113" s="70"/>
      <c r="AO113" s="19"/>
    </row>
    <row r="114" spans="1:41" ht="20.100000000000001" customHeight="1">
      <c r="A114" s="5"/>
      <c r="B114" s="6"/>
      <c r="C114" s="8"/>
      <c r="D114" s="6"/>
      <c r="E114" s="6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254"/>
      <c r="Q114" s="254"/>
      <c r="R114" s="258"/>
      <c r="S114" s="128"/>
      <c r="T114" s="156"/>
      <c r="V114" s="69"/>
      <c r="W114" s="70"/>
      <c r="X114" s="71"/>
      <c r="Y114" s="72"/>
      <c r="Z114" s="73"/>
      <c r="AA114" s="12"/>
      <c r="AB114" s="12"/>
      <c r="AC114" s="13"/>
      <c r="AD114" s="14"/>
      <c r="AE114" s="15"/>
      <c r="AF114" s="16"/>
      <c r="AG114" s="17"/>
      <c r="AH114" s="18"/>
      <c r="AI114" s="15"/>
      <c r="AJ114" s="16"/>
      <c r="AK114" s="74"/>
      <c r="AL114" s="16"/>
      <c r="AM114" s="14"/>
      <c r="AN114" s="70"/>
      <c r="AO114" s="19"/>
    </row>
    <row r="115" spans="1:41" ht="20.100000000000001" customHeight="1">
      <c r="A115" s="5"/>
      <c r="B115" s="6"/>
      <c r="C115" s="8"/>
      <c r="D115" s="6"/>
      <c r="E115" s="6"/>
      <c r="F115" s="81"/>
      <c r="G115" s="6"/>
      <c r="H115" s="6"/>
      <c r="I115" s="6"/>
      <c r="J115" s="6"/>
      <c r="K115" s="6"/>
      <c r="L115" s="6"/>
      <c r="M115" s="6"/>
      <c r="N115" s="6"/>
      <c r="O115" s="6"/>
      <c r="P115" s="254"/>
      <c r="Q115" s="254"/>
      <c r="R115" s="258"/>
      <c r="S115" s="128"/>
      <c r="T115" s="156"/>
      <c r="V115" s="69"/>
      <c r="W115" s="70"/>
      <c r="X115" s="71"/>
      <c r="Y115" s="72"/>
      <c r="Z115" s="73"/>
      <c r="AA115" s="12"/>
      <c r="AB115" s="12"/>
      <c r="AC115" s="13"/>
      <c r="AD115" s="14"/>
      <c r="AE115" s="15"/>
      <c r="AF115" s="16"/>
      <c r="AG115" s="17"/>
      <c r="AH115" s="18"/>
      <c r="AI115" s="15"/>
      <c r="AJ115" s="16"/>
      <c r="AK115" s="74"/>
      <c r="AL115" s="16"/>
      <c r="AM115" s="14"/>
      <c r="AN115" s="70"/>
      <c r="AO115" s="19"/>
    </row>
    <row r="116" spans="1:41" ht="20.100000000000001" customHeight="1">
      <c r="A116" s="5"/>
      <c r="B116" s="6"/>
      <c r="C116" s="8"/>
      <c r="D116" s="6"/>
      <c r="E116" s="6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254"/>
      <c r="Q116" s="254"/>
      <c r="R116" s="258"/>
      <c r="S116" s="128"/>
      <c r="T116" s="156"/>
      <c r="V116" s="69"/>
      <c r="W116" s="70"/>
      <c r="X116" s="71"/>
      <c r="Y116" s="72"/>
      <c r="Z116" s="73"/>
      <c r="AA116" s="12"/>
      <c r="AB116" s="12"/>
      <c r="AC116" s="13"/>
      <c r="AD116" s="14"/>
      <c r="AE116" s="15"/>
      <c r="AF116" s="16"/>
      <c r="AG116" s="17"/>
      <c r="AH116" s="18"/>
      <c r="AI116" s="15"/>
      <c r="AJ116" s="16"/>
      <c r="AK116" s="74"/>
      <c r="AL116" s="16"/>
      <c r="AM116" s="14"/>
      <c r="AN116" s="70"/>
      <c r="AO116" s="19"/>
    </row>
    <row r="117" spans="1:41" ht="20.100000000000001" customHeight="1">
      <c r="A117" s="5"/>
      <c r="B117" s="6"/>
      <c r="C117" s="8"/>
      <c r="D117" s="6"/>
      <c r="E117" s="6"/>
      <c r="F117" s="86"/>
      <c r="G117" s="6"/>
      <c r="H117" s="6"/>
      <c r="I117" s="6"/>
      <c r="J117" s="6"/>
      <c r="K117" s="6"/>
      <c r="L117" s="6"/>
      <c r="M117" s="6"/>
      <c r="N117" s="6"/>
      <c r="O117" s="6"/>
      <c r="P117" s="254"/>
      <c r="Q117" s="254"/>
      <c r="R117" s="258"/>
      <c r="S117" s="128"/>
      <c r="T117" s="156"/>
      <c r="V117" s="69"/>
      <c r="W117" s="70"/>
      <c r="X117" s="71"/>
      <c r="Y117" s="72"/>
      <c r="Z117" s="73"/>
      <c r="AA117" s="12"/>
      <c r="AB117" s="12"/>
      <c r="AC117" s="13"/>
      <c r="AD117" s="14"/>
      <c r="AE117" s="15"/>
      <c r="AF117" s="16"/>
      <c r="AG117" s="17"/>
      <c r="AH117" s="18"/>
      <c r="AI117" s="15"/>
      <c r="AJ117" s="16"/>
      <c r="AK117" s="74"/>
      <c r="AL117" s="16"/>
      <c r="AM117" s="14"/>
      <c r="AN117" s="70"/>
      <c r="AO117" s="19"/>
    </row>
    <row r="118" spans="1:41" ht="20.100000000000001" customHeight="1">
      <c r="A118" s="5"/>
      <c r="B118" s="6"/>
      <c r="C118" s="8"/>
      <c r="D118" s="6"/>
      <c r="E118" s="6"/>
      <c r="F118" s="106"/>
      <c r="G118" s="6"/>
      <c r="H118" s="6"/>
      <c r="I118" s="6"/>
      <c r="J118" s="6"/>
      <c r="K118" s="6"/>
      <c r="L118" s="6"/>
      <c r="M118" s="6"/>
      <c r="N118" s="6"/>
      <c r="O118" s="6"/>
      <c r="P118" s="254"/>
      <c r="Q118" s="254"/>
      <c r="R118" s="258"/>
      <c r="S118" s="128"/>
      <c r="T118" s="156"/>
      <c r="V118" s="69"/>
      <c r="W118" s="70"/>
      <c r="X118" s="71"/>
      <c r="Y118" s="72"/>
      <c r="Z118" s="73"/>
      <c r="AA118" s="12"/>
      <c r="AB118" s="12"/>
      <c r="AC118" s="13"/>
      <c r="AD118" s="14"/>
      <c r="AE118" s="15"/>
      <c r="AF118" s="16"/>
      <c r="AG118" s="17"/>
      <c r="AH118" s="18"/>
      <c r="AI118" s="15"/>
      <c r="AJ118" s="16"/>
      <c r="AK118" s="74"/>
      <c r="AL118" s="16"/>
      <c r="AM118" s="14"/>
      <c r="AN118" s="70"/>
      <c r="AO118" s="19"/>
    </row>
    <row r="119" spans="1:41" ht="20.100000000000001" customHeight="1">
      <c r="A119" s="5"/>
      <c r="B119" s="6"/>
      <c r="C119" s="8"/>
      <c r="D119" s="6"/>
      <c r="E119" s="6"/>
      <c r="F119" s="83"/>
      <c r="G119" s="6"/>
      <c r="H119" s="6"/>
      <c r="I119" s="6"/>
      <c r="J119" s="6"/>
      <c r="K119" s="6"/>
      <c r="L119" s="6"/>
      <c r="M119" s="6"/>
      <c r="N119" s="6"/>
      <c r="O119" s="6"/>
      <c r="P119" s="254"/>
      <c r="Q119" s="254"/>
      <c r="R119" s="258"/>
      <c r="S119" s="128"/>
      <c r="T119" s="156"/>
      <c r="V119" s="69"/>
      <c r="W119" s="70"/>
      <c r="X119" s="71"/>
      <c r="Y119" s="72"/>
      <c r="Z119" s="73"/>
      <c r="AA119" s="12"/>
      <c r="AB119" s="12"/>
      <c r="AC119" s="13"/>
      <c r="AD119" s="14"/>
      <c r="AE119" s="15"/>
      <c r="AF119" s="16"/>
      <c r="AG119" s="17"/>
      <c r="AH119" s="18"/>
      <c r="AI119" s="15"/>
      <c r="AJ119" s="16"/>
      <c r="AK119" s="74"/>
      <c r="AL119" s="16"/>
      <c r="AM119" s="14"/>
      <c r="AN119" s="70"/>
      <c r="AO119" s="19"/>
    </row>
    <row r="120" spans="1:41" ht="20.100000000000001" customHeight="1">
      <c r="A120" s="5"/>
      <c r="B120" s="6"/>
      <c r="C120" s="8"/>
      <c r="D120" s="6"/>
      <c r="E120" s="6"/>
      <c r="F120" s="83"/>
      <c r="G120" s="6"/>
      <c r="H120" s="6"/>
      <c r="I120" s="6"/>
      <c r="J120" s="6"/>
      <c r="K120" s="6"/>
      <c r="L120" s="6"/>
      <c r="M120" s="6"/>
      <c r="N120" s="6"/>
      <c r="O120" s="6"/>
      <c r="P120" s="254"/>
      <c r="Q120" s="254"/>
      <c r="R120" s="258"/>
      <c r="S120" s="128"/>
      <c r="T120" s="156"/>
      <c r="V120" s="69"/>
      <c r="W120" s="70"/>
      <c r="X120" s="71"/>
      <c r="Y120" s="72"/>
      <c r="Z120" s="73"/>
      <c r="AA120" s="12"/>
      <c r="AB120" s="12"/>
      <c r="AC120" s="13"/>
      <c r="AD120" s="14"/>
      <c r="AE120" s="15"/>
      <c r="AF120" s="16"/>
      <c r="AG120" s="17"/>
      <c r="AH120" s="18"/>
      <c r="AI120" s="15"/>
      <c r="AJ120" s="16"/>
      <c r="AK120" s="74"/>
      <c r="AL120" s="16"/>
      <c r="AM120" s="14"/>
      <c r="AN120" s="70"/>
      <c r="AO120" s="19"/>
    </row>
    <row r="121" spans="1:41" ht="20.100000000000001" customHeight="1">
      <c r="A121" s="5"/>
      <c r="B121" s="6"/>
      <c r="C121" s="8"/>
      <c r="D121" s="6"/>
      <c r="E121" s="6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254"/>
      <c r="Q121" s="254"/>
      <c r="R121" s="258"/>
      <c r="S121" s="128"/>
      <c r="T121" s="156"/>
      <c r="V121" s="69"/>
      <c r="W121" s="70"/>
      <c r="X121" s="71"/>
      <c r="Y121" s="72"/>
      <c r="Z121" s="73"/>
      <c r="AA121" s="12"/>
      <c r="AB121" s="12"/>
      <c r="AC121" s="13"/>
      <c r="AD121" s="14"/>
      <c r="AE121" s="15"/>
      <c r="AF121" s="16"/>
      <c r="AG121" s="17"/>
      <c r="AH121" s="18"/>
      <c r="AI121" s="15"/>
      <c r="AJ121" s="16"/>
      <c r="AK121" s="74"/>
      <c r="AL121" s="16"/>
      <c r="AM121" s="14"/>
      <c r="AN121" s="70"/>
      <c r="AO121" s="19"/>
    </row>
    <row r="122" spans="1:41" ht="20.100000000000001" customHeight="1">
      <c r="A122" s="5"/>
      <c r="B122" s="6"/>
      <c r="C122" s="8"/>
      <c r="D122" s="6"/>
      <c r="E122" s="6"/>
      <c r="F122" s="83"/>
      <c r="G122" s="6"/>
      <c r="H122" s="6"/>
      <c r="I122" s="6"/>
      <c r="J122" s="6"/>
      <c r="K122" s="6"/>
      <c r="L122" s="6"/>
      <c r="M122" s="6"/>
      <c r="N122" s="6"/>
      <c r="O122" s="6"/>
      <c r="P122" s="254"/>
      <c r="Q122" s="254"/>
      <c r="R122" s="258"/>
      <c r="S122" s="128"/>
      <c r="T122" s="156"/>
      <c r="V122" s="69"/>
      <c r="W122" s="70"/>
      <c r="X122" s="71"/>
      <c r="Y122" s="72"/>
      <c r="Z122" s="73"/>
      <c r="AA122" s="12"/>
      <c r="AB122" s="12"/>
      <c r="AC122" s="13"/>
      <c r="AD122" s="14"/>
      <c r="AE122" s="15"/>
      <c r="AF122" s="16"/>
      <c r="AG122" s="17"/>
      <c r="AH122" s="18"/>
      <c r="AI122" s="15"/>
      <c r="AJ122" s="16"/>
      <c r="AK122" s="74"/>
      <c r="AL122" s="16"/>
      <c r="AM122" s="14"/>
      <c r="AN122" s="70"/>
      <c r="AO122" s="19"/>
    </row>
    <row r="123" spans="1:41" ht="20.100000000000001" customHeight="1">
      <c r="A123" s="5"/>
      <c r="B123" s="6"/>
      <c r="C123" s="8"/>
      <c r="D123" s="6"/>
      <c r="E123" s="6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254"/>
      <c r="Q123" s="254"/>
      <c r="R123" s="258"/>
      <c r="S123" s="128"/>
      <c r="T123" s="156"/>
      <c r="V123" s="69"/>
      <c r="W123" s="70"/>
      <c r="X123" s="71"/>
      <c r="Y123" s="72"/>
      <c r="Z123" s="73"/>
      <c r="AA123" s="12"/>
      <c r="AB123" s="12"/>
      <c r="AC123" s="13"/>
      <c r="AD123" s="14"/>
      <c r="AE123" s="15"/>
      <c r="AF123" s="16"/>
      <c r="AG123" s="17"/>
      <c r="AH123" s="18"/>
      <c r="AI123" s="15"/>
      <c r="AJ123" s="16"/>
      <c r="AK123" s="74"/>
      <c r="AL123" s="16"/>
      <c r="AM123" s="14"/>
      <c r="AN123" s="70"/>
      <c r="AO123" s="19"/>
    </row>
    <row r="124" spans="1:41" ht="20.100000000000001" customHeight="1">
      <c r="A124" s="5"/>
      <c r="B124" s="6"/>
      <c r="C124" s="8"/>
      <c r="D124" s="6"/>
      <c r="E124" s="6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254"/>
      <c r="Q124" s="254"/>
      <c r="R124" s="258"/>
      <c r="S124" s="128"/>
      <c r="T124" s="156"/>
      <c r="V124" s="69"/>
      <c r="W124" s="70"/>
      <c r="X124" s="71"/>
      <c r="Y124" s="72"/>
      <c r="Z124" s="73"/>
      <c r="AA124" s="12"/>
      <c r="AB124" s="12"/>
      <c r="AC124" s="13"/>
      <c r="AD124" s="14"/>
      <c r="AE124" s="15"/>
      <c r="AF124" s="16"/>
      <c r="AG124" s="17"/>
      <c r="AH124" s="18"/>
      <c r="AI124" s="15"/>
      <c r="AJ124" s="16"/>
      <c r="AK124" s="74"/>
      <c r="AL124" s="16"/>
      <c r="AM124" s="14"/>
      <c r="AN124" s="70"/>
      <c r="AO124" s="19"/>
    </row>
    <row r="125" spans="1:41" ht="20.100000000000001" customHeight="1">
      <c r="A125" s="5"/>
      <c r="B125" s="6"/>
      <c r="C125" s="8"/>
      <c r="D125" s="6"/>
      <c r="E125" s="6"/>
      <c r="F125" s="80"/>
      <c r="G125" s="6"/>
      <c r="H125" s="6"/>
      <c r="I125" s="6"/>
      <c r="J125" s="6"/>
      <c r="K125" s="6"/>
      <c r="L125" s="6"/>
      <c r="M125" s="6"/>
      <c r="N125" s="6"/>
      <c r="O125" s="6"/>
      <c r="P125" s="254"/>
      <c r="Q125" s="254"/>
      <c r="R125" s="258"/>
      <c r="S125" s="128"/>
      <c r="T125" s="156"/>
      <c r="V125" s="69"/>
      <c r="W125" s="70"/>
      <c r="X125" s="71"/>
      <c r="Y125" s="72"/>
      <c r="Z125" s="73"/>
      <c r="AA125" s="12"/>
      <c r="AB125" s="12"/>
      <c r="AC125" s="13"/>
      <c r="AD125" s="14"/>
      <c r="AE125" s="15"/>
      <c r="AF125" s="16"/>
      <c r="AG125" s="17"/>
      <c r="AH125" s="18"/>
      <c r="AI125" s="15"/>
      <c r="AJ125" s="16"/>
      <c r="AK125" s="74"/>
      <c r="AL125" s="16"/>
      <c r="AM125" s="14"/>
      <c r="AN125" s="70"/>
      <c r="AO125" s="19"/>
    </row>
    <row r="126" spans="1:41" ht="20.100000000000001" customHeight="1">
      <c r="A126" s="5"/>
      <c r="B126" s="6"/>
      <c r="C126" s="8"/>
      <c r="D126" s="6"/>
      <c r="E126" s="6"/>
      <c r="F126" s="81"/>
      <c r="G126" s="6"/>
      <c r="H126" s="6"/>
      <c r="I126" s="6"/>
      <c r="J126" s="6"/>
      <c r="K126" s="6"/>
      <c r="L126" s="6"/>
      <c r="M126" s="6"/>
      <c r="N126" s="6"/>
      <c r="O126" s="6"/>
      <c r="P126" s="254"/>
      <c r="Q126" s="254"/>
      <c r="R126" s="258"/>
      <c r="S126" s="128"/>
      <c r="T126" s="156"/>
      <c r="V126" s="69"/>
      <c r="W126" s="70"/>
      <c r="X126" s="71"/>
      <c r="Y126" s="72"/>
      <c r="Z126" s="73"/>
      <c r="AA126" s="12"/>
      <c r="AB126" s="12"/>
      <c r="AC126" s="13"/>
      <c r="AD126" s="14"/>
      <c r="AE126" s="15"/>
      <c r="AF126" s="16"/>
      <c r="AG126" s="17"/>
      <c r="AH126" s="18"/>
      <c r="AI126" s="15"/>
      <c r="AJ126" s="16"/>
      <c r="AK126" s="74"/>
      <c r="AL126" s="16"/>
      <c r="AM126" s="14"/>
      <c r="AN126" s="70"/>
      <c r="AO126" s="19"/>
    </row>
    <row r="127" spans="1:41" ht="20.100000000000001" customHeight="1">
      <c r="A127" s="5"/>
      <c r="B127" s="6"/>
      <c r="C127" s="8"/>
      <c r="D127" s="6"/>
      <c r="E127" s="6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254"/>
      <c r="Q127" s="254"/>
      <c r="R127" s="258"/>
      <c r="S127" s="128"/>
      <c r="T127" s="156"/>
      <c r="V127" s="69"/>
      <c r="W127" s="70"/>
      <c r="X127" s="71"/>
      <c r="Y127" s="72"/>
      <c r="Z127" s="73"/>
      <c r="AA127" s="12"/>
      <c r="AB127" s="12"/>
      <c r="AC127" s="13"/>
      <c r="AD127" s="14"/>
      <c r="AE127" s="15"/>
      <c r="AF127" s="16"/>
      <c r="AG127" s="17"/>
      <c r="AH127" s="18"/>
      <c r="AI127" s="15"/>
      <c r="AJ127" s="16"/>
      <c r="AK127" s="74"/>
      <c r="AL127" s="16"/>
      <c r="AM127" s="14"/>
      <c r="AN127" s="70"/>
      <c r="AO127" s="19"/>
    </row>
    <row r="128" spans="1:41" ht="20.100000000000001" customHeight="1">
      <c r="A128" s="5"/>
      <c r="B128" s="6"/>
      <c r="C128" s="8"/>
      <c r="D128" s="6"/>
      <c r="E128" s="6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254"/>
      <c r="Q128" s="254"/>
      <c r="R128" s="258"/>
      <c r="S128" s="128"/>
      <c r="T128" s="156"/>
      <c r="V128" s="69"/>
      <c r="W128" s="70"/>
      <c r="X128" s="71"/>
      <c r="Y128" s="72"/>
      <c r="Z128" s="73"/>
      <c r="AA128" s="12"/>
      <c r="AB128" s="12"/>
      <c r="AC128" s="13"/>
      <c r="AD128" s="14"/>
      <c r="AE128" s="15"/>
      <c r="AF128" s="16"/>
      <c r="AG128" s="17"/>
      <c r="AH128" s="18"/>
      <c r="AI128" s="15"/>
      <c r="AJ128" s="16"/>
      <c r="AK128" s="74"/>
      <c r="AL128" s="16"/>
      <c r="AM128" s="14"/>
      <c r="AN128" s="70"/>
      <c r="AO128" s="19"/>
    </row>
    <row r="129" spans="1:41" ht="20.100000000000001" customHeight="1">
      <c r="A129" s="5"/>
      <c r="B129" s="6"/>
      <c r="C129" s="8"/>
      <c r="D129" s="6"/>
      <c r="E129" s="6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254"/>
      <c r="Q129" s="254"/>
      <c r="R129" s="258"/>
      <c r="S129" s="128"/>
      <c r="T129" s="156"/>
      <c r="V129" s="69"/>
      <c r="W129" s="70"/>
      <c r="X129" s="71"/>
      <c r="Y129" s="72"/>
      <c r="Z129" s="73"/>
      <c r="AA129" s="12"/>
      <c r="AB129" s="12"/>
      <c r="AC129" s="13"/>
      <c r="AD129" s="14"/>
      <c r="AE129" s="15"/>
      <c r="AF129" s="16"/>
      <c r="AG129" s="17"/>
      <c r="AH129" s="18"/>
      <c r="AI129" s="15"/>
      <c r="AJ129" s="16"/>
      <c r="AK129" s="74"/>
      <c r="AL129" s="16"/>
      <c r="AM129" s="14"/>
      <c r="AN129" s="70"/>
      <c r="AO129" s="19"/>
    </row>
    <row r="130" spans="1:41" ht="20.100000000000001" customHeight="1">
      <c r="A130" s="5"/>
      <c r="B130" s="6"/>
      <c r="C130" s="8"/>
      <c r="D130" s="6"/>
      <c r="E130" s="6"/>
      <c r="F130" s="83"/>
      <c r="G130" s="6"/>
      <c r="H130" s="6"/>
      <c r="I130" s="6"/>
      <c r="J130" s="6"/>
      <c r="K130" s="6"/>
      <c r="L130" s="6"/>
      <c r="M130" s="6"/>
      <c r="N130" s="6"/>
      <c r="O130" s="6"/>
      <c r="P130" s="254"/>
      <c r="Q130" s="254"/>
      <c r="R130" s="258"/>
      <c r="S130" s="128"/>
      <c r="T130" s="156"/>
      <c r="V130" s="69"/>
      <c r="W130" s="70"/>
      <c r="X130" s="71"/>
      <c r="Y130" s="72"/>
      <c r="Z130" s="73"/>
      <c r="AA130" s="12"/>
      <c r="AB130" s="12"/>
      <c r="AC130" s="13"/>
      <c r="AD130" s="14"/>
      <c r="AE130" s="15"/>
      <c r="AF130" s="16"/>
      <c r="AG130" s="17"/>
      <c r="AH130" s="18"/>
      <c r="AI130" s="15"/>
      <c r="AJ130" s="16"/>
      <c r="AK130" s="74"/>
      <c r="AL130" s="16"/>
      <c r="AM130" s="14"/>
      <c r="AN130" s="70"/>
      <c r="AO130" s="19"/>
    </row>
    <row r="131" spans="1:41" ht="20.100000000000001" customHeight="1">
      <c r="A131" s="5"/>
      <c r="B131" s="6"/>
      <c r="C131" s="8"/>
      <c r="D131" s="6"/>
      <c r="E131" s="6"/>
      <c r="F131" s="83"/>
      <c r="G131" s="6"/>
      <c r="H131" s="6"/>
      <c r="I131" s="6"/>
      <c r="J131" s="6"/>
      <c r="K131" s="6"/>
      <c r="L131" s="6"/>
      <c r="M131" s="6"/>
      <c r="N131" s="6"/>
      <c r="O131" s="6"/>
      <c r="P131" s="254"/>
      <c r="Q131" s="254"/>
      <c r="R131" s="258"/>
      <c r="S131" s="128"/>
      <c r="T131" s="156"/>
      <c r="V131" s="69"/>
      <c r="W131" s="70"/>
      <c r="X131" s="71"/>
      <c r="Y131" s="72"/>
      <c r="Z131" s="73"/>
      <c r="AA131" s="12"/>
      <c r="AB131" s="12"/>
      <c r="AC131" s="13"/>
      <c r="AD131" s="14"/>
      <c r="AE131" s="15"/>
      <c r="AF131" s="16"/>
      <c r="AG131" s="17"/>
      <c r="AH131" s="18"/>
      <c r="AI131" s="15"/>
      <c r="AJ131" s="16"/>
      <c r="AK131" s="74"/>
      <c r="AL131" s="16"/>
      <c r="AM131" s="14"/>
      <c r="AN131" s="70"/>
      <c r="AO131" s="19"/>
    </row>
    <row r="132" spans="1:41" ht="20.100000000000001" customHeight="1">
      <c r="A132" s="5"/>
      <c r="B132" s="6"/>
      <c r="C132" s="8"/>
      <c r="D132" s="6"/>
      <c r="E132" s="6"/>
      <c r="F132" s="83"/>
      <c r="G132" s="6"/>
      <c r="H132" s="6"/>
      <c r="I132" s="6"/>
      <c r="J132" s="6"/>
      <c r="K132" s="6"/>
      <c r="L132" s="6"/>
      <c r="M132" s="6"/>
      <c r="N132" s="6"/>
      <c r="O132" s="6"/>
      <c r="P132" s="254"/>
      <c r="Q132" s="254"/>
      <c r="R132" s="258"/>
      <c r="S132" s="128"/>
      <c r="T132" s="156"/>
      <c r="V132" s="69"/>
      <c r="W132" s="70"/>
      <c r="X132" s="71"/>
      <c r="Y132" s="72"/>
      <c r="Z132" s="73"/>
      <c r="AA132" s="12"/>
      <c r="AB132" s="12"/>
      <c r="AC132" s="13"/>
      <c r="AD132" s="14"/>
      <c r="AE132" s="15"/>
      <c r="AF132" s="16"/>
      <c r="AG132" s="17"/>
      <c r="AH132" s="18"/>
      <c r="AI132" s="15"/>
      <c r="AJ132" s="16"/>
      <c r="AK132" s="74"/>
      <c r="AL132" s="16"/>
      <c r="AM132" s="14"/>
      <c r="AN132" s="70"/>
      <c r="AO132" s="19"/>
    </row>
    <row r="133" spans="1:41" ht="20.100000000000001" customHeight="1">
      <c r="A133" s="5"/>
      <c r="B133" s="6"/>
      <c r="C133" s="8"/>
      <c r="D133" s="6"/>
      <c r="E133" s="6"/>
      <c r="F133" s="83"/>
      <c r="G133" s="6"/>
      <c r="H133" s="6"/>
      <c r="I133" s="6"/>
      <c r="J133" s="6"/>
      <c r="K133" s="6"/>
      <c r="L133" s="6"/>
      <c r="M133" s="6"/>
      <c r="N133" s="6"/>
      <c r="O133" s="6"/>
      <c r="P133" s="254"/>
      <c r="Q133" s="254"/>
      <c r="R133" s="258"/>
      <c r="S133" s="128"/>
      <c r="T133" s="156"/>
      <c r="V133" s="69"/>
      <c r="W133" s="70"/>
      <c r="X133" s="71"/>
      <c r="Y133" s="72"/>
      <c r="Z133" s="73"/>
      <c r="AA133" s="12"/>
      <c r="AB133" s="12"/>
      <c r="AC133" s="13"/>
      <c r="AD133" s="14"/>
      <c r="AE133" s="15"/>
      <c r="AF133" s="16"/>
      <c r="AG133" s="17"/>
      <c r="AH133" s="18"/>
      <c r="AI133" s="15"/>
      <c r="AJ133" s="16"/>
      <c r="AK133" s="74"/>
      <c r="AL133" s="16"/>
      <c r="AM133" s="14"/>
      <c r="AN133" s="70"/>
      <c r="AO133" s="19"/>
    </row>
    <row r="134" spans="1:41" ht="20.100000000000001" customHeight="1">
      <c r="A134" s="5"/>
      <c r="B134" s="6"/>
      <c r="C134" s="8"/>
      <c r="D134" s="6"/>
      <c r="E134" s="6"/>
      <c r="F134" s="82"/>
      <c r="G134" s="6"/>
      <c r="H134" s="6"/>
      <c r="I134" s="6"/>
      <c r="J134" s="6"/>
      <c r="K134" s="6"/>
      <c r="L134" s="6"/>
      <c r="M134" s="6"/>
      <c r="N134" s="6"/>
      <c r="O134" s="6"/>
      <c r="P134" s="254"/>
      <c r="Q134" s="254"/>
      <c r="R134" s="258"/>
      <c r="S134" s="128"/>
      <c r="T134" s="156"/>
      <c r="V134" s="69"/>
      <c r="W134" s="70"/>
      <c r="X134" s="71"/>
      <c r="Y134" s="72"/>
      <c r="Z134" s="73"/>
      <c r="AA134" s="12"/>
      <c r="AB134" s="12"/>
      <c r="AC134" s="13"/>
      <c r="AD134" s="14"/>
      <c r="AE134" s="15"/>
      <c r="AF134" s="16"/>
      <c r="AG134" s="17"/>
      <c r="AH134" s="18"/>
      <c r="AI134" s="15"/>
      <c r="AJ134" s="16"/>
      <c r="AK134" s="74"/>
      <c r="AL134" s="16"/>
      <c r="AM134" s="14"/>
      <c r="AN134" s="70"/>
      <c r="AO134" s="19"/>
    </row>
    <row r="135" spans="1:41" ht="20.100000000000001" customHeight="1">
      <c r="A135" s="77"/>
      <c r="B135" s="78"/>
      <c r="C135" s="79"/>
      <c r="D135" s="78"/>
      <c r="E135" s="78"/>
      <c r="F135" s="87"/>
      <c r="G135" s="78"/>
      <c r="H135" s="78"/>
      <c r="I135" s="78"/>
      <c r="J135" s="6"/>
      <c r="K135" s="6"/>
      <c r="L135" s="6"/>
      <c r="M135" s="6"/>
      <c r="N135" s="6"/>
      <c r="O135" s="6"/>
      <c r="P135" s="254"/>
      <c r="Q135" s="254"/>
      <c r="R135" s="258"/>
      <c r="S135" s="128"/>
      <c r="T135" s="156"/>
      <c r="V135" s="69"/>
      <c r="W135" s="70"/>
      <c r="X135" s="71"/>
      <c r="Y135" s="72"/>
      <c r="Z135" s="73"/>
      <c r="AA135" s="12"/>
      <c r="AB135" s="12"/>
      <c r="AC135" s="13"/>
      <c r="AD135" s="14"/>
      <c r="AE135" s="15"/>
      <c r="AF135" s="16"/>
      <c r="AG135" s="17"/>
      <c r="AH135" s="18"/>
      <c r="AI135" s="15"/>
      <c r="AJ135" s="16"/>
      <c r="AK135" s="74"/>
      <c r="AL135" s="16"/>
      <c r="AM135" s="14"/>
      <c r="AN135" s="70"/>
      <c r="AO135" s="19"/>
    </row>
    <row r="136" spans="1:41" ht="20.100000000000001" customHeight="1">
      <c r="A136" s="5"/>
      <c r="B136" s="6"/>
      <c r="C136" s="8"/>
      <c r="D136" s="6"/>
      <c r="E136" s="6"/>
      <c r="F136" s="82"/>
      <c r="G136" s="6"/>
      <c r="H136" s="6"/>
      <c r="I136" s="6"/>
      <c r="J136" s="6"/>
      <c r="K136" s="6"/>
      <c r="L136" s="6"/>
      <c r="M136" s="6"/>
      <c r="N136" s="6"/>
      <c r="O136" s="6"/>
      <c r="P136" s="254"/>
      <c r="Q136" s="254"/>
      <c r="R136" s="258"/>
      <c r="S136" s="128"/>
      <c r="T136" s="156"/>
      <c r="V136" s="69"/>
      <c r="W136" s="70"/>
      <c r="X136" s="71"/>
      <c r="Y136" s="72"/>
      <c r="Z136" s="73"/>
      <c r="AA136" s="12"/>
      <c r="AB136" s="12"/>
      <c r="AC136" s="13"/>
      <c r="AD136" s="14"/>
      <c r="AE136" s="15"/>
      <c r="AF136" s="16"/>
      <c r="AG136" s="17"/>
      <c r="AH136" s="18"/>
      <c r="AI136" s="15"/>
      <c r="AJ136" s="16"/>
      <c r="AK136" s="74"/>
      <c r="AL136" s="16"/>
      <c r="AM136" s="14"/>
      <c r="AN136" s="70"/>
      <c r="AO136" s="19"/>
    </row>
    <row r="137" spans="1:41" ht="20.100000000000001" customHeight="1">
      <c r="A137" s="5"/>
      <c r="B137" s="6"/>
      <c r="C137" s="8"/>
      <c r="D137" s="6"/>
      <c r="E137" s="6"/>
      <c r="F137" s="82"/>
      <c r="G137" s="6"/>
      <c r="H137" s="6"/>
      <c r="I137" s="6"/>
      <c r="J137" s="6"/>
      <c r="K137" s="6"/>
      <c r="L137" s="6"/>
      <c r="M137" s="6"/>
      <c r="N137" s="6"/>
      <c r="O137" s="6"/>
      <c r="P137" s="254"/>
      <c r="Q137" s="254"/>
      <c r="R137" s="258"/>
      <c r="S137" s="128"/>
      <c r="T137" s="156"/>
      <c r="V137" s="69"/>
      <c r="W137" s="70"/>
      <c r="X137" s="71"/>
      <c r="Y137" s="72"/>
      <c r="Z137" s="73"/>
      <c r="AA137" s="12"/>
      <c r="AB137" s="12"/>
      <c r="AC137" s="13"/>
      <c r="AD137" s="14"/>
      <c r="AE137" s="15"/>
      <c r="AF137" s="16"/>
      <c r="AG137" s="17"/>
      <c r="AH137" s="18"/>
      <c r="AI137" s="15"/>
      <c r="AJ137" s="16"/>
      <c r="AK137" s="74"/>
      <c r="AL137" s="16"/>
      <c r="AM137" s="14"/>
      <c r="AN137" s="70"/>
      <c r="AO137" s="19"/>
    </row>
    <row r="138" spans="1:41" ht="20.100000000000001" customHeight="1">
      <c r="A138" s="5"/>
      <c r="B138" s="6"/>
      <c r="C138" s="8"/>
      <c r="D138" s="6"/>
      <c r="E138" s="6"/>
      <c r="F138" s="83"/>
      <c r="G138" s="6"/>
      <c r="H138" s="6"/>
      <c r="I138" s="6"/>
      <c r="J138" s="6"/>
      <c r="K138" s="6"/>
      <c r="L138" s="6"/>
      <c r="M138" s="6"/>
      <c r="N138" s="6"/>
      <c r="O138" s="6"/>
      <c r="P138" s="254"/>
      <c r="Q138" s="254"/>
      <c r="R138" s="258"/>
      <c r="S138" s="128"/>
      <c r="T138" s="156"/>
      <c r="V138" s="69"/>
      <c r="W138" s="70"/>
      <c r="X138" s="71"/>
      <c r="Y138" s="72"/>
      <c r="Z138" s="73"/>
      <c r="AA138" s="12"/>
      <c r="AB138" s="12"/>
      <c r="AC138" s="13"/>
      <c r="AD138" s="14"/>
      <c r="AE138" s="15"/>
      <c r="AF138" s="16"/>
      <c r="AG138" s="17"/>
      <c r="AH138" s="18"/>
      <c r="AI138" s="15"/>
      <c r="AJ138" s="16"/>
      <c r="AK138" s="74"/>
      <c r="AL138" s="16"/>
      <c r="AM138" s="14"/>
      <c r="AN138" s="70"/>
      <c r="AO138" s="19"/>
    </row>
    <row r="139" spans="1:41" ht="20.100000000000001" customHeight="1">
      <c r="A139" s="5"/>
      <c r="B139" s="6"/>
      <c r="C139" s="8"/>
      <c r="D139" s="6"/>
      <c r="E139" s="6"/>
      <c r="F139" s="80"/>
      <c r="G139" s="6"/>
      <c r="H139" s="6"/>
      <c r="I139" s="6"/>
      <c r="J139" s="6"/>
      <c r="K139" s="6"/>
      <c r="L139" s="6"/>
      <c r="M139" s="6"/>
      <c r="N139" s="6"/>
      <c r="O139" s="6"/>
      <c r="P139" s="254"/>
      <c r="Q139" s="254"/>
      <c r="R139" s="258"/>
      <c r="S139" s="128"/>
      <c r="T139" s="156"/>
      <c r="V139" s="69"/>
      <c r="W139" s="70"/>
      <c r="X139" s="71"/>
      <c r="Y139" s="72"/>
      <c r="Z139" s="73"/>
      <c r="AA139" s="12"/>
      <c r="AB139" s="12"/>
      <c r="AC139" s="13"/>
      <c r="AD139" s="14"/>
      <c r="AE139" s="15"/>
      <c r="AF139" s="16"/>
      <c r="AG139" s="17"/>
      <c r="AH139" s="18"/>
      <c r="AI139" s="15"/>
      <c r="AJ139" s="16"/>
      <c r="AK139" s="74"/>
      <c r="AL139" s="16"/>
      <c r="AM139" s="14"/>
      <c r="AN139" s="70"/>
      <c r="AO139" s="19"/>
    </row>
    <row r="140" spans="1:41" ht="20.100000000000001" customHeight="1">
      <c r="A140" s="5"/>
      <c r="B140" s="6"/>
      <c r="C140" s="8"/>
      <c r="D140" s="6"/>
      <c r="E140" s="6"/>
      <c r="F140" s="107"/>
      <c r="G140" s="6"/>
      <c r="H140" s="6"/>
      <c r="I140" s="6"/>
      <c r="J140" s="6"/>
      <c r="K140" s="6"/>
      <c r="L140" s="6"/>
      <c r="M140" s="6"/>
      <c r="N140" s="6"/>
      <c r="O140" s="6"/>
      <c r="P140" s="254"/>
      <c r="Q140" s="254"/>
      <c r="R140" s="258"/>
      <c r="S140" s="128"/>
      <c r="T140" s="156"/>
      <c r="V140" s="69"/>
      <c r="W140" s="70"/>
      <c r="X140" s="71"/>
      <c r="Y140" s="72"/>
      <c r="Z140" s="73"/>
      <c r="AA140" s="12"/>
      <c r="AB140" s="12"/>
      <c r="AC140" s="13"/>
      <c r="AD140" s="14"/>
      <c r="AE140" s="15"/>
      <c r="AF140" s="16"/>
      <c r="AG140" s="17"/>
      <c r="AH140" s="18"/>
      <c r="AI140" s="15"/>
      <c r="AJ140" s="16"/>
      <c r="AK140" s="74"/>
      <c r="AL140" s="16"/>
      <c r="AM140" s="14"/>
      <c r="AN140" s="70"/>
      <c r="AO140" s="19"/>
    </row>
    <row r="141" spans="1:41" ht="20.100000000000001" customHeight="1">
      <c r="A141" s="5"/>
      <c r="B141" s="6"/>
      <c r="C141" s="8"/>
      <c r="D141" s="6"/>
      <c r="E141" s="6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254"/>
      <c r="Q141" s="254"/>
      <c r="R141" s="258"/>
      <c r="S141" s="128"/>
      <c r="T141" s="156"/>
      <c r="V141" s="69"/>
      <c r="W141" s="70"/>
      <c r="X141" s="71"/>
      <c r="Y141" s="72"/>
      <c r="Z141" s="73"/>
      <c r="AA141" s="12"/>
      <c r="AB141" s="12"/>
      <c r="AC141" s="13"/>
      <c r="AD141" s="14"/>
      <c r="AE141" s="15"/>
      <c r="AF141" s="16"/>
      <c r="AG141" s="17"/>
      <c r="AH141" s="18"/>
      <c r="AI141" s="15"/>
      <c r="AJ141" s="16"/>
      <c r="AK141" s="74"/>
      <c r="AL141" s="16"/>
      <c r="AM141" s="14"/>
      <c r="AN141" s="70"/>
      <c r="AO141" s="19"/>
    </row>
    <row r="142" spans="1:41" ht="20.100000000000001" customHeight="1">
      <c r="A142" s="5"/>
      <c r="B142" s="6"/>
      <c r="C142" s="8"/>
      <c r="D142" s="6"/>
      <c r="E142" s="6"/>
      <c r="F142" s="107"/>
      <c r="G142" s="6"/>
      <c r="H142" s="6"/>
      <c r="I142" s="6"/>
      <c r="J142" s="6"/>
      <c r="K142" s="6"/>
      <c r="L142" s="6"/>
      <c r="M142" s="6"/>
      <c r="N142" s="6"/>
      <c r="O142" s="6"/>
      <c r="P142" s="254"/>
      <c r="Q142" s="254"/>
      <c r="R142" s="258"/>
      <c r="S142" s="128"/>
      <c r="T142" s="156"/>
      <c r="V142" s="69"/>
      <c r="W142" s="70"/>
      <c r="X142" s="71"/>
      <c r="Y142" s="72"/>
      <c r="Z142" s="73"/>
      <c r="AA142" s="12"/>
      <c r="AB142" s="12"/>
      <c r="AC142" s="13"/>
      <c r="AD142" s="14"/>
      <c r="AE142" s="15"/>
      <c r="AF142" s="16"/>
      <c r="AG142" s="17"/>
      <c r="AH142" s="18"/>
      <c r="AI142" s="15"/>
      <c r="AJ142" s="16"/>
      <c r="AK142" s="74"/>
      <c r="AL142" s="16"/>
      <c r="AM142" s="14"/>
      <c r="AN142" s="70"/>
      <c r="AO142" s="19"/>
    </row>
    <row r="143" spans="1:41" ht="20.100000000000001" customHeight="1">
      <c r="A143" s="5"/>
      <c r="B143" s="6"/>
      <c r="C143" s="8"/>
      <c r="D143" s="6"/>
      <c r="E143" s="6"/>
      <c r="F143" s="82"/>
      <c r="G143" s="6"/>
      <c r="H143" s="6"/>
      <c r="I143" s="6"/>
      <c r="J143" s="6"/>
      <c r="K143" s="6"/>
      <c r="L143" s="6"/>
      <c r="M143" s="6"/>
      <c r="N143" s="6"/>
      <c r="O143" s="6"/>
      <c r="P143" s="254"/>
      <c r="Q143" s="254"/>
      <c r="R143" s="258"/>
      <c r="S143" s="128"/>
      <c r="T143" s="156"/>
      <c r="V143" s="69"/>
      <c r="W143" s="70"/>
      <c r="X143" s="71"/>
      <c r="Y143" s="72"/>
      <c r="Z143" s="73"/>
      <c r="AA143" s="12"/>
      <c r="AB143" s="12"/>
      <c r="AC143" s="13"/>
      <c r="AD143" s="14"/>
      <c r="AE143" s="15"/>
      <c r="AF143" s="16"/>
      <c r="AG143" s="17"/>
      <c r="AH143" s="18"/>
      <c r="AI143" s="15"/>
      <c r="AJ143" s="16"/>
      <c r="AK143" s="74"/>
      <c r="AL143" s="16"/>
      <c r="AM143" s="14"/>
      <c r="AN143" s="70"/>
      <c r="AO143" s="19"/>
    </row>
    <row r="144" spans="1:41" ht="20.100000000000001" customHeight="1">
      <c r="A144" s="5"/>
      <c r="B144" s="6"/>
      <c r="C144" s="8"/>
      <c r="D144" s="6"/>
      <c r="E144" s="6"/>
      <c r="F144" s="86"/>
      <c r="G144" s="6"/>
      <c r="H144" s="6"/>
      <c r="I144" s="6"/>
      <c r="J144" s="6"/>
      <c r="K144" s="6"/>
      <c r="L144" s="6"/>
      <c r="M144" s="6"/>
      <c r="N144" s="6"/>
      <c r="O144" s="6"/>
      <c r="P144" s="254"/>
      <c r="Q144" s="254"/>
      <c r="R144" s="258"/>
      <c r="S144" s="128"/>
      <c r="T144" s="156"/>
      <c r="V144" s="69"/>
      <c r="W144" s="70"/>
      <c r="X144" s="71"/>
      <c r="Y144" s="72"/>
      <c r="Z144" s="73"/>
      <c r="AA144" s="12"/>
      <c r="AB144" s="12"/>
      <c r="AC144" s="13"/>
      <c r="AD144" s="14"/>
      <c r="AE144" s="15"/>
      <c r="AF144" s="16"/>
      <c r="AG144" s="17"/>
      <c r="AH144" s="18"/>
      <c r="AI144" s="15"/>
      <c r="AJ144" s="16"/>
      <c r="AK144" s="74"/>
      <c r="AL144" s="16"/>
      <c r="AM144" s="14"/>
      <c r="AN144" s="70"/>
      <c r="AO144" s="19"/>
    </row>
    <row r="145" spans="1:41" ht="20.100000000000001" customHeight="1">
      <c r="A145" s="5"/>
      <c r="B145" s="6"/>
      <c r="C145" s="8"/>
      <c r="D145" s="6"/>
      <c r="E145" s="6"/>
      <c r="F145" s="81"/>
      <c r="G145" s="6"/>
      <c r="H145" s="6"/>
      <c r="I145" s="6"/>
      <c r="J145" s="6"/>
      <c r="K145" s="6"/>
      <c r="L145" s="6"/>
      <c r="M145" s="6"/>
      <c r="N145" s="6"/>
      <c r="O145" s="6"/>
      <c r="P145" s="254"/>
      <c r="Q145" s="254"/>
      <c r="R145" s="258"/>
      <c r="S145" s="128"/>
      <c r="T145" s="156"/>
      <c r="V145" s="69"/>
      <c r="W145" s="70"/>
      <c r="X145" s="71"/>
      <c r="Y145" s="72"/>
      <c r="Z145" s="73"/>
      <c r="AA145" s="12"/>
      <c r="AB145" s="12"/>
      <c r="AC145" s="13"/>
      <c r="AD145" s="14"/>
      <c r="AE145" s="15"/>
      <c r="AF145" s="16"/>
      <c r="AG145" s="17"/>
      <c r="AH145" s="18"/>
      <c r="AI145" s="15"/>
      <c r="AJ145" s="16"/>
      <c r="AK145" s="74"/>
      <c r="AL145" s="16"/>
      <c r="AM145" s="14"/>
      <c r="AN145" s="70"/>
      <c r="AO145" s="19"/>
    </row>
    <row r="146" spans="1:41" ht="20.100000000000001" customHeight="1">
      <c r="A146" s="5"/>
      <c r="B146" s="6"/>
      <c r="C146" s="8"/>
      <c r="D146" s="6"/>
      <c r="E146" s="6"/>
      <c r="F146" s="82"/>
      <c r="G146" s="6"/>
      <c r="H146" s="6"/>
      <c r="I146" s="6"/>
      <c r="J146" s="6"/>
      <c r="K146" s="6"/>
      <c r="L146" s="6"/>
      <c r="M146" s="6"/>
      <c r="N146" s="6"/>
      <c r="O146" s="6"/>
      <c r="P146" s="254"/>
      <c r="Q146" s="254"/>
      <c r="R146" s="258"/>
      <c r="S146" s="128"/>
      <c r="T146" s="156"/>
      <c r="V146" s="69"/>
      <c r="W146" s="70"/>
      <c r="X146" s="71"/>
      <c r="Y146" s="72"/>
      <c r="Z146" s="73"/>
      <c r="AA146" s="12"/>
      <c r="AB146" s="12"/>
      <c r="AC146" s="13"/>
      <c r="AD146" s="14"/>
      <c r="AE146" s="15"/>
      <c r="AF146" s="16"/>
      <c r="AG146" s="17"/>
      <c r="AH146" s="18"/>
      <c r="AI146" s="15"/>
      <c r="AJ146" s="16"/>
      <c r="AK146" s="74"/>
      <c r="AL146" s="16"/>
      <c r="AM146" s="14"/>
      <c r="AN146" s="70"/>
      <c r="AO146" s="19"/>
    </row>
    <row r="147" spans="1:41" ht="20.100000000000001" customHeight="1">
      <c r="A147" s="5"/>
      <c r="B147" s="6"/>
      <c r="C147" s="8"/>
      <c r="D147" s="6"/>
      <c r="E147" s="6"/>
      <c r="F147" s="108"/>
      <c r="G147" s="6"/>
      <c r="H147" s="6"/>
      <c r="I147" s="6"/>
      <c r="J147" s="6"/>
      <c r="K147" s="6"/>
      <c r="L147" s="6"/>
      <c r="M147" s="6"/>
      <c r="N147" s="6"/>
      <c r="O147" s="6"/>
      <c r="P147" s="254"/>
      <c r="Q147" s="254"/>
      <c r="R147" s="258"/>
      <c r="S147" s="128"/>
      <c r="T147" s="156"/>
      <c r="V147" s="69"/>
      <c r="W147" s="70"/>
      <c r="X147" s="71"/>
      <c r="Y147" s="72"/>
      <c r="Z147" s="73"/>
      <c r="AA147" s="12"/>
      <c r="AB147" s="12"/>
      <c r="AC147" s="13"/>
      <c r="AD147" s="14"/>
      <c r="AE147" s="15"/>
      <c r="AF147" s="16"/>
      <c r="AG147" s="17"/>
      <c r="AH147" s="18"/>
      <c r="AI147" s="15"/>
      <c r="AJ147" s="16"/>
      <c r="AK147" s="74"/>
      <c r="AL147" s="16"/>
      <c r="AM147" s="14"/>
      <c r="AN147" s="70"/>
      <c r="AO147" s="19"/>
    </row>
    <row r="148" spans="1:41" ht="20.100000000000001" customHeight="1">
      <c r="A148" s="5"/>
      <c r="B148" s="6"/>
      <c r="C148" s="110"/>
      <c r="D148" s="6"/>
      <c r="E148" s="109"/>
      <c r="F148" s="86"/>
      <c r="G148" s="6"/>
      <c r="H148" s="6"/>
      <c r="I148" s="6"/>
      <c r="J148" s="6"/>
      <c r="K148" s="6"/>
      <c r="L148" s="6"/>
      <c r="M148" s="6"/>
      <c r="N148" s="6"/>
      <c r="O148" s="6"/>
      <c r="P148" s="254"/>
      <c r="Q148" s="254"/>
      <c r="R148" s="258"/>
      <c r="S148" s="128"/>
      <c r="T148" s="156"/>
      <c r="V148" s="69"/>
      <c r="W148" s="70"/>
      <c r="X148" s="71"/>
      <c r="Y148" s="72"/>
      <c r="Z148" s="73"/>
      <c r="AA148" s="12"/>
      <c r="AB148" s="12"/>
      <c r="AC148" s="13"/>
      <c r="AD148" s="14"/>
      <c r="AE148" s="15"/>
      <c r="AF148" s="16"/>
      <c r="AG148" s="17"/>
      <c r="AH148" s="18"/>
      <c r="AI148" s="15"/>
      <c r="AJ148" s="16"/>
      <c r="AK148" s="74"/>
      <c r="AL148" s="16"/>
      <c r="AM148" s="14"/>
      <c r="AN148" s="70"/>
      <c r="AO148" s="19"/>
    </row>
    <row r="149" spans="1:41" ht="20.100000000000001" customHeight="1">
      <c r="A149" s="5"/>
      <c r="B149" s="6"/>
      <c r="C149" s="8"/>
      <c r="D149" s="6"/>
      <c r="E149" s="6"/>
      <c r="F149" s="111"/>
      <c r="G149" s="6"/>
      <c r="H149" s="6"/>
      <c r="I149" s="6"/>
      <c r="J149" s="6"/>
      <c r="K149" s="6"/>
      <c r="L149" s="6"/>
      <c r="M149" s="6"/>
      <c r="N149" s="6"/>
      <c r="O149" s="6"/>
      <c r="P149" s="254"/>
      <c r="Q149" s="254"/>
      <c r="R149" s="258"/>
      <c r="S149" s="128"/>
      <c r="T149" s="156"/>
      <c r="V149" s="69"/>
      <c r="W149" s="70"/>
      <c r="X149" s="71"/>
      <c r="Y149" s="72"/>
      <c r="Z149" s="73"/>
      <c r="AA149" s="12"/>
      <c r="AB149" s="12"/>
      <c r="AC149" s="13"/>
      <c r="AD149" s="14"/>
      <c r="AE149" s="15"/>
      <c r="AF149" s="16"/>
      <c r="AG149" s="17"/>
      <c r="AH149" s="18"/>
      <c r="AI149" s="15"/>
      <c r="AJ149" s="16"/>
      <c r="AK149" s="74"/>
      <c r="AL149" s="16"/>
      <c r="AM149" s="14"/>
      <c r="AN149" s="70"/>
      <c r="AO149" s="19"/>
    </row>
    <row r="150" spans="1:41" ht="20.100000000000001" customHeight="1">
      <c r="A150" s="5"/>
      <c r="B150" s="6"/>
      <c r="C150" s="8"/>
      <c r="D150" s="6"/>
      <c r="E150" s="6"/>
      <c r="F150" s="112"/>
      <c r="G150" s="6"/>
      <c r="H150" s="6"/>
      <c r="I150" s="6"/>
      <c r="J150" s="6"/>
      <c r="K150" s="6"/>
      <c r="L150" s="6"/>
      <c r="M150" s="6"/>
      <c r="N150" s="6"/>
      <c r="O150" s="6"/>
      <c r="P150" s="254"/>
      <c r="Q150" s="254"/>
      <c r="R150" s="258"/>
      <c r="S150" s="128"/>
      <c r="T150" s="156"/>
      <c r="V150" s="69"/>
      <c r="W150" s="70"/>
      <c r="X150" s="71"/>
      <c r="Y150" s="72"/>
      <c r="Z150" s="73"/>
      <c r="AA150" s="12"/>
      <c r="AB150" s="12"/>
      <c r="AC150" s="13"/>
      <c r="AD150" s="14"/>
      <c r="AE150" s="15"/>
      <c r="AF150" s="16"/>
      <c r="AG150" s="17"/>
      <c r="AH150" s="18"/>
      <c r="AI150" s="15"/>
      <c r="AJ150" s="16"/>
      <c r="AK150" s="74"/>
      <c r="AL150" s="16"/>
      <c r="AM150" s="14"/>
      <c r="AN150" s="70"/>
      <c r="AO150" s="19"/>
    </row>
    <row r="151" spans="1:41" ht="20.100000000000001" customHeight="1">
      <c r="A151" s="5"/>
      <c r="B151" s="6"/>
      <c r="C151" s="8"/>
      <c r="D151" s="6"/>
      <c r="E151" s="6"/>
      <c r="F151" s="83"/>
      <c r="G151" s="6"/>
      <c r="H151" s="6"/>
      <c r="I151" s="6"/>
      <c r="J151" s="6"/>
      <c r="K151" s="6"/>
      <c r="L151" s="6"/>
      <c r="M151" s="6"/>
      <c r="N151" s="6"/>
      <c r="O151" s="6"/>
      <c r="P151" s="254"/>
      <c r="Q151" s="254"/>
      <c r="R151" s="258"/>
      <c r="S151" s="128"/>
      <c r="T151" s="156"/>
      <c r="V151" s="69"/>
      <c r="W151" s="70"/>
      <c r="X151" s="71"/>
      <c r="Y151" s="72"/>
      <c r="Z151" s="73"/>
      <c r="AA151" s="12"/>
      <c r="AB151" s="12"/>
      <c r="AC151" s="13"/>
      <c r="AD151" s="14"/>
      <c r="AE151" s="15"/>
      <c r="AF151" s="16"/>
      <c r="AG151" s="17"/>
      <c r="AH151" s="18"/>
      <c r="AI151" s="15"/>
      <c r="AJ151" s="16"/>
      <c r="AK151" s="74"/>
      <c r="AL151" s="16"/>
      <c r="AM151" s="14"/>
      <c r="AN151" s="70"/>
      <c r="AO151" s="19"/>
    </row>
    <row r="152" spans="1:41" ht="20.100000000000001" customHeight="1">
      <c r="A152" s="5"/>
      <c r="B152" s="6"/>
      <c r="C152" s="8"/>
      <c r="D152" s="6"/>
      <c r="E152" s="6"/>
      <c r="F152" s="113"/>
      <c r="G152" s="6"/>
      <c r="H152" s="6"/>
      <c r="I152" s="6"/>
      <c r="J152" s="6"/>
      <c r="K152" s="6"/>
      <c r="L152" s="6"/>
      <c r="M152" s="6"/>
      <c r="N152" s="6"/>
      <c r="O152" s="6"/>
      <c r="P152" s="254"/>
      <c r="Q152" s="254"/>
      <c r="R152" s="258"/>
      <c r="S152" s="128"/>
      <c r="T152" s="156"/>
      <c r="V152" s="69"/>
      <c r="W152" s="70"/>
      <c r="X152" s="71"/>
      <c r="Y152" s="72"/>
      <c r="Z152" s="73"/>
      <c r="AA152" s="12"/>
      <c r="AB152" s="12"/>
      <c r="AC152" s="13"/>
      <c r="AD152" s="14"/>
      <c r="AE152" s="15"/>
      <c r="AF152" s="16"/>
      <c r="AG152" s="17"/>
      <c r="AH152" s="18"/>
      <c r="AI152" s="15"/>
      <c r="AJ152" s="16"/>
      <c r="AK152" s="74"/>
      <c r="AL152" s="16"/>
      <c r="AM152" s="14"/>
      <c r="AN152" s="70"/>
      <c r="AO152" s="19"/>
    </row>
    <row r="153" spans="1:41" ht="20.100000000000001" customHeight="1">
      <c r="A153" s="5"/>
      <c r="B153" s="6"/>
      <c r="C153" s="8"/>
      <c r="D153" s="6"/>
      <c r="E153" s="6"/>
      <c r="F153" s="114"/>
      <c r="G153" s="6"/>
      <c r="H153" s="6"/>
      <c r="I153" s="6"/>
      <c r="J153" s="6"/>
      <c r="K153" s="6"/>
      <c r="L153" s="6"/>
      <c r="M153" s="6"/>
      <c r="N153" s="6"/>
      <c r="O153" s="6"/>
      <c r="P153" s="254"/>
      <c r="Q153" s="254"/>
      <c r="R153" s="258"/>
      <c r="S153" s="128"/>
      <c r="T153" s="156"/>
      <c r="V153" s="69"/>
      <c r="W153" s="70"/>
      <c r="X153" s="71"/>
      <c r="Y153" s="72"/>
      <c r="Z153" s="73"/>
      <c r="AA153" s="12"/>
      <c r="AB153" s="12"/>
      <c r="AC153" s="13"/>
      <c r="AD153" s="14"/>
      <c r="AE153" s="15"/>
      <c r="AF153" s="16"/>
      <c r="AG153" s="17"/>
      <c r="AH153" s="18"/>
      <c r="AI153" s="15"/>
      <c r="AJ153" s="16"/>
      <c r="AK153" s="74"/>
      <c r="AL153" s="16"/>
      <c r="AM153" s="14"/>
      <c r="AN153" s="70"/>
      <c r="AO153" s="19"/>
    </row>
    <row r="154" spans="1:41" ht="20.100000000000001" customHeight="1">
      <c r="A154" s="5"/>
      <c r="B154" s="6"/>
      <c r="C154" s="8"/>
      <c r="D154" s="6"/>
      <c r="E154" s="6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254"/>
      <c r="Q154" s="254"/>
      <c r="R154" s="258"/>
      <c r="S154" s="128"/>
      <c r="T154" s="156"/>
      <c r="V154" s="69"/>
      <c r="W154" s="70"/>
      <c r="X154" s="71"/>
      <c r="Y154" s="72"/>
      <c r="Z154" s="73"/>
      <c r="AA154" s="12"/>
      <c r="AB154" s="12"/>
      <c r="AC154" s="13"/>
      <c r="AD154" s="14"/>
      <c r="AE154" s="15"/>
      <c r="AF154" s="16"/>
      <c r="AG154" s="17"/>
      <c r="AH154" s="18"/>
      <c r="AI154" s="15"/>
      <c r="AJ154" s="16"/>
      <c r="AK154" s="74"/>
      <c r="AL154" s="16"/>
      <c r="AM154" s="14"/>
      <c r="AN154" s="70"/>
      <c r="AO154" s="19"/>
    </row>
    <row r="155" spans="1:41" ht="20.100000000000001" customHeight="1">
      <c r="A155" s="5"/>
      <c r="B155" s="6"/>
      <c r="C155" s="8"/>
      <c r="D155" s="6"/>
      <c r="E155" s="6"/>
      <c r="F155" s="82"/>
      <c r="G155" s="6"/>
      <c r="H155" s="6"/>
      <c r="I155" s="6"/>
      <c r="J155" s="6"/>
      <c r="K155" s="6"/>
      <c r="L155" s="6"/>
      <c r="M155" s="6"/>
      <c r="N155" s="6"/>
      <c r="O155" s="6"/>
      <c r="P155" s="254"/>
      <c r="Q155" s="254"/>
      <c r="R155" s="258"/>
      <c r="S155" s="128"/>
      <c r="T155" s="156"/>
      <c r="V155" s="69"/>
      <c r="W155" s="70"/>
      <c r="X155" s="71"/>
      <c r="Y155" s="72"/>
      <c r="Z155" s="73"/>
      <c r="AA155" s="12"/>
      <c r="AB155" s="12"/>
      <c r="AC155" s="13"/>
      <c r="AD155" s="14"/>
      <c r="AE155" s="15"/>
      <c r="AF155" s="16"/>
      <c r="AG155" s="17"/>
      <c r="AH155" s="18"/>
      <c r="AI155" s="15"/>
      <c r="AJ155" s="16"/>
      <c r="AK155" s="74"/>
      <c r="AL155" s="16"/>
      <c r="AM155" s="14"/>
      <c r="AN155" s="70"/>
      <c r="AO155" s="19"/>
    </row>
    <row r="156" spans="1:41" ht="20.100000000000001" customHeight="1">
      <c r="A156" s="5"/>
      <c r="B156" s="6"/>
      <c r="C156" s="8"/>
      <c r="D156" s="6"/>
      <c r="E156" s="6"/>
      <c r="F156" s="114"/>
      <c r="G156" s="6"/>
      <c r="H156" s="6"/>
      <c r="I156" s="6"/>
      <c r="J156" s="6"/>
      <c r="K156" s="6"/>
      <c r="L156" s="6"/>
      <c r="M156" s="6"/>
      <c r="N156" s="6"/>
      <c r="O156" s="6"/>
      <c r="P156" s="254"/>
      <c r="Q156" s="254"/>
      <c r="R156" s="258"/>
      <c r="S156" s="128"/>
      <c r="T156" s="156"/>
      <c r="V156" s="69"/>
      <c r="W156" s="70"/>
      <c r="X156" s="71"/>
      <c r="Y156" s="72"/>
      <c r="Z156" s="73"/>
      <c r="AA156" s="12"/>
      <c r="AB156" s="12"/>
      <c r="AC156" s="13"/>
      <c r="AD156" s="14"/>
      <c r="AE156" s="15"/>
      <c r="AF156" s="16"/>
      <c r="AG156" s="17"/>
      <c r="AH156" s="18"/>
      <c r="AI156" s="15"/>
      <c r="AJ156" s="16"/>
      <c r="AK156" s="74"/>
      <c r="AL156" s="16"/>
      <c r="AM156" s="14"/>
      <c r="AN156" s="70"/>
      <c r="AO156" s="19"/>
    </row>
    <row r="157" spans="1:41" ht="20.100000000000001" customHeight="1">
      <c r="A157" s="5"/>
      <c r="B157" s="6"/>
      <c r="C157" s="8"/>
      <c r="D157" s="6"/>
      <c r="E157" s="6"/>
      <c r="F157" s="114"/>
      <c r="G157" s="6"/>
      <c r="H157" s="6"/>
      <c r="I157" s="6"/>
      <c r="J157" s="6"/>
      <c r="K157" s="6"/>
      <c r="L157" s="6"/>
      <c r="M157" s="6"/>
      <c r="N157" s="6"/>
      <c r="O157" s="6"/>
      <c r="P157" s="254"/>
      <c r="Q157" s="254"/>
      <c r="R157" s="258"/>
      <c r="S157" s="128"/>
      <c r="T157" s="156"/>
      <c r="V157" s="69"/>
      <c r="W157" s="70"/>
      <c r="X157" s="71"/>
      <c r="Y157" s="72"/>
      <c r="Z157" s="73"/>
      <c r="AA157" s="12"/>
      <c r="AB157" s="12"/>
      <c r="AC157" s="13"/>
      <c r="AD157" s="14"/>
      <c r="AE157" s="15"/>
      <c r="AF157" s="16"/>
      <c r="AG157" s="17"/>
      <c r="AH157" s="18"/>
      <c r="AI157" s="15"/>
      <c r="AJ157" s="16"/>
      <c r="AK157" s="74"/>
      <c r="AL157" s="16"/>
      <c r="AM157" s="14"/>
      <c r="AN157" s="70"/>
      <c r="AO157" s="19"/>
    </row>
    <row r="158" spans="1:41" ht="20.100000000000001" customHeight="1">
      <c r="A158" s="77"/>
      <c r="B158" s="78"/>
      <c r="C158" s="79"/>
      <c r="D158" s="78"/>
      <c r="E158" s="78"/>
      <c r="F158" s="115"/>
      <c r="G158" s="78"/>
      <c r="H158" s="78"/>
      <c r="I158" s="78"/>
      <c r="J158" s="6"/>
      <c r="K158" s="6"/>
      <c r="L158" s="6"/>
      <c r="M158" s="6"/>
      <c r="N158" s="6"/>
      <c r="O158" s="6"/>
      <c r="P158" s="254"/>
      <c r="Q158" s="254"/>
      <c r="R158" s="258"/>
      <c r="S158" s="128"/>
      <c r="T158" s="156"/>
      <c r="V158" s="69"/>
      <c r="W158" s="70"/>
      <c r="X158" s="71"/>
      <c r="Y158" s="72"/>
      <c r="Z158" s="73"/>
      <c r="AA158" s="12"/>
      <c r="AB158" s="12"/>
      <c r="AC158" s="13"/>
      <c r="AD158" s="14"/>
      <c r="AE158" s="15"/>
      <c r="AF158" s="16"/>
      <c r="AG158" s="17"/>
      <c r="AH158" s="18"/>
      <c r="AI158" s="15"/>
      <c r="AJ158" s="16"/>
      <c r="AK158" s="74"/>
      <c r="AL158" s="16"/>
      <c r="AM158" s="14"/>
      <c r="AN158" s="70"/>
      <c r="AO158" s="19"/>
    </row>
    <row r="159" spans="1:41" ht="20.100000000000001" customHeight="1">
      <c r="A159" s="5"/>
      <c r="B159" s="6"/>
      <c r="C159" s="8"/>
      <c r="D159" s="6"/>
      <c r="E159" s="6"/>
      <c r="F159" s="82"/>
      <c r="G159" s="6"/>
      <c r="H159" s="6"/>
      <c r="I159" s="6"/>
      <c r="J159" s="6"/>
      <c r="K159" s="6"/>
      <c r="L159" s="6"/>
      <c r="M159" s="6"/>
      <c r="N159" s="6"/>
      <c r="O159" s="6"/>
      <c r="P159" s="254"/>
      <c r="Q159" s="254"/>
      <c r="R159" s="258"/>
      <c r="S159" s="128"/>
      <c r="T159" s="156"/>
      <c r="V159" s="69"/>
      <c r="W159" s="70"/>
      <c r="X159" s="71"/>
      <c r="Y159" s="72"/>
      <c r="Z159" s="73"/>
      <c r="AA159" s="12"/>
      <c r="AB159" s="12"/>
      <c r="AC159" s="13"/>
      <c r="AD159" s="14"/>
      <c r="AE159" s="15"/>
      <c r="AF159" s="16"/>
      <c r="AG159" s="17"/>
      <c r="AH159" s="18"/>
      <c r="AI159" s="15"/>
      <c r="AJ159" s="16"/>
      <c r="AK159" s="74"/>
      <c r="AL159" s="16"/>
      <c r="AM159" s="14"/>
      <c r="AN159" s="70"/>
      <c r="AO159" s="19"/>
    </row>
    <row r="160" spans="1:41" ht="20.100000000000001" customHeight="1">
      <c r="A160" s="5"/>
      <c r="B160" s="6"/>
      <c r="C160" s="8"/>
      <c r="D160" s="6"/>
      <c r="E160" s="6"/>
      <c r="F160" s="82"/>
      <c r="G160" s="6"/>
      <c r="H160" s="6"/>
      <c r="I160" s="6"/>
      <c r="J160" s="6"/>
      <c r="K160" s="6"/>
      <c r="L160" s="6"/>
      <c r="M160" s="6"/>
      <c r="N160" s="6"/>
      <c r="O160" s="6"/>
      <c r="P160" s="254"/>
      <c r="Q160" s="254"/>
      <c r="R160" s="258"/>
      <c r="S160" s="128"/>
      <c r="T160" s="156"/>
      <c r="V160" s="69"/>
      <c r="W160" s="70"/>
      <c r="X160" s="71"/>
      <c r="Y160" s="72"/>
      <c r="Z160" s="73"/>
      <c r="AA160" s="12"/>
      <c r="AB160" s="12"/>
      <c r="AC160" s="13"/>
      <c r="AD160" s="14"/>
      <c r="AE160" s="15"/>
      <c r="AF160" s="16"/>
      <c r="AG160" s="17"/>
      <c r="AH160" s="18"/>
      <c r="AI160" s="15"/>
      <c r="AJ160" s="16"/>
      <c r="AK160" s="74"/>
      <c r="AL160" s="16"/>
      <c r="AM160" s="14"/>
      <c r="AN160" s="70"/>
      <c r="AO160" s="19"/>
    </row>
    <row r="161" spans="1:41" ht="20.100000000000001" customHeight="1">
      <c r="A161" s="5"/>
      <c r="B161" s="6"/>
      <c r="C161" s="8"/>
      <c r="D161" s="6"/>
      <c r="E161" s="6"/>
      <c r="F161" s="82"/>
      <c r="G161" s="6"/>
      <c r="H161" s="6"/>
      <c r="I161" s="6"/>
      <c r="J161" s="6"/>
      <c r="K161" s="6"/>
      <c r="L161" s="6"/>
      <c r="M161" s="6"/>
      <c r="N161" s="6"/>
      <c r="O161" s="6"/>
      <c r="P161" s="254"/>
      <c r="Q161" s="254"/>
      <c r="R161" s="258"/>
      <c r="S161" s="128"/>
      <c r="T161" s="156"/>
      <c r="V161" s="69"/>
      <c r="W161" s="70"/>
      <c r="X161" s="71"/>
      <c r="Y161" s="72"/>
      <c r="Z161" s="73"/>
      <c r="AA161" s="12"/>
      <c r="AB161" s="12"/>
      <c r="AC161" s="13"/>
      <c r="AD161" s="14"/>
      <c r="AE161" s="15"/>
      <c r="AF161" s="16"/>
      <c r="AG161" s="17"/>
      <c r="AH161" s="18"/>
      <c r="AI161" s="15"/>
      <c r="AJ161" s="16"/>
      <c r="AK161" s="74"/>
      <c r="AL161" s="16"/>
      <c r="AM161" s="14"/>
      <c r="AN161" s="70"/>
      <c r="AO161" s="19"/>
    </row>
    <row r="162" spans="1:41" ht="20.100000000000001" customHeight="1">
      <c r="A162" s="5"/>
      <c r="B162" s="6"/>
      <c r="C162" s="8"/>
      <c r="D162" s="6"/>
      <c r="E162" s="6"/>
      <c r="F162" s="82"/>
      <c r="G162" s="6"/>
      <c r="H162" s="6"/>
      <c r="I162" s="6"/>
      <c r="J162" s="6"/>
      <c r="K162" s="6"/>
      <c r="L162" s="6"/>
      <c r="M162" s="6"/>
      <c r="N162" s="6"/>
      <c r="O162" s="6"/>
      <c r="P162" s="254"/>
      <c r="Q162" s="254"/>
      <c r="R162" s="258"/>
      <c r="S162" s="128"/>
      <c r="T162" s="156"/>
      <c r="V162" s="69"/>
      <c r="W162" s="70"/>
      <c r="X162" s="71"/>
      <c r="Y162" s="72"/>
      <c r="Z162" s="73"/>
      <c r="AA162" s="12"/>
      <c r="AB162" s="12"/>
      <c r="AC162" s="13"/>
      <c r="AD162" s="14"/>
      <c r="AE162" s="15"/>
      <c r="AF162" s="16"/>
      <c r="AG162" s="17"/>
      <c r="AH162" s="18"/>
      <c r="AI162" s="15"/>
      <c r="AJ162" s="16"/>
      <c r="AK162" s="74"/>
      <c r="AL162" s="16"/>
      <c r="AM162" s="14"/>
      <c r="AN162" s="70"/>
      <c r="AO162" s="19"/>
    </row>
    <row r="163" spans="1:41" ht="20.100000000000001" customHeight="1">
      <c r="A163" s="5"/>
      <c r="B163" s="6"/>
      <c r="C163" s="8"/>
      <c r="D163" s="6"/>
      <c r="E163" s="6"/>
      <c r="F163" s="114"/>
      <c r="G163" s="6"/>
      <c r="H163" s="6"/>
      <c r="I163" s="6"/>
      <c r="J163" s="6"/>
      <c r="K163" s="6"/>
      <c r="L163" s="6"/>
      <c r="M163" s="6"/>
      <c r="N163" s="6"/>
      <c r="O163" s="6"/>
      <c r="P163" s="254"/>
      <c r="Q163" s="254"/>
      <c r="R163" s="258"/>
      <c r="S163" s="128"/>
      <c r="T163" s="156"/>
      <c r="V163" s="69"/>
      <c r="W163" s="70"/>
      <c r="X163" s="71"/>
      <c r="Y163" s="72"/>
      <c r="Z163" s="73"/>
      <c r="AA163" s="12"/>
      <c r="AB163" s="12"/>
      <c r="AC163" s="13"/>
      <c r="AD163" s="14"/>
      <c r="AE163" s="15"/>
      <c r="AF163" s="16"/>
      <c r="AG163" s="17"/>
      <c r="AH163" s="18"/>
      <c r="AI163" s="15"/>
      <c r="AJ163" s="16"/>
      <c r="AK163" s="74"/>
      <c r="AL163" s="16"/>
      <c r="AM163" s="14"/>
      <c r="AN163" s="70"/>
      <c r="AO163" s="19"/>
    </row>
    <row r="164" spans="1:41" ht="20.100000000000001" customHeight="1">
      <c r="A164" s="5"/>
      <c r="B164" s="6"/>
      <c r="C164" s="8"/>
      <c r="D164" s="6"/>
      <c r="E164" s="6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254"/>
      <c r="Q164" s="254"/>
      <c r="R164" s="258"/>
      <c r="S164" s="128"/>
      <c r="T164" s="156"/>
      <c r="V164" s="69"/>
      <c r="W164" s="70"/>
      <c r="X164" s="71"/>
      <c r="Y164" s="72"/>
      <c r="Z164" s="73"/>
      <c r="AA164" s="12"/>
      <c r="AB164" s="12"/>
      <c r="AC164" s="13"/>
      <c r="AD164" s="14"/>
      <c r="AE164" s="15"/>
      <c r="AF164" s="16"/>
      <c r="AG164" s="17"/>
      <c r="AH164" s="18"/>
      <c r="AI164" s="15"/>
      <c r="AJ164" s="16"/>
      <c r="AK164" s="74"/>
      <c r="AL164" s="16"/>
      <c r="AM164" s="14"/>
      <c r="AN164" s="70"/>
      <c r="AO164" s="19"/>
    </row>
    <row r="165" spans="1:41" ht="20.100000000000001" customHeight="1">
      <c r="A165" s="5"/>
      <c r="B165" s="6"/>
      <c r="C165" s="8"/>
      <c r="D165" s="6"/>
      <c r="E165" s="6"/>
      <c r="F165" s="116"/>
      <c r="G165" s="6"/>
      <c r="H165" s="113"/>
      <c r="I165" s="6"/>
      <c r="J165" s="6"/>
      <c r="K165" s="6"/>
      <c r="L165" s="6"/>
      <c r="M165" s="6"/>
      <c r="N165" s="6"/>
      <c r="O165" s="6"/>
      <c r="P165" s="254"/>
      <c r="Q165" s="254"/>
      <c r="R165" s="258"/>
      <c r="S165" s="128"/>
      <c r="T165" s="156"/>
      <c r="V165" s="69"/>
      <c r="W165" s="70"/>
      <c r="X165" s="71"/>
      <c r="Y165" s="72"/>
      <c r="Z165" s="73"/>
      <c r="AA165" s="12"/>
      <c r="AB165" s="12"/>
      <c r="AC165" s="13"/>
      <c r="AD165" s="14"/>
      <c r="AE165" s="15"/>
      <c r="AF165" s="16"/>
      <c r="AG165" s="17"/>
      <c r="AH165" s="18"/>
      <c r="AI165" s="15"/>
      <c r="AJ165" s="16"/>
      <c r="AK165" s="74"/>
      <c r="AL165" s="16"/>
      <c r="AM165" s="14"/>
      <c r="AN165" s="70"/>
      <c r="AO165" s="19"/>
    </row>
    <row r="166" spans="1:41" ht="20.100000000000001" customHeight="1">
      <c r="A166" s="5"/>
      <c r="B166" s="6"/>
      <c r="C166" s="8"/>
      <c r="D166" s="6"/>
      <c r="E166" s="6"/>
      <c r="F166" s="82"/>
      <c r="G166" s="6"/>
      <c r="H166" s="6"/>
      <c r="I166" s="6"/>
      <c r="J166" s="6"/>
      <c r="K166" s="6"/>
      <c r="L166" s="6"/>
      <c r="M166" s="6"/>
      <c r="N166" s="6"/>
      <c r="O166" s="6"/>
      <c r="P166" s="254"/>
      <c r="Q166" s="254"/>
      <c r="R166" s="258"/>
      <c r="S166" s="128"/>
      <c r="T166" s="156"/>
      <c r="V166" s="69"/>
      <c r="W166" s="70"/>
      <c r="X166" s="71"/>
      <c r="Y166" s="72"/>
      <c r="Z166" s="73"/>
      <c r="AA166" s="12"/>
      <c r="AB166" s="12"/>
      <c r="AC166" s="13"/>
      <c r="AD166" s="14"/>
      <c r="AE166" s="15"/>
      <c r="AF166" s="16"/>
      <c r="AG166" s="17"/>
      <c r="AH166" s="18"/>
      <c r="AI166" s="15"/>
      <c r="AJ166" s="16"/>
      <c r="AK166" s="74"/>
      <c r="AL166" s="16"/>
      <c r="AM166" s="14"/>
      <c r="AN166" s="70"/>
      <c r="AO166" s="19"/>
    </row>
    <row r="167" spans="1:41" ht="20.100000000000001" customHeight="1">
      <c r="A167" s="5"/>
      <c r="B167" s="6"/>
      <c r="C167" s="8"/>
      <c r="D167" s="6"/>
      <c r="E167" s="6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254"/>
      <c r="Q167" s="254"/>
      <c r="R167" s="258"/>
      <c r="S167" s="128"/>
      <c r="T167" s="156"/>
      <c r="V167" s="69"/>
      <c r="W167" s="70"/>
      <c r="X167" s="71"/>
      <c r="Y167" s="72"/>
      <c r="Z167" s="73"/>
      <c r="AA167" s="12"/>
      <c r="AB167" s="12"/>
      <c r="AC167" s="13"/>
      <c r="AD167" s="14"/>
      <c r="AE167" s="15"/>
      <c r="AF167" s="16"/>
      <c r="AG167" s="17"/>
      <c r="AH167" s="18"/>
      <c r="AI167" s="15"/>
      <c r="AJ167" s="16"/>
      <c r="AK167" s="74"/>
      <c r="AL167" s="16"/>
      <c r="AM167" s="14"/>
      <c r="AN167" s="70"/>
      <c r="AO167" s="19"/>
    </row>
    <row r="168" spans="1:41" ht="20.100000000000001" customHeight="1">
      <c r="A168" s="5"/>
      <c r="B168" s="6"/>
      <c r="C168" s="8"/>
      <c r="D168" s="6"/>
      <c r="E168" s="6"/>
      <c r="F168" s="81"/>
      <c r="G168" s="6"/>
      <c r="H168" s="6"/>
      <c r="I168" s="6"/>
      <c r="J168" s="6"/>
      <c r="K168" s="6"/>
      <c r="L168" s="6"/>
      <c r="M168" s="6"/>
      <c r="N168" s="6"/>
      <c r="O168" s="6"/>
      <c r="P168" s="254"/>
      <c r="Q168" s="254"/>
      <c r="R168" s="258"/>
      <c r="S168" s="128"/>
      <c r="T168" s="156"/>
      <c r="V168" s="69"/>
      <c r="W168" s="70"/>
      <c r="X168" s="71"/>
      <c r="Y168" s="72"/>
      <c r="Z168" s="73"/>
      <c r="AA168" s="12"/>
      <c r="AB168" s="12"/>
      <c r="AC168" s="13"/>
      <c r="AD168" s="14"/>
      <c r="AE168" s="15"/>
      <c r="AF168" s="16"/>
      <c r="AG168" s="17"/>
      <c r="AH168" s="18"/>
      <c r="AI168" s="15"/>
      <c r="AJ168" s="16"/>
      <c r="AK168" s="74"/>
      <c r="AL168" s="16"/>
      <c r="AM168" s="14"/>
      <c r="AN168" s="70"/>
      <c r="AO168" s="19"/>
    </row>
    <row r="169" spans="1:41" ht="20.100000000000001" customHeight="1">
      <c r="A169" s="5"/>
      <c r="B169" s="6"/>
      <c r="C169" s="8"/>
      <c r="D169" s="6"/>
      <c r="E169" s="6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254"/>
      <c r="Q169" s="254"/>
      <c r="R169" s="258"/>
      <c r="S169" s="128"/>
      <c r="T169" s="156"/>
      <c r="V169" s="69"/>
      <c r="W169" s="70"/>
      <c r="X169" s="71"/>
      <c r="Y169" s="72"/>
      <c r="Z169" s="73"/>
      <c r="AA169" s="12"/>
      <c r="AB169" s="12"/>
      <c r="AC169" s="13"/>
      <c r="AD169" s="14"/>
      <c r="AE169" s="15"/>
      <c r="AF169" s="16"/>
      <c r="AG169" s="17"/>
      <c r="AH169" s="18"/>
      <c r="AI169" s="15"/>
      <c r="AJ169" s="16"/>
      <c r="AK169" s="74"/>
      <c r="AL169" s="16"/>
      <c r="AM169" s="14"/>
      <c r="AN169" s="70"/>
      <c r="AO169" s="19"/>
    </row>
    <row r="170" spans="1:41" ht="20.100000000000001" customHeight="1">
      <c r="A170" s="5"/>
      <c r="B170" s="6"/>
      <c r="C170" s="8"/>
      <c r="D170" s="6"/>
      <c r="E170" s="6"/>
      <c r="F170" s="81"/>
      <c r="G170" s="6"/>
      <c r="H170" s="6"/>
      <c r="I170" s="6"/>
      <c r="J170" s="6"/>
      <c r="K170" s="6"/>
      <c r="L170" s="6"/>
      <c r="M170" s="6"/>
      <c r="N170" s="6"/>
      <c r="O170" s="6"/>
      <c r="P170" s="254"/>
      <c r="Q170" s="254"/>
      <c r="R170" s="258"/>
      <c r="S170" s="128"/>
      <c r="T170" s="156"/>
      <c r="V170" s="69"/>
      <c r="W170" s="70"/>
      <c r="X170" s="71"/>
      <c r="Y170" s="72"/>
      <c r="Z170" s="73"/>
      <c r="AA170" s="12"/>
      <c r="AB170" s="12"/>
      <c r="AC170" s="13"/>
      <c r="AD170" s="14"/>
      <c r="AE170" s="15"/>
      <c r="AF170" s="16"/>
      <c r="AG170" s="17"/>
      <c r="AH170" s="18"/>
      <c r="AI170" s="15"/>
      <c r="AJ170" s="16"/>
      <c r="AK170" s="74"/>
      <c r="AL170" s="16"/>
      <c r="AM170" s="14"/>
      <c r="AN170" s="70"/>
      <c r="AO170" s="19"/>
    </row>
    <row r="171" spans="1:41" ht="20.100000000000001" customHeight="1">
      <c r="A171" s="5"/>
      <c r="B171" s="6"/>
      <c r="C171" s="8"/>
      <c r="D171" s="6"/>
      <c r="E171" s="6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254"/>
      <c r="Q171" s="254"/>
      <c r="R171" s="258"/>
      <c r="S171" s="128"/>
      <c r="T171" s="156"/>
      <c r="V171" s="69"/>
      <c r="W171" s="70"/>
      <c r="X171" s="71"/>
      <c r="Y171" s="72"/>
      <c r="Z171" s="73"/>
      <c r="AA171" s="12"/>
      <c r="AB171" s="12"/>
      <c r="AC171" s="13"/>
      <c r="AD171" s="14"/>
      <c r="AE171" s="15"/>
      <c r="AF171" s="16"/>
      <c r="AG171" s="17"/>
      <c r="AH171" s="18"/>
      <c r="AI171" s="15"/>
      <c r="AJ171" s="16"/>
      <c r="AK171" s="74"/>
      <c r="AL171" s="16"/>
      <c r="AM171" s="14"/>
      <c r="AN171" s="70"/>
      <c r="AO171" s="19"/>
    </row>
    <row r="172" spans="1:41" ht="20.100000000000001" customHeight="1">
      <c r="A172" s="5"/>
      <c r="B172" s="6"/>
      <c r="C172" s="8"/>
      <c r="D172" s="6"/>
      <c r="E172" s="6"/>
      <c r="F172" s="117"/>
      <c r="G172" s="6"/>
      <c r="H172" s="6"/>
      <c r="I172" s="6"/>
      <c r="J172" s="6"/>
      <c r="K172" s="6"/>
      <c r="L172" s="6"/>
      <c r="M172" s="6"/>
      <c r="N172" s="6"/>
      <c r="O172" s="6"/>
      <c r="P172" s="254"/>
      <c r="Q172" s="254"/>
      <c r="R172" s="258"/>
      <c r="S172" s="128"/>
      <c r="T172" s="156"/>
      <c r="V172" s="69"/>
      <c r="W172" s="70"/>
      <c r="X172" s="71"/>
      <c r="Y172" s="72"/>
      <c r="Z172" s="73"/>
      <c r="AA172" s="12"/>
      <c r="AB172" s="12"/>
      <c r="AC172" s="13"/>
      <c r="AD172" s="14"/>
      <c r="AE172" s="15"/>
      <c r="AF172" s="16"/>
      <c r="AG172" s="17"/>
      <c r="AH172" s="18"/>
      <c r="AI172" s="15"/>
      <c r="AJ172" s="16"/>
      <c r="AK172" s="74"/>
      <c r="AL172" s="16"/>
      <c r="AM172" s="14"/>
      <c r="AN172" s="70"/>
      <c r="AO172" s="19"/>
    </row>
    <row r="173" spans="1:41" ht="20.100000000000001" customHeight="1">
      <c r="A173" s="5"/>
      <c r="B173" s="6"/>
      <c r="C173" s="8"/>
      <c r="D173" s="6"/>
      <c r="E173" s="6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254"/>
      <c r="Q173" s="254"/>
      <c r="R173" s="258"/>
      <c r="S173" s="128"/>
      <c r="T173" s="156"/>
      <c r="V173" s="69"/>
      <c r="W173" s="70"/>
      <c r="X173" s="71"/>
      <c r="Y173" s="72"/>
      <c r="Z173" s="73"/>
      <c r="AA173" s="12"/>
      <c r="AB173" s="12"/>
      <c r="AC173" s="13"/>
      <c r="AD173" s="14"/>
      <c r="AE173" s="15"/>
      <c r="AF173" s="16"/>
      <c r="AG173" s="17"/>
      <c r="AH173" s="18"/>
      <c r="AI173" s="15"/>
      <c r="AJ173" s="16"/>
      <c r="AK173" s="74"/>
      <c r="AL173" s="16"/>
      <c r="AM173" s="14"/>
      <c r="AN173" s="70"/>
      <c r="AO173" s="19"/>
    </row>
    <row r="174" spans="1:41" s="49" customFormat="1" ht="20.100000000000001" customHeight="1">
      <c r="A174" s="95"/>
      <c r="B174" s="88"/>
      <c r="C174" s="96"/>
      <c r="D174" s="88"/>
      <c r="E174" s="88"/>
      <c r="F174" s="86"/>
      <c r="G174" s="88"/>
      <c r="H174" s="88"/>
      <c r="I174" s="118"/>
      <c r="J174" s="118"/>
      <c r="K174" s="118"/>
      <c r="L174" s="118"/>
      <c r="M174" s="118"/>
      <c r="N174" s="118"/>
      <c r="O174" s="118"/>
      <c r="P174" s="254"/>
      <c r="Q174" s="254"/>
      <c r="R174" s="258"/>
      <c r="S174" s="128"/>
      <c r="T174" s="156"/>
      <c r="V174" s="69"/>
      <c r="W174" s="70"/>
      <c r="X174" s="71"/>
      <c r="Y174" s="72"/>
      <c r="Z174" s="73"/>
      <c r="AA174" s="12"/>
      <c r="AB174" s="12"/>
      <c r="AC174" s="13"/>
      <c r="AD174" s="14"/>
      <c r="AE174" s="15"/>
      <c r="AF174" s="16"/>
      <c r="AG174" s="17"/>
      <c r="AH174" s="18"/>
      <c r="AI174" s="15"/>
      <c r="AJ174" s="16"/>
      <c r="AK174" s="74"/>
      <c r="AL174" s="16"/>
      <c r="AM174" s="14"/>
      <c r="AN174" s="70"/>
      <c r="AO174" s="19"/>
    </row>
    <row r="175" spans="1:41" ht="20.100000000000001" customHeight="1">
      <c r="A175" s="5"/>
      <c r="B175" s="6"/>
      <c r="C175" s="8"/>
      <c r="D175" s="6"/>
      <c r="E175" s="6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254"/>
      <c r="Q175" s="254"/>
      <c r="R175" s="258"/>
      <c r="S175" s="128"/>
      <c r="T175" s="156"/>
      <c r="V175" s="69"/>
      <c r="W175" s="70"/>
      <c r="X175" s="71"/>
      <c r="Y175" s="72"/>
      <c r="Z175" s="73"/>
      <c r="AA175" s="12"/>
      <c r="AB175" s="12"/>
      <c r="AC175" s="13"/>
      <c r="AD175" s="14"/>
      <c r="AE175" s="15"/>
      <c r="AF175" s="16"/>
      <c r="AG175" s="17"/>
      <c r="AH175" s="18"/>
      <c r="AI175" s="15"/>
      <c r="AJ175" s="16"/>
      <c r="AK175" s="74"/>
      <c r="AL175" s="16"/>
      <c r="AM175" s="14"/>
      <c r="AN175" s="70"/>
      <c r="AO175" s="19"/>
    </row>
    <row r="176" spans="1:41" ht="20.100000000000001" customHeight="1">
      <c r="A176" s="5"/>
      <c r="B176" s="6"/>
      <c r="C176" s="8"/>
      <c r="D176" s="6"/>
      <c r="E176" s="6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254"/>
      <c r="Q176" s="254"/>
      <c r="R176" s="258"/>
      <c r="S176" s="128"/>
      <c r="T176" s="156"/>
      <c r="V176" s="69"/>
      <c r="W176" s="70"/>
      <c r="X176" s="71"/>
      <c r="Y176" s="72"/>
      <c r="Z176" s="73"/>
      <c r="AA176" s="12"/>
      <c r="AB176" s="12"/>
      <c r="AC176" s="13"/>
      <c r="AD176" s="14"/>
      <c r="AE176" s="15"/>
      <c r="AF176" s="16"/>
      <c r="AG176" s="17"/>
      <c r="AH176" s="18"/>
      <c r="AI176" s="15"/>
      <c r="AJ176" s="16"/>
      <c r="AK176" s="74"/>
      <c r="AL176" s="16"/>
      <c r="AM176" s="14"/>
      <c r="AN176" s="70"/>
      <c r="AO176" s="19"/>
    </row>
    <row r="177" spans="1:41" ht="20.100000000000001" customHeight="1">
      <c r="A177" s="5"/>
      <c r="B177" s="6"/>
      <c r="C177" s="8"/>
      <c r="D177" s="6"/>
      <c r="E177" s="6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254"/>
      <c r="Q177" s="254"/>
      <c r="R177" s="258"/>
      <c r="S177" s="128"/>
      <c r="T177" s="156"/>
      <c r="V177" s="69"/>
      <c r="W177" s="70"/>
      <c r="X177" s="71"/>
      <c r="Y177" s="72"/>
      <c r="Z177" s="73"/>
      <c r="AA177" s="12"/>
      <c r="AB177" s="12"/>
      <c r="AC177" s="13"/>
      <c r="AD177" s="14"/>
      <c r="AE177" s="15"/>
      <c r="AF177" s="16"/>
      <c r="AG177" s="17"/>
      <c r="AH177" s="18"/>
      <c r="AI177" s="15"/>
      <c r="AJ177" s="16"/>
      <c r="AK177" s="74"/>
      <c r="AL177" s="16"/>
      <c r="AM177" s="14"/>
      <c r="AN177" s="70"/>
      <c r="AO177" s="19"/>
    </row>
    <row r="178" spans="1:41" ht="20.100000000000001" customHeight="1">
      <c r="A178" s="5"/>
      <c r="B178" s="6"/>
      <c r="C178" s="8"/>
      <c r="D178" s="6"/>
      <c r="E178" s="6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254"/>
      <c r="Q178" s="254"/>
      <c r="R178" s="258"/>
      <c r="S178" s="128"/>
      <c r="T178" s="156"/>
      <c r="V178" s="69"/>
      <c r="W178" s="70"/>
      <c r="X178" s="71"/>
      <c r="Y178" s="72"/>
      <c r="Z178" s="73"/>
      <c r="AA178" s="12"/>
      <c r="AB178" s="12"/>
      <c r="AC178" s="13"/>
      <c r="AD178" s="14"/>
      <c r="AE178" s="15"/>
      <c r="AF178" s="16"/>
      <c r="AG178" s="17"/>
      <c r="AH178" s="18"/>
      <c r="AI178" s="15"/>
      <c r="AJ178" s="16"/>
      <c r="AK178" s="74"/>
      <c r="AL178" s="16"/>
      <c r="AM178" s="14"/>
      <c r="AN178" s="70"/>
      <c r="AO178" s="19"/>
    </row>
    <row r="179" spans="1:41" ht="20.100000000000001" customHeight="1">
      <c r="A179" s="5"/>
      <c r="B179" s="6"/>
      <c r="C179" s="8"/>
      <c r="D179" s="6"/>
      <c r="E179" s="6"/>
      <c r="F179" s="119"/>
      <c r="G179" s="6"/>
      <c r="H179" s="117"/>
      <c r="I179" s="6"/>
      <c r="J179" s="6"/>
      <c r="K179" s="6"/>
      <c r="L179" s="6"/>
      <c r="M179" s="6"/>
      <c r="N179" s="6"/>
      <c r="O179" s="6"/>
      <c r="P179" s="254"/>
      <c r="Q179" s="254"/>
      <c r="R179" s="258"/>
      <c r="S179" s="128"/>
      <c r="T179" s="156"/>
      <c r="V179" s="69"/>
      <c r="W179" s="70"/>
      <c r="X179" s="71"/>
      <c r="Y179" s="72"/>
      <c r="Z179" s="73"/>
      <c r="AA179" s="12"/>
      <c r="AB179" s="12"/>
      <c r="AC179" s="13"/>
      <c r="AD179" s="14"/>
      <c r="AE179" s="15"/>
      <c r="AF179" s="16"/>
      <c r="AG179" s="17"/>
      <c r="AH179" s="18"/>
      <c r="AI179" s="15"/>
      <c r="AJ179" s="16"/>
      <c r="AK179" s="74"/>
      <c r="AL179" s="16"/>
      <c r="AM179" s="14"/>
      <c r="AN179" s="70"/>
      <c r="AO179" s="19"/>
    </row>
    <row r="180" spans="1:41" ht="20.100000000000001" customHeight="1">
      <c r="A180" s="5"/>
      <c r="B180" s="6"/>
      <c r="C180" s="8"/>
      <c r="D180" s="6"/>
      <c r="E180" s="6"/>
      <c r="F180" s="117"/>
      <c r="G180" s="6"/>
      <c r="H180" s="117"/>
      <c r="I180" s="6"/>
      <c r="J180" s="6"/>
      <c r="K180" s="6"/>
      <c r="L180" s="6"/>
      <c r="M180" s="6"/>
      <c r="N180" s="6"/>
      <c r="O180" s="6"/>
      <c r="P180" s="254"/>
      <c r="Q180" s="254"/>
      <c r="R180" s="258"/>
      <c r="S180" s="128"/>
      <c r="T180" s="156"/>
      <c r="V180" s="69"/>
      <c r="W180" s="70"/>
      <c r="X180" s="71"/>
      <c r="Y180" s="72"/>
      <c r="Z180" s="73"/>
      <c r="AA180" s="12"/>
      <c r="AB180" s="12"/>
      <c r="AC180" s="13"/>
      <c r="AD180" s="14"/>
      <c r="AE180" s="15"/>
      <c r="AF180" s="16"/>
      <c r="AG180" s="17"/>
      <c r="AH180" s="18"/>
      <c r="AI180" s="15"/>
      <c r="AJ180" s="16"/>
      <c r="AK180" s="74"/>
      <c r="AL180" s="16"/>
      <c r="AM180" s="14"/>
      <c r="AN180" s="70"/>
      <c r="AO180" s="19"/>
    </row>
    <row r="181" spans="1:41" ht="20.100000000000001" customHeight="1">
      <c r="A181" s="5"/>
      <c r="B181" s="6"/>
      <c r="C181" s="8"/>
      <c r="D181" s="6"/>
      <c r="E181" s="6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254"/>
      <c r="Q181" s="254"/>
      <c r="R181" s="258"/>
      <c r="S181" s="128"/>
      <c r="T181" s="156"/>
      <c r="V181" s="69"/>
      <c r="W181" s="70"/>
      <c r="X181" s="71"/>
      <c r="Y181" s="72"/>
      <c r="Z181" s="73"/>
      <c r="AA181" s="12"/>
      <c r="AB181" s="12"/>
      <c r="AC181" s="13"/>
      <c r="AD181" s="14"/>
      <c r="AE181" s="15"/>
      <c r="AF181" s="16"/>
      <c r="AG181" s="17"/>
      <c r="AH181" s="18"/>
      <c r="AI181" s="15"/>
      <c r="AJ181" s="16"/>
      <c r="AK181" s="74"/>
      <c r="AL181" s="16"/>
      <c r="AM181" s="14"/>
      <c r="AN181" s="70"/>
      <c r="AO181" s="19"/>
    </row>
    <row r="182" spans="1:41" ht="20.100000000000001" customHeight="1">
      <c r="A182" s="5"/>
      <c r="B182" s="6"/>
      <c r="C182" s="8"/>
      <c r="D182" s="6"/>
      <c r="E182" s="6"/>
      <c r="F182" s="80"/>
      <c r="G182" s="6"/>
      <c r="H182" s="6"/>
      <c r="I182" s="6"/>
      <c r="J182" s="6"/>
      <c r="K182" s="6"/>
      <c r="L182" s="6"/>
      <c r="M182" s="6"/>
      <c r="N182" s="6"/>
      <c r="O182" s="6"/>
      <c r="P182" s="254"/>
      <c r="Q182" s="254"/>
      <c r="R182" s="258"/>
      <c r="S182" s="128"/>
      <c r="T182" s="156"/>
      <c r="V182" s="69"/>
      <c r="W182" s="70"/>
      <c r="X182" s="71"/>
      <c r="Y182" s="72"/>
      <c r="Z182" s="73"/>
      <c r="AA182" s="12"/>
      <c r="AB182" s="12"/>
      <c r="AC182" s="13"/>
      <c r="AD182" s="14"/>
      <c r="AE182" s="15"/>
      <c r="AF182" s="16"/>
      <c r="AG182" s="17"/>
      <c r="AH182" s="18"/>
      <c r="AI182" s="15"/>
      <c r="AJ182" s="16"/>
      <c r="AK182" s="74"/>
      <c r="AL182" s="16"/>
      <c r="AM182" s="14"/>
      <c r="AN182" s="70"/>
      <c r="AO182" s="19"/>
    </row>
    <row r="183" spans="1:41" ht="20.100000000000001" customHeight="1">
      <c r="A183" s="5"/>
      <c r="B183" s="6"/>
      <c r="C183" s="8"/>
      <c r="D183" s="6"/>
      <c r="E183" s="6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254"/>
      <c r="Q183" s="254"/>
      <c r="R183" s="258"/>
      <c r="S183" s="128"/>
      <c r="T183" s="156"/>
      <c r="V183" s="69"/>
      <c r="W183" s="70"/>
      <c r="X183" s="71"/>
      <c r="Y183" s="72"/>
      <c r="Z183" s="73"/>
      <c r="AA183" s="12"/>
      <c r="AB183" s="12"/>
      <c r="AC183" s="13"/>
      <c r="AD183" s="14"/>
      <c r="AE183" s="15"/>
      <c r="AF183" s="16"/>
      <c r="AG183" s="17"/>
      <c r="AH183" s="18"/>
      <c r="AI183" s="15"/>
      <c r="AJ183" s="16"/>
      <c r="AK183" s="74"/>
      <c r="AL183" s="16"/>
      <c r="AM183" s="14"/>
      <c r="AN183" s="70"/>
      <c r="AO183" s="19"/>
    </row>
    <row r="184" spans="1:41" ht="20.100000000000001" customHeight="1">
      <c r="A184" s="5"/>
      <c r="B184" s="6"/>
      <c r="C184" s="8"/>
      <c r="D184" s="6"/>
      <c r="E184" s="6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254"/>
      <c r="Q184" s="254"/>
      <c r="R184" s="258"/>
      <c r="S184" s="128"/>
      <c r="T184" s="156"/>
      <c r="V184" s="69"/>
      <c r="W184" s="70"/>
      <c r="X184" s="71"/>
      <c r="Y184" s="72"/>
      <c r="Z184" s="73"/>
      <c r="AA184" s="12"/>
      <c r="AB184" s="12"/>
      <c r="AC184" s="13"/>
      <c r="AD184" s="14"/>
      <c r="AE184" s="15"/>
      <c r="AF184" s="16"/>
      <c r="AG184" s="17"/>
      <c r="AH184" s="18"/>
      <c r="AI184" s="15"/>
      <c r="AJ184" s="16"/>
      <c r="AK184" s="74"/>
      <c r="AL184" s="16"/>
      <c r="AM184" s="14"/>
      <c r="AN184" s="70"/>
      <c r="AO184" s="19"/>
    </row>
    <row r="185" spans="1:41" s="49" customFormat="1" ht="20.100000000000001" customHeight="1">
      <c r="A185" s="95"/>
      <c r="B185" s="88"/>
      <c r="C185" s="96"/>
      <c r="D185" s="88"/>
      <c r="E185" s="88"/>
      <c r="F185" s="86"/>
      <c r="G185" s="88"/>
      <c r="H185" s="118"/>
      <c r="I185" s="118"/>
      <c r="J185" s="118"/>
      <c r="K185" s="118"/>
      <c r="L185" s="118"/>
      <c r="M185" s="118"/>
      <c r="N185" s="118"/>
      <c r="O185" s="118"/>
      <c r="P185" s="254"/>
      <c r="Q185" s="254"/>
      <c r="R185" s="258"/>
      <c r="S185" s="128"/>
      <c r="T185" s="156"/>
      <c r="V185" s="69"/>
      <c r="W185" s="70"/>
      <c r="X185" s="71"/>
      <c r="Y185" s="72"/>
      <c r="Z185" s="73"/>
      <c r="AA185" s="12"/>
      <c r="AB185" s="12"/>
      <c r="AC185" s="13"/>
      <c r="AD185" s="14"/>
      <c r="AE185" s="15"/>
      <c r="AF185" s="16"/>
      <c r="AG185" s="17"/>
      <c r="AH185" s="18"/>
      <c r="AI185" s="15"/>
      <c r="AJ185" s="16"/>
      <c r="AK185" s="74"/>
      <c r="AL185" s="16"/>
      <c r="AM185" s="14"/>
      <c r="AN185" s="70"/>
      <c r="AO185" s="19"/>
    </row>
    <row r="186" spans="1:41" ht="20.100000000000001" customHeight="1">
      <c r="A186" s="5"/>
      <c r="B186" s="6"/>
      <c r="C186" s="8"/>
      <c r="D186" s="6"/>
      <c r="E186" s="6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254"/>
      <c r="Q186" s="254"/>
      <c r="R186" s="258"/>
      <c r="S186" s="128"/>
      <c r="T186" s="156"/>
      <c r="V186" s="69"/>
      <c r="W186" s="70"/>
      <c r="X186" s="71"/>
      <c r="Y186" s="72"/>
      <c r="Z186" s="73"/>
      <c r="AA186" s="12"/>
      <c r="AB186" s="12"/>
      <c r="AC186" s="13"/>
      <c r="AD186" s="14"/>
      <c r="AE186" s="15"/>
      <c r="AF186" s="16"/>
      <c r="AG186" s="17"/>
      <c r="AH186" s="18"/>
      <c r="AI186" s="15"/>
      <c r="AJ186" s="16"/>
      <c r="AK186" s="74"/>
      <c r="AL186" s="16"/>
      <c r="AM186" s="14"/>
      <c r="AN186" s="70"/>
      <c r="AO186" s="19"/>
    </row>
    <row r="187" spans="1:41" ht="20.100000000000001" customHeight="1">
      <c r="A187" s="5"/>
      <c r="B187" s="6"/>
      <c r="C187" s="8"/>
      <c r="D187" s="6"/>
      <c r="E187" s="6"/>
      <c r="F187" s="120"/>
      <c r="G187" s="6"/>
      <c r="H187" s="6"/>
      <c r="I187" s="6"/>
      <c r="J187" s="6"/>
      <c r="K187" s="6"/>
      <c r="L187" s="6"/>
      <c r="M187" s="6"/>
      <c r="N187" s="6"/>
      <c r="O187" s="6"/>
      <c r="P187" s="254"/>
      <c r="Q187" s="254"/>
      <c r="R187" s="258"/>
      <c r="S187" s="128"/>
      <c r="T187" s="156"/>
      <c r="V187" s="69"/>
      <c r="W187" s="70"/>
      <c r="X187" s="71"/>
      <c r="Y187" s="72"/>
      <c r="Z187" s="73"/>
      <c r="AA187" s="12"/>
      <c r="AB187" s="12"/>
      <c r="AC187" s="13"/>
      <c r="AD187" s="14"/>
      <c r="AE187" s="15"/>
      <c r="AF187" s="16"/>
      <c r="AG187" s="17"/>
      <c r="AH187" s="18"/>
      <c r="AI187" s="15"/>
      <c r="AJ187" s="16"/>
      <c r="AK187" s="74"/>
      <c r="AL187" s="16"/>
      <c r="AM187" s="14"/>
      <c r="AN187" s="70"/>
      <c r="AO187" s="19"/>
    </row>
    <row r="188" spans="1:41" ht="20.100000000000001" customHeight="1">
      <c r="A188" s="5"/>
      <c r="B188" s="6"/>
      <c r="C188" s="8"/>
      <c r="D188" s="6"/>
      <c r="E188" s="6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254"/>
      <c r="Q188" s="254"/>
      <c r="R188" s="258"/>
      <c r="S188" s="128"/>
      <c r="T188" s="156"/>
      <c r="V188" s="69"/>
      <c r="W188" s="70"/>
      <c r="X188" s="71"/>
      <c r="Y188" s="72"/>
      <c r="Z188" s="73"/>
      <c r="AA188" s="12"/>
      <c r="AB188" s="12"/>
      <c r="AC188" s="13"/>
      <c r="AD188" s="14"/>
      <c r="AE188" s="15"/>
      <c r="AF188" s="16"/>
      <c r="AG188" s="17"/>
      <c r="AH188" s="18"/>
      <c r="AI188" s="15"/>
      <c r="AJ188" s="16"/>
      <c r="AK188" s="74"/>
      <c r="AL188" s="16"/>
      <c r="AM188" s="14"/>
      <c r="AN188" s="70"/>
      <c r="AO188" s="19"/>
    </row>
    <row r="189" spans="1:41" ht="20.100000000000001" customHeight="1">
      <c r="A189" s="5"/>
      <c r="B189" s="6"/>
      <c r="C189" s="8"/>
      <c r="D189" s="6"/>
      <c r="E189" s="6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254"/>
      <c r="Q189" s="254"/>
      <c r="R189" s="258"/>
      <c r="S189" s="128"/>
      <c r="T189" s="156"/>
      <c r="V189" s="69"/>
      <c r="W189" s="70"/>
      <c r="X189" s="71"/>
      <c r="Y189" s="72"/>
      <c r="Z189" s="73"/>
      <c r="AA189" s="12"/>
      <c r="AB189" s="12"/>
      <c r="AC189" s="13"/>
      <c r="AD189" s="14"/>
      <c r="AE189" s="15"/>
      <c r="AF189" s="16"/>
      <c r="AG189" s="17"/>
      <c r="AH189" s="18"/>
      <c r="AI189" s="15"/>
      <c r="AJ189" s="16"/>
      <c r="AK189" s="74"/>
      <c r="AL189" s="16"/>
      <c r="AM189" s="14"/>
      <c r="AN189" s="70"/>
      <c r="AO189" s="19"/>
    </row>
    <row r="190" spans="1:41" ht="20.100000000000001" customHeight="1">
      <c r="A190" s="5"/>
      <c r="B190" s="6"/>
      <c r="C190" s="8"/>
      <c r="D190" s="6"/>
      <c r="E190" s="6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254"/>
      <c r="Q190" s="254"/>
      <c r="R190" s="258"/>
      <c r="S190" s="128"/>
      <c r="T190" s="156"/>
      <c r="V190" s="69"/>
      <c r="W190" s="70"/>
      <c r="X190" s="71"/>
      <c r="Y190" s="72"/>
      <c r="Z190" s="73"/>
      <c r="AA190" s="12"/>
      <c r="AB190" s="12"/>
      <c r="AC190" s="13"/>
      <c r="AD190" s="14"/>
      <c r="AE190" s="15"/>
      <c r="AF190" s="16"/>
      <c r="AG190" s="17"/>
      <c r="AH190" s="18"/>
      <c r="AI190" s="15"/>
      <c r="AJ190" s="16"/>
      <c r="AK190" s="74"/>
      <c r="AL190" s="16"/>
      <c r="AM190" s="14"/>
      <c r="AN190" s="70"/>
      <c r="AO190" s="19"/>
    </row>
    <row r="191" spans="1:41" ht="20.100000000000001" customHeight="1">
      <c r="A191" s="5"/>
      <c r="B191" s="6"/>
      <c r="C191" s="8"/>
      <c r="D191" s="6"/>
      <c r="E191" s="6"/>
      <c r="F191" s="81"/>
      <c r="G191" s="6"/>
      <c r="H191" s="6"/>
      <c r="I191" s="6"/>
      <c r="J191" s="6"/>
      <c r="K191" s="6"/>
      <c r="L191" s="6"/>
      <c r="M191" s="6"/>
      <c r="N191" s="6"/>
      <c r="O191" s="6"/>
      <c r="P191" s="254"/>
      <c r="Q191" s="254"/>
      <c r="R191" s="258"/>
      <c r="S191" s="128"/>
      <c r="T191" s="156"/>
      <c r="V191" s="69"/>
      <c r="W191" s="70"/>
      <c r="X191" s="71"/>
      <c r="Y191" s="72"/>
      <c r="Z191" s="73"/>
      <c r="AA191" s="12"/>
      <c r="AB191" s="12"/>
      <c r="AC191" s="13"/>
      <c r="AD191" s="14"/>
      <c r="AE191" s="15"/>
      <c r="AF191" s="16"/>
      <c r="AG191" s="17"/>
      <c r="AH191" s="18"/>
      <c r="AI191" s="15"/>
      <c r="AJ191" s="16"/>
      <c r="AK191" s="74"/>
      <c r="AL191" s="16"/>
      <c r="AM191" s="14"/>
      <c r="AN191" s="70"/>
      <c r="AO191" s="19"/>
    </row>
    <row r="192" spans="1:41" ht="20.100000000000001" customHeight="1">
      <c r="A192" s="5"/>
      <c r="B192" s="6"/>
      <c r="C192" s="8"/>
      <c r="D192" s="6"/>
      <c r="E192" s="6"/>
      <c r="F192" s="89"/>
      <c r="G192" s="6"/>
      <c r="H192" s="6"/>
      <c r="I192" s="6"/>
      <c r="J192" s="6"/>
      <c r="K192" s="6"/>
      <c r="L192" s="6"/>
      <c r="M192" s="6"/>
      <c r="N192" s="6"/>
      <c r="O192" s="6"/>
      <c r="P192" s="254"/>
      <c r="Q192" s="254"/>
      <c r="R192" s="258"/>
      <c r="S192" s="128"/>
      <c r="T192" s="156"/>
      <c r="V192" s="69"/>
      <c r="W192" s="70"/>
      <c r="X192" s="71"/>
      <c r="Y192" s="72"/>
      <c r="Z192" s="73"/>
      <c r="AA192" s="12"/>
      <c r="AB192" s="12"/>
      <c r="AC192" s="13"/>
      <c r="AD192" s="14"/>
      <c r="AE192" s="15"/>
      <c r="AF192" s="16"/>
      <c r="AG192" s="17"/>
      <c r="AH192" s="18"/>
      <c r="AI192" s="15"/>
      <c r="AJ192" s="16"/>
      <c r="AK192" s="74"/>
      <c r="AL192" s="16"/>
      <c r="AM192" s="14"/>
      <c r="AN192" s="70"/>
      <c r="AO192" s="19"/>
    </row>
    <row r="193" spans="1:41" ht="20.100000000000001" customHeight="1">
      <c r="A193" s="5"/>
      <c r="B193" s="6"/>
      <c r="C193" s="8"/>
      <c r="D193" s="6"/>
      <c r="E193" s="6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254"/>
      <c r="Q193" s="254"/>
      <c r="R193" s="258"/>
      <c r="S193" s="128"/>
      <c r="T193" s="156"/>
      <c r="V193" s="69"/>
      <c r="W193" s="70"/>
      <c r="X193" s="71"/>
      <c r="Y193" s="72"/>
      <c r="Z193" s="73"/>
      <c r="AA193" s="12"/>
      <c r="AB193" s="12"/>
      <c r="AC193" s="13"/>
      <c r="AD193" s="14"/>
      <c r="AE193" s="15"/>
      <c r="AF193" s="16"/>
      <c r="AG193" s="17"/>
      <c r="AH193" s="18"/>
      <c r="AI193" s="15"/>
      <c r="AJ193" s="16"/>
      <c r="AK193" s="74"/>
      <c r="AL193" s="16"/>
      <c r="AM193" s="14"/>
      <c r="AN193" s="70"/>
      <c r="AO193" s="19"/>
    </row>
    <row r="194" spans="1:41" ht="20.100000000000001" customHeight="1">
      <c r="A194" s="5"/>
      <c r="B194" s="6"/>
      <c r="C194" s="8"/>
      <c r="D194" s="6"/>
      <c r="E194" s="6"/>
      <c r="F194" s="121"/>
      <c r="G194" s="6"/>
      <c r="H194" s="6"/>
      <c r="I194" s="6"/>
      <c r="J194" s="6"/>
      <c r="K194" s="6"/>
      <c r="L194" s="6"/>
      <c r="M194" s="6"/>
      <c r="N194" s="6"/>
      <c r="O194" s="6"/>
      <c r="P194" s="254"/>
      <c r="Q194" s="254"/>
      <c r="R194" s="258"/>
      <c r="S194" s="128"/>
      <c r="T194" s="156"/>
      <c r="V194" s="69"/>
      <c r="W194" s="70"/>
      <c r="X194" s="71"/>
      <c r="Y194" s="72"/>
      <c r="Z194" s="73"/>
      <c r="AA194" s="12"/>
      <c r="AB194" s="12"/>
      <c r="AC194" s="13"/>
      <c r="AD194" s="14"/>
      <c r="AE194" s="15"/>
      <c r="AF194" s="16"/>
      <c r="AG194" s="17"/>
      <c r="AH194" s="18"/>
      <c r="AI194" s="15"/>
      <c r="AJ194" s="16"/>
      <c r="AK194" s="74"/>
      <c r="AL194" s="16"/>
      <c r="AM194" s="14"/>
      <c r="AN194" s="70"/>
      <c r="AO194" s="19"/>
    </row>
    <row r="195" spans="1:41" ht="20.100000000000001" customHeight="1">
      <c r="A195" s="5"/>
      <c r="B195" s="6"/>
      <c r="C195" s="8"/>
      <c r="D195" s="6"/>
      <c r="E195" s="6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254"/>
      <c r="Q195" s="254"/>
      <c r="R195" s="258"/>
      <c r="S195" s="128"/>
      <c r="T195" s="156"/>
      <c r="V195" s="69"/>
      <c r="W195" s="70"/>
      <c r="X195" s="71"/>
      <c r="Y195" s="72"/>
      <c r="Z195" s="73"/>
      <c r="AA195" s="12"/>
      <c r="AB195" s="12"/>
      <c r="AC195" s="13"/>
      <c r="AD195" s="14"/>
      <c r="AE195" s="15"/>
      <c r="AF195" s="16"/>
      <c r="AG195" s="17"/>
      <c r="AH195" s="18"/>
      <c r="AI195" s="15"/>
      <c r="AJ195" s="16"/>
      <c r="AK195" s="74"/>
      <c r="AL195" s="16"/>
      <c r="AM195" s="14"/>
      <c r="AN195" s="70"/>
      <c r="AO195" s="19"/>
    </row>
    <row r="196" spans="1:41" ht="20.100000000000001" customHeight="1">
      <c r="A196" s="5"/>
      <c r="B196" s="6"/>
      <c r="C196" s="8"/>
      <c r="D196" s="6"/>
      <c r="E196" s="6"/>
      <c r="F196" s="83"/>
      <c r="G196" s="6"/>
      <c r="H196" s="6"/>
      <c r="I196" s="6"/>
      <c r="J196" s="6"/>
      <c r="K196" s="6"/>
      <c r="L196" s="6"/>
      <c r="M196" s="6"/>
      <c r="N196" s="6"/>
      <c r="O196" s="6"/>
      <c r="P196" s="254"/>
      <c r="Q196" s="254"/>
      <c r="R196" s="258"/>
      <c r="S196" s="128"/>
      <c r="T196" s="156"/>
      <c r="V196" s="69"/>
      <c r="W196" s="70"/>
      <c r="X196" s="71"/>
      <c r="Y196" s="72"/>
      <c r="Z196" s="73"/>
      <c r="AA196" s="12"/>
      <c r="AB196" s="12"/>
      <c r="AC196" s="13"/>
      <c r="AD196" s="14"/>
      <c r="AE196" s="15"/>
      <c r="AF196" s="16"/>
      <c r="AG196" s="17"/>
      <c r="AH196" s="18"/>
      <c r="AI196" s="15"/>
      <c r="AJ196" s="16"/>
      <c r="AK196" s="74"/>
      <c r="AL196" s="16"/>
      <c r="AM196" s="14"/>
      <c r="AN196" s="70"/>
      <c r="AO196" s="19"/>
    </row>
    <row r="197" spans="1:41" ht="20.100000000000001" customHeight="1">
      <c r="A197" s="5"/>
      <c r="B197" s="6"/>
      <c r="C197" s="8"/>
      <c r="D197" s="6"/>
      <c r="E197" s="6"/>
      <c r="F197" s="121"/>
      <c r="G197" s="6"/>
      <c r="H197" s="6"/>
      <c r="I197" s="6"/>
      <c r="J197" s="6"/>
      <c r="K197" s="6"/>
      <c r="L197" s="6"/>
      <c r="M197" s="6"/>
      <c r="N197" s="6"/>
      <c r="O197" s="6"/>
      <c r="P197" s="254"/>
      <c r="Q197" s="254"/>
      <c r="R197" s="258"/>
      <c r="S197" s="128"/>
      <c r="T197" s="156"/>
      <c r="V197" s="69"/>
      <c r="W197" s="70"/>
      <c r="X197" s="71"/>
      <c r="Y197" s="72"/>
      <c r="Z197" s="73"/>
      <c r="AA197" s="12"/>
      <c r="AB197" s="12"/>
      <c r="AC197" s="13"/>
      <c r="AD197" s="14"/>
      <c r="AE197" s="15"/>
      <c r="AF197" s="16"/>
      <c r="AG197" s="17"/>
      <c r="AH197" s="18"/>
      <c r="AI197" s="15"/>
      <c r="AJ197" s="16"/>
      <c r="AK197" s="74"/>
      <c r="AL197" s="16"/>
      <c r="AM197" s="14"/>
      <c r="AN197" s="70"/>
      <c r="AO197" s="19"/>
    </row>
    <row r="198" spans="1:41" ht="20.100000000000001" customHeight="1">
      <c r="A198" s="5"/>
      <c r="B198" s="6"/>
      <c r="C198" s="8"/>
      <c r="D198" s="6"/>
      <c r="E198" s="6"/>
      <c r="F198" s="122"/>
      <c r="G198" s="6"/>
      <c r="H198" s="6"/>
      <c r="I198" s="6"/>
      <c r="J198" s="6"/>
      <c r="K198" s="6"/>
      <c r="L198" s="6"/>
      <c r="M198" s="6"/>
      <c r="N198" s="6"/>
      <c r="O198" s="6"/>
      <c r="P198" s="254"/>
      <c r="Q198" s="254"/>
      <c r="R198" s="258"/>
      <c r="S198" s="128"/>
      <c r="T198" s="156"/>
      <c r="V198" s="69"/>
      <c r="W198" s="70"/>
      <c r="X198" s="71"/>
      <c r="Y198" s="72"/>
      <c r="Z198" s="73"/>
      <c r="AA198" s="12"/>
      <c r="AB198" s="12"/>
      <c r="AC198" s="13"/>
      <c r="AD198" s="14"/>
      <c r="AE198" s="15"/>
      <c r="AF198" s="16"/>
      <c r="AG198" s="17"/>
      <c r="AH198" s="18"/>
      <c r="AI198" s="15"/>
      <c r="AJ198" s="16"/>
      <c r="AK198" s="74"/>
      <c r="AL198" s="16"/>
      <c r="AM198" s="14"/>
      <c r="AN198" s="70"/>
      <c r="AO198" s="19"/>
    </row>
    <row r="199" spans="1:41" ht="20.100000000000001" customHeight="1">
      <c r="A199" s="5"/>
      <c r="B199" s="6"/>
      <c r="C199" s="8"/>
      <c r="D199" s="6"/>
      <c r="E199" s="6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254"/>
      <c r="Q199" s="254"/>
      <c r="R199" s="258"/>
      <c r="S199" s="128"/>
      <c r="T199" s="156"/>
      <c r="V199" s="69"/>
      <c r="W199" s="70"/>
      <c r="X199" s="71"/>
      <c r="Y199" s="72"/>
      <c r="Z199" s="73"/>
      <c r="AA199" s="12"/>
      <c r="AB199" s="12"/>
      <c r="AC199" s="13"/>
      <c r="AD199" s="14"/>
      <c r="AE199" s="15"/>
      <c r="AF199" s="16"/>
      <c r="AG199" s="17"/>
      <c r="AH199" s="18"/>
      <c r="AI199" s="15"/>
      <c r="AJ199" s="16"/>
      <c r="AK199" s="74"/>
      <c r="AL199" s="16"/>
      <c r="AM199" s="14"/>
      <c r="AN199" s="70"/>
      <c r="AO199" s="19"/>
    </row>
    <row r="200" spans="1:41" ht="20.100000000000001" customHeight="1">
      <c r="A200" s="5"/>
      <c r="B200" s="6"/>
      <c r="C200" s="8"/>
      <c r="D200" s="6"/>
      <c r="E200" s="6"/>
      <c r="F200" s="83"/>
      <c r="G200" s="6"/>
      <c r="H200" s="6"/>
      <c r="I200" s="6"/>
      <c r="J200" s="6"/>
      <c r="K200" s="6"/>
      <c r="L200" s="6"/>
      <c r="M200" s="6"/>
      <c r="N200" s="6"/>
      <c r="O200" s="6"/>
      <c r="P200" s="254"/>
      <c r="Q200" s="254"/>
      <c r="R200" s="258"/>
      <c r="S200" s="128"/>
      <c r="T200" s="156"/>
      <c r="V200" s="69"/>
      <c r="W200" s="70"/>
      <c r="X200" s="71"/>
      <c r="Y200" s="72"/>
      <c r="Z200" s="73"/>
      <c r="AA200" s="12"/>
      <c r="AB200" s="12"/>
      <c r="AC200" s="13"/>
      <c r="AD200" s="14"/>
      <c r="AE200" s="15"/>
      <c r="AF200" s="16"/>
      <c r="AG200" s="17"/>
      <c r="AH200" s="18"/>
      <c r="AI200" s="15"/>
      <c r="AJ200" s="16"/>
      <c r="AK200" s="74"/>
      <c r="AL200" s="16"/>
      <c r="AM200" s="14"/>
      <c r="AN200" s="70"/>
      <c r="AO200" s="19"/>
    </row>
    <row r="201" spans="1:41" ht="20.100000000000001" customHeight="1">
      <c r="A201" s="5"/>
      <c r="B201" s="6"/>
      <c r="C201" s="8"/>
      <c r="D201" s="6"/>
      <c r="E201" s="6"/>
      <c r="F201" s="94"/>
      <c r="G201" s="6"/>
      <c r="H201" s="6"/>
      <c r="I201" s="6"/>
      <c r="J201" s="6"/>
      <c r="K201" s="6"/>
      <c r="L201" s="6"/>
      <c r="M201" s="6"/>
      <c r="N201" s="6"/>
      <c r="O201" s="6"/>
      <c r="P201" s="254"/>
      <c r="Q201" s="254"/>
      <c r="R201" s="258"/>
      <c r="S201" s="128"/>
      <c r="T201" s="156"/>
      <c r="V201" s="69"/>
      <c r="W201" s="70"/>
      <c r="X201" s="71"/>
      <c r="Y201" s="72"/>
      <c r="Z201" s="73"/>
      <c r="AA201" s="12"/>
      <c r="AB201" s="12"/>
      <c r="AC201" s="13"/>
      <c r="AD201" s="14"/>
      <c r="AE201" s="15"/>
      <c r="AF201" s="16"/>
      <c r="AG201" s="17"/>
      <c r="AH201" s="18"/>
      <c r="AI201" s="15"/>
      <c r="AJ201" s="16"/>
      <c r="AK201" s="74"/>
      <c r="AL201" s="16"/>
      <c r="AM201" s="14"/>
      <c r="AN201" s="70"/>
      <c r="AO201" s="19"/>
    </row>
    <row r="202" spans="1:41" ht="20.100000000000001" customHeight="1">
      <c r="A202" s="5"/>
      <c r="B202" s="6"/>
      <c r="C202" s="8"/>
      <c r="D202" s="6"/>
      <c r="E202" s="6"/>
      <c r="F202" s="81"/>
      <c r="G202" s="6"/>
      <c r="H202" s="6"/>
      <c r="I202" s="6"/>
      <c r="J202" s="6"/>
      <c r="K202" s="6"/>
      <c r="L202" s="6"/>
      <c r="M202" s="6"/>
      <c r="N202" s="6"/>
      <c r="O202" s="6"/>
      <c r="P202" s="254"/>
      <c r="Q202" s="254"/>
      <c r="R202" s="258"/>
      <c r="S202" s="128"/>
      <c r="T202" s="156"/>
      <c r="V202" s="69"/>
      <c r="W202" s="70"/>
      <c r="X202" s="71"/>
      <c r="Y202" s="72"/>
      <c r="Z202" s="73"/>
      <c r="AA202" s="12"/>
      <c r="AB202" s="12"/>
      <c r="AC202" s="13"/>
      <c r="AD202" s="14"/>
      <c r="AE202" s="15"/>
      <c r="AF202" s="16"/>
      <c r="AG202" s="17"/>
      <c r="AH202" s="18"/>
      <c r="AI202" s="15"/>
      <c r="AJ202" s="16"/>
      <c r="AK202" s="74"/>
      <c r="AL202" s="16"/>
      <c r="AM202" s="14"/>
      <c r="AN202" s="70"/>
      <c r="AO202" s="19"/>
    </row>
    <row r="203" spans="1:41" ht="20.100000000000001" customHeight="1">
      <c r="A203" s="5"/>
      <c r="B203" s="6"/>
      <c r="C203" s="8"/>
      <c r="D203" s="6"/>
      <c r="E203" s="6"/>
      <c r="F203" s="123"/>
      <c r="G203" s="6"/>
      <c r="H203" s="6"/>
      <c r="I203" s="6"/>
      <c r="J203" s="6"/>
      <c r="K203" s="6"/>
      <c r="L203" s="6"/>
      <c r="M203" s="6"/>
      <c r="N203" s="6"/>
      <c r="O203" s="6"/>
      <c r="P203" s="254"/>
      <c r="Q203" s="254"/>
      <c r="R203" s="258"/>
      <c r="S203" s="128"/>
      <c r="T203" s="156"/>
      <c r="V203" s="69"/>
      <c r="W203" s="70"/>
      <c r="X203" s="71"/>
      <c r="Y203" s="72"/>
      <c r="Z203" s="73"/>
      <c r="AA203" s="12"/>
      <c r="AB203" s="12"/>
      <c r="AC203" s="13"/>
      <c r="AD203" s="14"/>
      <c r="AE203" s="15"/>
      <c r="AF203" s="16"/>
      <c r="AG203" s="17"/>
      <c r="AH203" s="18"/>
      <c r="AI203" s="15"/>
      <c r="AJ203" s="16"/>
      <c r="AK203" s="74"/>
      <c r="AL203" s="16"/>
      <c r="AM203" s="14"/>
      <c r="AN203" s="70"/>
      <c r="AO203" s="19"/>
    </row>
    <row r="204" spans="1:41" ht="20.100000000000001" customHeight="1">
      <c r="A204" s="5"/>
      <c r="B204" s="6"/>
      <c r="C204" s="8"/>
      <c r="D204" s="6"/>
      <c r="E204" s="6"/>
      <c r="F204" s="80"/>
      <c r="G204" s="6"/>
      <c r="H204" s="6"/>
      <c r="I204" s="6"/>
      <c r="J204" s="6"/>
      <c r="K204" s="6"/>
      <c r="L204" s="6"/>
      <c r="M204" s="6"/>
      <c r="N204" s="6"/>
      <c r="O204" s="6"/>
      <c r="P204" s="254"/>
      <c r="Q204" s="254"/>
      <c r="R204" s="258"/>
      <c r="S204" s="128"/>
      <c r="T204" s="156"/>
      <c r="V204" s="69"/>
      <c r="W204" s="70"/>
      <c r="X204" s="71"/>
      <c r="Y204" s="72"/>
      <c r="Z204" s="73"/>
      <c r="AA204" s="12"/>
      <c r="AB204" s="12"/>
      <c r="AC204" s="13"/>
      <c r="AD204" s="14"/>
      <c r="AE204" s="15"/>
      <c r="AF204" s="16"/>
      <c r="AG204" s="17"/>
      <c r="AH204" s="18"/>
      <c r="AI204" s="15"/>
      <c r="AJ204" s="16"/>
      <c r="AK204" s="74"/>
      <c r="AL204" s="16"/>
      <c r="AM204" s="14"/>
      <c r="AN204" s="70"/>
      <c r="AO204" s="19"/>
    </row>
    <row r="205" spans="1:41" ht="20.100000000000001" customHeight="1">
      <c r="A205" s="5"/>
      <c r="B205" s="6"/>
      <c r="C205" s="8"/>
      <c r="D205" s="6"/>
      <c r="E205" s="6"/>
      <c r="F205" s="124"/>
      <c r="G205" s="6"/>
      <c r="H205" s="6"/>
      <c r="I205" s="6"/>
      <c r="J205" s="6"/>
      <c r="K205" s="6"/>
      <c r="L205" s="6"/>
      <c r="M205" s="6"/>
      <c r="N205" s="6"/>
      <c r="O205" s="6"/>
      <c r="P205" s="254"/>
      <c r="Q205" s="254"/>
      <c r="R205" s="258"/>
      <c r="S205" s="128"/>
      <c r="T205" s="156"/>
      <c r="V205" s="69"/>
      <c r="W205" s="70"/>
      <c r="X205" s="71"/>
      <c r="Y205" s="72"/>
      <c r="Z205" s="73"/>
      <c r="AA205" s="12"/>
      <c r="AB205" s="12"/>
      <c r="AC205" s="13"/>
      <c r="AD205" s="14"/>
      <c r="AE205" s="15"/>
      <c r="AF205" s="16"/>
      <c r="AG205" s="17"/>
      <c r="AH205" s="18"/>
      <c r="AI205" s="15"/>
      <c r="AJ205" s="16"/>
      <c r="AK205" s="74"/>
      <c r="AL205" s="16"/>
      <c r="AM205" s="14"/>
      <c r="AN205" s="70"/>
      <c r="AO205" s="19"/>
    </row>
    <row r="206" spans="1:41" ht="20.100000000000001" customHeight="1">
      <c r="A206" s="5"/>
      <c r="B206" s="6"/>
      <c r="C206" s="8"/>
      <c r="D206" s="6"/>
      <c r="E206" s="6"/>
      <c r="F206" s="124"/>
      <c r="G206" s="6"/>
      <c r="H206" s="6"/>
      <c r="I206" s="6"/>
      <c r="J206" s="6"/>
      <c r="K206" s="6"/>
      <c r="L206" s="6"/>
      <c r="M206" s="6"/>
      <c r="N206" s="6"/>
      <c r="O206" s="6"/>
      <c r="P206" s="254"/>
      <c r="Q206" s="254"/>
      <c r="R206" s="258"/>
      <c r="S206" s="128"/>
      <c r="T206" s="156"/>
      <c r="V206" s="69"/>
      <c r="W206" s="70"/>
      <c r="X206" s="71"/>
      <c r="Y206" s="72"/>
      <c r="Z206" s="73"/>
      <c r="AA206" s="12"/>
      <c r="AB206" s="12"/>
      <c r="AC206" s="13"/>
      <c r="AD206" s="14"/>
      <c r="AE206" s="15"/>
      <c r="AF206" s="16"/>
      <c r="AG206" s="17"/>
      <c r="AH206" s="18"/>
      <c r="AI206" s="15"/>
      <c r="AJ206" s="16"/>
      <c r="AK206" s="74"/>
      <c r="AL206" s="16"/>
      <c r="AM206" s="14"/>
      <c r="AN206" s="70"/>
      <c r="AO206" s="19"/>
    </row>
    <row r="207" spans="1:41" ht="20.100000000000001" customHeight="1">
      <c r="A207" s="5"/>
      <c r="B207" s="6"/>
      <c r="C207" s="8"/>
      <c r="D207" s="6"/>
      <c r="E207" s="5"/>
      <c r="F207" s="121"/>
      <c r="G207" s="6"/>
      <c r="H207" s="6"/>
      <c r="I207" s="6"/>
      <c r="J207" s="6"/>
      <c r="K207" s="6"/>
      <c r="L207" s="6"/>
      <c r="M207" s="6"/>
      <c r="N207" s="6"/>
      <c r="O207" s="6"/>
      <c r="P207" s="254"/>
      <c r="Q207" s="254"/>
      <c r="R207" s="258"/>
      <c r="S207" s="128"/>
      <c r="T207" s="156"/>
      <c r="V207" s="69"/>
      <c r="W207" s="70"/>
      <c r="X207" s="71"/>
      <c r="Y207" s="72"/>
      <c r="Z207" s="73"/>
      <c r="AA207" s="12"/>
      <c r="AB207" s="12"/>
      <c r="AC207" s="13"/>
      <c r="AD207" s="14"/>
      <c r="AE207" s="15"/>
      <c r="AF207" s="16"/>
      <c r="AG207" s="17"/>
      <c r="AH207" s="18"/>
      <c r="AI207" s="15"/>
      <c r="AJ207" s="16"/>
      <c r="AK207" s="74"/>
      <c r="AL207" s="16"/>
      <c r="AM207" s="14"/>
      <c r="AN207" s="70"/>
      <c r="AO207" s="19"/>
    </row>
    <row r="208" spans="1:41" ht="20.100000000000001" customHeight="1">
      <c r="A208" s="5"/>
      <c r="B208" s="6"/>
      <c r="C208" s="8"/>
      <c r="D208" s="6"/>
      <c r="E208" s="6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254"/>
      <c r="Q208" s="254"/>
      <c r="R208" s="258"/>
      <c r="S208" s="128"/>
      <c r="T208" s="156"/>
      <c r="V208" s="69"/>
      <c r="W208" s="70"/>
      <c r="X208" s="71"/>
      <c r="Y208" s="72"/>
      <c r="Z208" s="73"/>
      <c r="AA208" s="12"/>
      <c r="AB208" s="12"/>
      <c r="AC208" s="13"/>
      <c r="AD208" s="14"/>
      <c r="AE208" s="15"/>
      <c r="AF208" s="16"/>
      <c r="AG208" s="17"/>
      <c r="AH208" s="18"/>
      <c r="AI208" s="15"/>
      <c r="AJ208" s="16"/>
      <c r="AK208" s="74"/>
      <c r="AL208" s="16"/>
      <c r="AM208" s="14"/>
      <c r="AN208" s="70"/>
      <c r="AO208" s="19"/>
    </row>
    <row r="209" spans="1:41" ht="20.100000000000001" customHeight="1">
      <c r="A209" s="5"/>
      <c r="B209" s="6"/>
      <c r="C209" s="8"/>
      <c r="D209" s="6"/>
      <c r="E209" s="6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254"/>
      <c r="Q209" s="254"/>
      <c r="R209" s="258"/>
      <c r="S209" s="128"/>
      <c r="T209" s="156"/>
      <c r="V209" s="69"/>
      <c r="W209" s="70"/>
      <c r="X209" s="71"/>
      <c r="Y209" s="72"/>
      <c r="Z209" s="73"/>
      <c r="AA209" s="12"/>
      <c r="AB209" s="12"/>
      <c r="AC209" s="13"/>
      <c r="AD209" s="14"/>
      <c r="AE209" s="15"/>
      <c r="AF209" s="16"/>
      <c r="AG209" s="17"/>
      <c r="AH209" s="18"/>
      <c r="AI209" s="15"/>
      <c r="AJ209" s="16"/>
      <c r="AK209" s="74"/>
      <c r="AL209" s="16"/>
      <c r="AM209" s="14"/>
      <c r="AN209" s="70"/>
      <c r="AO209" s="19"/>
    </row>
    <row r="210" spans="1:41" ht="20.100000000000001" customHeight="1">
      <c r="A210" s="5"/>
      <c r="B210" s="6"/>
      <c r="C210" s="8"/>
      <c r="D210" s="6"/>
      <c r="E210" s="6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254"/>
      <c r="Q210" s="254"/>
      <c r="R210" s="258"/>
      <c r="S210" s="128"/>
      <c r="T210" s="156"/>
      <c r="V210" s="69"/>
      <c r="W210" s="70"/>
      <c r="X210" s="71"/>
      <c r="Y210" s="72"/>
      <c r="Z210" s="73"/>
      <c r="AA210" s="12"/>
      <c r="AB210" s="12"/>
      <c r="AC210" s="13"/>
      <c r="AD210" s="14"/>
      <c r="AE210" s="15"/>
      <c r="AF210" s="16"/>
      <c r="AG210" s="17"/>
      <c r="AH210" s="18"/>
      <c r="AI210" s="15"/>
      <c r="AJ210" s="16"/>
      <c r="AK210" s="74"/>
      <c r="AL210" s="16"/>
      <c r="AM210" s="14"/>
      <c r="AN210" s="70"/>
      <c r="AO210" s="19"/>
    </row>
    <row r="211" spans="1:41" ht="20.100000000000001" customHeight="1">
      <c r="A211" s="5"/>
      <c r="B211" s="6"/>
      <c r="C211" s="8"/>
      <c r="D211" s="6"/>
      <c r="E211" s="6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254"/>
      <c r="Q211" s="254"/>
      <c r="R211" s="258"/>
      <c r="S211" s="128"/>
      <c r="T211" s="156"/>
      <c r="V211" s="69"/>
      <c r="W211" s="70"/>
      <c r="X211" s="71"/>
      <c r="Y211" s="72"/>
      <c r="Z211" s="73"/>
      <c r="AA211" s="12"/>
      <c r="AB211" s="12"/>
      <c r="AC211" s="13"/>
      <c r="AD211" s="14"/>
      <c r="AE211" s="15"/>
      <c r="AF211" s="16"/>
      <c r="AG211" s="17"/>
      <c r="AH211" s="18"/>
      <c r="AI211" s="15"/>
      <c r="AJ211" s="16"/>
      <c r="AK211" s="74"/>
      <c r="AL211" s="16"/>
      <c r="AM211" s="14"/>
      <c r="AN211" s="70"/>
      <c r="AO211" s="19"/>
    </row>
    <row r="212" spans="1:41" ht="20.100000000000001" customHeight="1">
      <c r="A212" s="5"/>
      <c r="B212" s="6"/>
      <c r="C212" s="8"/>
      <c r="D212" s="6"/>
      <c r="E212" s="6"/>
      <c r="F212" s="121"/>
      <c r="G212" s="6"/>
      <c r="H212" s="6"/>
      <c r="I212" s="6"/>
      <c r="J212" s="6"/>
      <c r="K212" s="6"/>
      <c r="L212" s="6"/>
      <c r="M212" s="6"/>
      <c r="N212" s="6"/>
      <c r="O212" s="6"/>
      <c r="P212" s="254"/>
      <c r="Q212" s="254"/>
      <c r="R212" s="258"/>
      <c r="S212" s="128"/>
      <c r="T212" s="156"/>
      <c r="V212" s="69"/>
      <c r="W212" s="70"/>
      <c r="X212" s="71"/>
      <c r="Y212" s="72"/>
      <c r="Z212" s="73"/>
      <c r="AA212" s="12"/>
      <c r="AB212" s="12"/>
      <c r="AC212" s="13"/>
      <c r="AD212" s="14"/>
      <c r="AE212" s="15"/>
      <c r="AF212" s="16"/>
      <c r="AG212" s="17"/>
      <c r="AH212" s="18"/>
      <c r="AI212" s="15"/>
      <c r="AJ212" s="16"/>
      <c r="AK212" s="74"/>
      <c r="AL212" s="16"/>
      <c r="AM212" s="14"/>
      <c r="AN212" s="70"/>
      <c r="AO212" s="19"/>
    </row>
    <row r="213" spans="1:41" ht="20.100000000000001" customHeight="1">
      <c r="A213" s="5"/>
      <c r="B213" s="6"/>
      <c r="C213" s="8"/>
      <c r="D213" s="6"/>
      <c r="E213" s="6"/>
      <c r="F213" s="121"/>
      <c r="G213" s="6"/>
      <c r="H213" s="6"/>
      <c r="I213" s="6"/>
      <c r="J213" s="6"/>
      <c r="K213" s="6"/>
      <c r="L213" s="6"/>
      <c r="M213" s="6"/>
      <c r="N213" s="6"/>
      <c r="O213" s="6"/>
      <c r="P213" s="254"/>
      <c r="Q213" s="254"/>
      <c r="R213" s="258"/>
      <c r="S213" s="128"/>
      <c r="T213" s="156"/>
      <c r="V213" s="69"/>
      <c r="W213" s="70"/>
      <c r="X213" s="71"/>
      <c r="Y213" s="72"/>
      <c r="Z213" s="73"/>
      <c r="AA213" s="12"/>
      <c r="AB213" s="12"/>
      <c r="AC213" s="13"/>
      <c r="AD213" s="14"/>
      <c r="AE213" s="15"/>
      <c r="AF213" s="16"/>
      <c r="AG213" s="17"/>
      <c r="AH213" s="18"/>
      <c r="AI213" s="15"/>
      <c r="AJ213" s="16"/>
      <c r="AK213" s="74"/>
      <c r="AL213" s="16"/>
      <c r="AM213" s="14"/>
      <c r="AN213" s="70"/>
      <c r="AO213" s="19"/>
    </row>
    <row r="214" spans="1:41" ht="20.100000000000001" customHeight="1">
      <c r="A214" s="5"/>
      <c r="B214" s="6"/>
      <c r="C214" s="8"/>
      <c r="D214" s="6"/>
      <c r="E214" s="6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254"/>
      <c r="Q214" s="254"/>
      <c r="R214" s="258"/>
      <c r="S214" s="128"/>
      <c r="T214" s="156"/>
      <c r="V214" s="69"/>
      <c r="W214" s="70"/>
      <c r="X214" s="71"/>
      <c r="Y214" s="72"/>
      <c r="Z214" s="73"/>
      <c r="AA214" s="12"/>
      <c r="AB214" s="12"/>
      <c r="AC214" s="13"/>
      <c r="AD214" s="14"/>
      <c r="AE214" s="15"/>
      <c r="AF214" s="16"/>
      <c r="AG214" s="17"/>
      <c r="AH214" s="18"/>
      <c r="AI214" s="15"/>
      <c r="AJ214" s="16"/>
      <c r="AK214" s="74"/>
      <c r="AL214" s="16"/>
      <c r="AM214" s="14"/>
      <c r="AN214" s="70"/>
      <c r="AO214" s="19"/>
    </row>
    <row r="215" spans="1:41" ht="20.100000000000001" customHeight="1">
      <c r="A215" s="5"/>
      <c r="B215" s="6"/>
      <c r="C215" s="8"/>
      <c r="D215" s="6"/>
      <c r="E215" s="6"/>
      <c r="F215" s="120"/>
      <c r="G215" s="6"/>
      <c r="H215" s="6"/>
      <c r="I215" s="6"/>
      <c r="J215" s="6"/>
      <c r="K215" s="6"/>
      <c r="L215" s="6"/>
      <c r="M215" s="6"/>
      <c r="N215" s="6"/>
      <c r="O215" s="6"/>
      <c r="P215" s="254"/>
      <c r="Q215" s="254"/>
      <c r="R215" s="258"/>
      <c r="S215" s="128"/>
      <c r="T215" s="156"/>
      <c r="V215" s="69"/>
      <c r="W215" s="70"/>
      <c r="X215" s="71"/>
      <c r="Y215" s="72"/>
      <c r="Z215" s="73"/>
      <c r="AA215" s="12"/>
      <c r="AB215" s="12"/>
      <c r="AC215" s="13"/>
      <c r="AD215" s="14"/>
      <c r="AE215" s="15"/>
      <c r="AF215" s="16"/>
      <c r="AG215" s="17"/>
      <c r="AH215" s="18"/>
      <c r="AI215" s="15"/>
      <c r="AJ215" s="16"/>
      <c r="AK215" s="74"/>
      <c r="AL215" s="16"/>
      <c r="AM215" s="14"/>
      <c r="AN215" s="70"/>
      <c r="AO215" s="19"/>
    </row>
    <row r="216" spans="1:41" ht="20.100000000000001" customHeight="1">
      <c r="A216" s="5"/>
      <c r="B216" s="6"/>
      <c r="C216" s="8"/>
      <c r="D216" s="6"/>
      <c r="E216" s="6"/>
      <c r="F216" s="121"/>
      <c r="G216" s="6"/>
      <c r="H216" s="6"/>
      <c r="I216" s="6"/>
      <c r="J216" s="6"/>
      <c r="K216" s="6"/>
      <c r="L216" s="6"/>
      <c r="M216" s="6"/>
      <c r="N216" s="6"/>
      <c r="O216" s="6"/>
      <c r="P216" s="254"/>
      <c r="Q216" s="254"/>
      <c r="R216" s="258"/>
      <c r="S216" s="128"/>
      <c r="T216" s="156"/>
      <c r="V216" s="69"/>
      <c r="W216" s="70"/>
      <c r="X216" s="71"/>
      <c r="Y216" s="72"/>
      <c r="Z216" s="73"/>
      <c r="AA216" s="12"/>
      <c r="AB216" s="12"/>
      <c r="AC216" s="13"/>
      <c r="AD216" s="14"/>
      <c r="AE216" s="15"/>
      <c r="AF216" s="16"/>
      <c r="AG216" s="17"/>
      <c r="AH216" s="18"/>
      <c r="AI216" s="15"/>
      <c r="AJ216" s="16"/>
      <c r="AK216" s="74"/>
      <c r="AL216" s="16"/>
      <c r="AM216" s="14"/>
      <c r="AN216" s="70"/>
      <c r="AO216" s="19"/>
    </row>
    <row r="217" spans="1:41" ht="20.100000000000001" customHeight="1">
      <c r="A217" s="5"/>
      <c r="B217" s="6"/>
      <c r="C217" s="8"/>
      <c r="D217" s="6"/>
      <c r="E217" s="6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254"/>
      <c r="Q217" s="254"/>
      <c r="R217" s="258"/>
      <c r="S217" s="128"/>
      <c r="T217" s="156"/>
      <c r="V217" s="69"/>
      <c r="W217" s="70"/>
      <c r="X217" s="71"/>
      <c r="Y217" s="72"/>
      <c r="Z217" s="73"/>
      <c r="AA217" s="12"/>
      <c r="AB217" s="12"/>
      <c r="AC217" s="13"/>
      <c r="AD217" s="14"/>
      <c r="AE217" s="15"/>
      <c r="AF217" s="16"/>
      <c r="AG217" s="17"/>
      <c r="AH217" s="18"/>
      <c r="AI217" s="15"/>
      <c r="AJ217" s="16"/>
      <c r="AK217" s="74"/>
      <c r="AL217" s="16"/>
      <c r="AM217" s="14"/>
      <c r="AN217" s="70"/>
      <c r="AO217" s="19"/>
    </row>
    <row r="218" spans="1:41" ht="20.100000000000001" customHeight="1">
      <c r="A218" s="5"/>
      <c r="B218" s="6"/>
      <c r="C218" s="8"/>
      <c r="D218" s="6"/>
      <c r="E218" s="6"/>
      <c r="F218" s="7"/>
      <c r="G218" s="6"/>
      <c r="H218" s="6"/>
      <c r="I218" s="6"/>
      <c r="J218" s="6"/>
      <c r="K218" s="6"/>
      <c r="L218" s="6"/>
      <c r="M218" s="6"/>
      <c r="N218" s="6"/>
      <c r="O218" s="6"/>
      <c r="P218" s="254"/>
      <c r="Q218" s="254"/>
      <c r="R218" s="258"/>
      <c r="S218" s="128"/>
      <c r="T218" s="156"/>
      <c r="V218" s="69"/>
      <c r="W218" s="70"/>
      <c r="X218" s="71"/>
      <c r="Y218" s="72"/>
      <c r="Z218" s="73"/>
      <c r="AA218" s="12"/>
      <c r="AB218" s="12"/>
      <c r="AC218" s="13"/>
      <c r="AD218" s="14"/>
      <c r="AE218" s="15"/>
      <c r="AF218" s="16"/>
      <c r="AG218" s="17"/>
      <c r="AH218" s="18"/>
      <c r="AI218" s="15"/>
      <c r="AJ218" s="16"/>
      <c r="AK218" s="74"/>
      <c r="AL218" s="16"/>
      <c r="AM218" s="14"/>
      <c r="AN218" s="70"/>
      <c r="AO218" s="19"/>
    </row>
    <row r="219" spans="1:41" ht="20.100000000000001" customHeight="1">
      <c r="A219" s="5"/>
      <c r="B219" s="6"/>
      <c r="C219" s="8"/>
      <c r="D219" s="6"/>
      <c r="E219" s="6"/>
      <c r="F219" s="107"/>
      <c r="G219" s="6"/>
      <c r="H219" s="6"/>
      <c r="I219" s="6"/>
      <c r="J219" s="6"/>
      <c r="K219" s="6"/>
      <c r="L219" s="6"/>
      <c r="M219" s="6"/>
      <c r="N219" s="6"/>
      <c r="O219" s="6"/>
      <c r="P219" s="254"/>
      <c r="Q219" s="254"/>
      <c r="R219" s="258"/>
      <c r="S219" s="128"/>
      <c r="T219" s="156"/>
      <c r="V219" s="69"/>
      <c r="W219" s="70"/>
      <c r="X219" s="71"/>
      <c r="Y219" s="72"/>
      <c r="Z219" s="73"/>
      <c r="AA219" s="12"/>
      <c r="AB219" s="12"/>
      <c r="AC219" s="13"/>
      <c r="AD219" s="14"/>
      <c r="AE219" s="15"/>
      <c r="AF219" s="16"/>
      <c r="AG219" s="17"/>
      <c r="AH219" s="18"/>
      <c r="AI219" s="15"/>
      <c r="AJ219" s="16"/>
      <c r="AK219" s="74"/>
      <c r="AL219" s="16"/>
      <c r="AM219" s="14"/>
      <c r="AN219" s="70"/>
      <c r="AO219" s="19"/>
    </row>
    <row r="220" spans="1:41" ht="20.100000000000001" customHeight="1">
      <c r="A220" s="5"/>
      <c r="B220" s="6"/>
      <c r="C220" s="8"/>
      <c r="D220" s="6"/>
      <c r="E220" s="6"/>
      <c r="F220" s="7"/>
      <c r="G220" s="6"/>
      <c r="H220" s="6"/>
      <c r="I220" s="6"/>
      <c r="J220" s="6"/>
      <c r="K220" s="6"/>
      <c r="L220" s="6"/>
      <c r="M220" s="6"/>
      <c r="N220" s="6"/>
      <c r="O220" s="6"/>
      <c r="P220" s="254"/>
      <c r="Q220" s="254"/>
      <c r="R220" s="258"/>
      <c r="S220" s="128"/>
      <c r="T220" s="156"/>
      <c r="V220" s="69"/>
      <c r="W220" s="70"/>
      <c r="X220" s="71"/>
      <c r="Y220" s="72"/>
      <c r="Z220" s="73"/>
      <c r="AA220" s="12"/>
      <c r="AB220" s="12"/>
      <c r="AC220" s="13"/>
      <c r="AD220" s="14"/>
      <c r="AE220" s="15"/>
      <c r="AF220" s="16"/>
      <c r="AG220" s="17"/>
      <c r="AH220" s="18"/>
      <c r="AI220" s="15"/>
      <c r="AJ220" s="16"/>
      <c r="AK220" s="74"/>
      <c r="AL220" s="16"/>
      <c r="AM220" s="14"/>
      <c r="AN220" s="70"/>
      <c r="AO220" s="19"/>
    </row>
    <row r="221" spans="1:41" ht="20.100000000000001" customHeight="1">
      <c r="A221" s="5"/>
      <c r="B221" s="6"/>
      <c r="C221" s="8"/>
      <c r="D221" s="6"/>
      <c r="E221" s="6"/>
      <c r="F221" s="125"/>
      <c r="G221" s="6"/>
      <c r="H221" s="6"/>
      <c r="I221" s="6"/>
      <c r="J221" s="6"/>
      <c r="K221" s="6"/>
      <c r="L221" s="6"/>
      <c r="M221" s="6"/>
      <c r="N221" s="6"/>
      <c r="O221" s="6"/>
      <c r="P221" s="254"/>
      <c r="Q221" s="254"/>
      <c r="R221" s="258"/>
      <c r="S221" s="128"/>
      <c r="T221" s="156"/>
      <c r="V221" s="69"/>
      <c r="W221" s="70"/>
      <c r="X221" s="71"/>
      <c r="Y221" s="72"/>
      <c r="Z221" s="73"/>
      <c r="AA221" s="12"/>
      <c r="AB221" s="12"/>
      <c r="AC221" s="13"/>
      <c r="AD221" s="14"/>
      <c r="AE221" s="15"/>
      <c r="AF221" s="16"/>
      <c r="AG221" s="17"/>
      <c r="AH221" s="18"/>
      <c r="AI221" s="15"/>
      <c r="AJ221" s="16"/>
      <c r="AK221" s="74"/>
      <c r="AL221" s="16"/>
      <c r="AM221" s="14"/>
      <c r="AN221" s="70"/>
      <c r="AO221" s="19"/>
    </row>
    <row r="222" spans="1:41" s="49" customFormat="1" ht="20.100000000000001" customHeight="1">
      <c r="A222" s="95"/>
      <c r="B222" s="88"/>
      <c r="C222" s="96"/>
      <c r="D222" s="88"/>
      <c r="E222" s="88"/>
      <c r="F222" s="126"/>
      <c r="G222" s="88"/>
      <c r="H222" s="118"/>
      <c r="I222" s="118"/>
      <c r="J222" s="118"/>
      <c r="K222" s="118"/>
      <c r="L222" s="118"/>
      <c r="M222" s="118"/>
      <c r="N222" s="118"/>
      <c r="O222" s="118"/>
      <c r="P222" s="254"/>
      <c r="Q222" s="254"/>
      <c r="R222" s="258"/>
      <c r="S222" s="128"/>
      <c r="T222" s="156"/>
      <c r="V222" s="69"/>
      <c r="W222" s="70"/>
      <c r="X222" s="71"/>
      <c r="Y222" s="72"/>
      <c r="Z222" s="73"/>
      <c r="AA222" s="12"/>
      <c r="AB222" s="12"/>
      <c r="AC222" s="13"/>
      <c r="AD222" s="14"/>
      <c r="AE222" s="15"/>
      <c r="AF222" s="16"/>
      <c r="AG222" s="17"/>
      <c r="AH222" s="18"/>
      <c r="AI222" s="15"/>
      <c r="AJ222" s="16"/>
      <c r="AK222" s="74"/>
      <c r="AL222" s="16"/>
      <c r="AM222" s="14"/>
      <c r="AN222" s="70"/>
      <c r="AO222" s="19"/>
    </row>
    <row r="223" spans="1:41" ht="20.100000000000001" customHeight="1">
      <c r="A223" s="5"/>
      <c r="B223" s="6"/>
      <c r="C223" s="8"/>
      <c r="D223" s="6"/>
      <c r="E223" s="6"/>
      <c r="F223" s="7"/>
      <c r="G223" s="6"/>
      <c r="H223" s="6"/>
      <c r="I223" s="6"/>
      <c r="J223" s="6"/>
      <c r="K223" s="6"/>
      <c r="L223" s="6"/>
      <c r="M223" s="6"/>
      <c r="N223" s="6"/>
      <c r="O223" s="6"/>
      <c r="P223" s="254"/>
      <c r="Q223" s="254"/>
      <c r="R223" s="258"/>
      <c r="S223" s="128"/>
      <c r="T223" s="156"/>
      <c r="V223" s="69"/>
      <c r="W223" s="70"/>
      <c r="X223" s="71"/>
      <c r="Y223" s="72"/>
      <c r="Z223" s="73"/>
      <c r="AA223" s="12"/>
      <c r="AB223" s="12"/>
      <c r="AC223" s="13"/>
      <c r="AD223" s="14"/>
      <c r="AE223" s="15"/>
      <c r="AF223" s="16"/>
      <c r="AG223" s="17"/>
      <c r="AH223" s="18"/>
      <c r="AI223" s="15"/>
      <c r="AJ223" s="16"/>
      <c r="AK223" s="74"/>
      <c r="AL223" s="16"/>
      <c r="AM223" s="14"/>
      <c r="AN223" s="70"/>
      <c r="AO223" s="19"/>
    </row>
    <row r="224" spans="1:41" ht="20.100000000000001" customHeight="1">
      <c r="A224" s="5"/>
      <c r="B224" s="6"/>
      <c r="C224" s="8"/>
      <c r="D224" s="6"/>
      <c r="E224" s="6"/>
      <c r="F224" s="117"/>
      <c r="G224" s="6"/>
      <c r="H224" s="6"/>
      <c r="I224" s="6"/>
      <c r="J224" s="6"/>
      <c r="K224" s="6"/>
      <c r="L224" s="6"/>
      <c r="M224" s="6"/>
      <c r="N224" s="6"/>
      <c r="O224" s="6"/>
      <c r="P224" s="254"/>
      <c r="Q224" s="254"/>
      <c r="R224" s="258"/>
      <c r="S224" s="128"/>
      <c r="T224" s="156"/>
      <c r="V224" s="69"/>
      <c r="W224" s="70"/>
      <c r="X224" s="71"/>
      <c r="Y224" s="72"/>
      <c r="Z224" s="73"/>
      <c r="AA224" s="12"/>
      <c r="AB224" s="12"/>
      <c r="AC224" s="13"/>
      <c r="AD224" s="14"/>
      <c r="AE224" s="15"/>
      <c r="AF224" s="16"/>
      <c r="AG224" s="17"/>
      <c r="AH224" s="18"/>
      <c r="AI224" s="15"/>
      <c r="AJ224" s="16"/>
      <c r="AK224" s="74"/>
      <c r="AL224" s="16"/>
      <c r="AM224" s="14"/>
      <c r="AN224" s="70"/>
      <c r="AO224" s="19"/>
    </row>
    <row r="225" spans="1:41" ht="20.100000000000001" customHeight="1">
      <c r="A225" s="5"/>
      <c r="B225" s="6"/>
      <c r="C225" s="8"/>
      <c r="D225" s="6"/>
      <c r="E225" s="6"/>
      <c r="F225" s="121"/>
      <c r="G225" s="6"/>
      <c r="H225" s="6"/>
      <c r="I225" s="6"/>
      <c r="J225" s="6"/>
      <c r="K225" s="6"/>
      <c r="L225" s="6"/>
      <c r="M225" s="6"/>
      <c r="N225" s="6"/>
      <c r="O225" s="6"/>
      <c r="P225" s="254"/>
      <c r="Q225" s="254"/>
      <c r="R225" s="258"/>
      <c r="S225" s="128"/>
      <c r="T225" s="156"/>
      <c r="V225" s="69"/>
      <c r="W225" s="70"/>
      <c r="X225" s="71"/>
      <c r="Y225" s="72"/>
      <c r="Z225" s="73"/>
      <c r="AA225" s="12"/>
      <c r="AB225" s="12"/>
      <c r="AC225" s="13"/>
      <c r="AD225" s="14"/>
      <c r="AE225" s="15"/>
      <c r="AF225" s="16"/>
      <c r="AG225" s="17"/>
      <c r="AH225" s="18"/>
      <c r="AI225" s="15"/>
      <c r="AJ225" s="16"/>
      <c r="AK225" s="74"/>
      <c r="AL225" s="16"/>
      <c r="AM225" s="14"/>
      <c r="AN225" s="70"/>
      <c r="AO225" s="19"/>
    </row>
    <row r="226" spans="1:41" ht="20.100000000000001" customHeight="1">
      <c r="A226" s="5"/>
      <c r="B226" s="6"/>
      <c r="C226" s="8"/>
      <c r="D226" s="6"/>
      <c r="E226" s="6"/>
      <c r="F226" s="82"/>
      <c r="G226" s="6"/>
      <c r="H226" s="6"/>
      <c r="I226" s="6"/>
      <c r="J226" s="6"/>
      <c r="K226" s="6"/>
      <c r="L226" s="6"/>
      <c r="M226" s="6"/>
      <c r="N226" s="6"/>
      <c r="O226" s="6"/>
      <c r="P226" s="254"/>
      <c r="Q226" s="254"/>
      <c r="R226" s="258"/>
      <c r="S226" s="128"/>
      <c r="T226" s="156"/>
      <c r="V226" s="69"/>
      <c r="W226" s="70"/>
      <c r="X226" s="71"/>
      <c r="Y226" s="72"/>
      <c r="Z226" s="73"/>
      <c r="AA226" s="12"/>
      <c r="AB226" s="12"/>
      <c r="AC226" s="13"/>
      <c r="AD226" s="14"/>
      <c r="AE226" s="15"/>
      <c r="AF226" s="16"/>
      <c r="AG226" s="17"/>
      <c r="AH226" s="18"/>
      <c r="AI226" s="15"/>
      <c r="AJ226" s="16"/>
      <c r="AK226" s="74"/>
      <c r="AL226" s="16"/>
      <c r="AM226" s="14"/>
      <c r="AN226" s="70"/>
      <c r="AO226" s="19"/>
    </row>
    <row r="227" spans="1:41" ht="20.100000000000001" customHeight="1">
      <c r="A227" s="5"/>
      <c r="B227" s="6"/>
      <c r="C227" s="8"/>
      <c r="D227" s="6"/>
      <c r="E227" s="6"/>
      <c r="F227" s="121"/>
      <c r="G227" s="6"/>
      <c r="H227" s="6"/>
      <c r="I227" s="6"/>
      <c r="J227" s="6"/>
      <c r="K227" s="6"/>
      <c r="L227" s="6"/>
      <c r="M227" s="6"/>
      <c r="N227" s="6"/>
      <c r="O227" s="6"/>
      <c r="P227" s="254"/>
      <c r="Q227" s="254"/>
      <c r="R227" s="258"/>
      <c r="S227" s="128"/>
      <c r="T227" s="156"/>
      <c r="V227" s="69"/>
      <c r="W227" s="70"/>
      <c r="X227" s="71"/>
      <c r="Y227" s="72"/>
      <c r="Z227" s="73"/>
      <c r="AA227" s="12"/>
      <c r="AB227" s="12"/>
      <c r="AC227" s="13"/>
      <c r="AD227" s="14"/>
      <c r="AE227" s="15"/>
      <c r="AF227" s="16"/>
      <c r="AG227" s="17"/>
      <c r="AH227" s="18"/>
      <c r="AI227" s="15"/>
      <c r="AJ227" s="16"/>
      <c r="AK227" s="74"/>
      <c r="AL227" s="16"/>
      <c r="AM227" s="14"/>
      <c r="AN227" s="70"/>
      <c r="AO227" s="19"/>
    </row>
    <row r="228" spans="1:41" ht="20.100000000000001" customHeight="1">
      <c r="A228" s="5"/>
      <c r="B228" s="6"/>
      <c r="C228" s="8"/>
      <c r="D228" s="6"/>
      <c r="E228" s="6"/>
      <c r="F228" s="7"/>
      <c r="G228" s="6"/>
      <c r="H228" s="6"/>
      <c r="I228" s="6"/>
      <c r="J228" s="6"/>
      <c r="K228" s="6"/>
      <c r="L228" s="6"/>
      <c r="M228" s="6"/>
      <c r="N228" s="6"/>
      <c r="O228" s="6"/>
      <c r="P228" s="254"/>
      <c r="Q228" s="254"/>
      <c r="R228" s="258"/>
      <c r="S228" s="128"/>
      <c r="T228" s="156"/>
      <c r="V228" s="69"/>
      <c r="W228" s="70"/>
      <c r="X228" s="71"/>
      <c r="Y228" s="72"/>
      <c r="Z228" s="73"/>
      <c r="AA228" s="12"/>
      <c r="AB228" s="12"/>
      <c r="AC228" s="13"/>
      <c r="AD228" s="14"/>
      <c r="AE228" s="15"/>
      <c r="AF228" s="16"/>
      <c r="AG228" s="17"/>
      <c r="AH228" s="18"/>
      <c r="AI228" s="15"/>
      <c r="AJ228" s="16"/>
      <c r="AK228" s="74"/>
      <c r="AL228" s="16"/>
      <c r="AM228" s="14"/>
      <c r="AN228" s="70"/>
      <c r="AO228" s="19"/>
    </row>
    <row r="229" spans="1:41" ht="20.100000000000001" customHeight="1">
      <c r="A229" s="5"/>
      <c r="B229" s="6"/>
      <c r="C229" s="8"/>
      <c r="D229" s="6"/>
      <c r="E229" s="6"/>
      <c r="F229" s="112"/>
      <c r="G229" s="6"/>
      <c r="H229" s="6"/>
      <c r="I229" s="6"/>
      <c r="J229" s="6"/>
      <c r="K229" s="6"/>
      <c r="L229" s="6"/>
      <c r="M229" s="6"/>
      <c r="N229" s="6"/>
      <c r="O229" s="6"/>
      <c r="P229" s="254"/>
      <c r="Q229" s="254"/>
      <c r="R229" s="258"/>
      <c r="S229" s="128"/>
      <c r="T229" s="156"/>
      <c r="V229" s="69"/>
      <c r="W229" s="70"/>
      <c r="X229" s="71"/>
      <c r="Y229" s="72"/>
      <c r="Z229" s="73"/>
      <c r="AA229" s="12"/>
      <c r="AB229" s="12"/>
      <c r="AC229" s="13"/>
      <c r="AD229" s="14"/>
      <c r="AE229" s="15"/>
      <c r="AF229" s="16"/>
      <c r="AG229" s="17"/>
      <c r="AH229" s="18"/>
      <c r="AI229" s="15"/>
      <c r="AJ229" s="16"/>
      <c r="AK229" s="74"/>
      <c r="AL229" s="16"/>
      <c r="AM229" s="14"/>
      <c r="AN229" s="70"/>
      <c r="AO229" s="19"/>
    </row>
    <row r="230" spans="1:41" ht="20.100000000000001" customHeight="1">
      <c r="A230" s="5"/>
      <c r="B230" s="6"/>
      <c r="C230" s="8"/>
      <c r="D230" s="6"/>
      <c r="E230" s="6"/>
      <c r="F230" s="85"/>
      <c r="G230" s="6"/>
      <c r="H230" s="6"/>
      <c r="I230" s="6"/>
      <c r="J230" s="6"/>
      <c r="K230" s="6"/>
      <c r="L230" s="6"/>
      <c r="M230" s="6"/>
      <c r="N230" s="6"/>
      <c r="O230" s="6"/>
      <c r="P230" s="254"/>
      <c r="Q230" s="254"/>
      <c r="R230" s="258"/>
      <c r="S230" s="128"/>
      <c r="T230" s="156"/>
      <c r="V230" s="69"/>
      <c r="W230" s="70"/>
      <c r="X230" s="71"/>
      <c r="Y230" s="72"/>
      <c r="Z230" s="73"/>
      <c r="AA230" s="12"/>
      <c r="AB230" s="12"/>
      <c r="AC230" s="13"/>
      <c r="AD230" s="14"/>
      <c r="AE230" s="15"/>
      <c r="AF230" s="16"/>
      <c r="AG230" s="17"/>
      <c r="AH230" s="18"/>
      <c r="AI230" s="15"/>
      <c r="AJ230" s="16"/>
      <c r="AK230" s="74"/>
      <c r="AL230" s="16"/>
      <c r="AM230" s="14"/>
      <c r="AN230" s="70"/>
      <c r="AO230" s="19"/>
    </row>
    <row r="231" spans="1:41" ht="20.100000000000001" customHeight="1">
      <c r="A231" s="5"/>
      <c r="B231" s="6"/>
      <c r="C231" s="8"/>
      <c r="D231" s="6"/>
      <c r="E231" s="6"/>
      <c r="F231" s="82"/>
      <c r="G231" s="6"/>
      <c r="H231" s="6"/>
      <c r="I231" s="6"/>
      <c r="J231" s="6"/>
      <c r="K231" s="6"/>
      <c r="L231" s="6"/>
      <c r="M231" s="6"/>
      <c r="N231" s="6"/>
      <c r="O231" s="6"/>
      <c r="P231" s="254"/>
      <c r="Q231" s="254"/>
      <c r="R231" s="258"/>
      <c r="S231" s="128"/>
      <c r="T231" s="156"/>
      <c r="V231" s="69"/>
      <c r="W231" s="70"/>
      <c r="X231" s="71"/>
      <c r="Y231" s="72"/>
      <c r="Z231" s="73"/>
      <c r="AA231" s="12"/>
      <c r="AB231" s="12"/>
      <c r="AC231" s="13"/>
      <c r="AD231" s="14"/>
      <c r="AE231" s="15"/>
      <c r="AF231" s="16"/>
      <c r="AG231" s="17"/>
      <c r="AH231" s="18"/>
      <c r="AI231" s="15"/>
      <c r="AJ231" s="16"/>
      <c r="AK231" s="74"/>
      <c r="AL231" s="16"/>
      <c r="AM231" s="14"/>
      <c r="AN231" s="70"/>
      <c r="AO231" s="19"/>
    </row>
    <row r="232" spans="1:41" ht="20.100000000000001" customHeight="1">
      <c r="A232" s="5"/>
      <c r="B232" s="6"/>
      <c r="C232" s="8"/>
      <c r="D232" s="6"/>
      <c r="E232" s="6"/>
      <c r="F232" s="7"/>
      <c r="G232" s="6"/>
      <c r="H232" s="6"/>
      <c r="I232" s="6"/>
      <c r="J232" s="6"/>
      <c r="K232" s="6"/>
      <c r="L232" s="6"/>
      <c r="M232" s="6"/>
      <c r="N232" s="6"/>
      <c r="O232" s="6"/>
      <c r="P232" s="254"/>
      <c r="Q232" s="254"/>
      <c r="R232" s="258"/>
      <c r="S232" s="128"/>
      <c r="T232" s="156"/>
      <c r="V232" s="69"/>
      <c r="W232" s="70"/>
      <c r="X232" s="71"/>
      <c r="Y232" s="72"/>
      <c r="Z232" s="73"/>
      <c r="AA232" s="12"/>
      <c r="AB232" s="12"/>
      <c r="AC232" s="13"/>
      <c r="AD232" s="14"/>
      <c r="AE232" s="15"/>
      <c r="AF232" s="16"/>
      <c r="AG232" s="17"/>
      <c r="AH232" s="18"/>
      <c r="AI232" s="15"/>
      <c r="AJ232" s="16"/>
      <c r="AK232" s="74"/>
      <c r="AL232" s="16"/>
      <c r="AM232" s="14"/>
      <c r="AN232" s="70"/>
      <c r="AO232" s="19"/>
    </row>
    <row r="233" spans="1:41" ht="20.100000000000001" customHeight="1">
      <c r="A233" s="5"/>
      <c r="B233" s="6"/>
      <c r="C233" s="8"/>
      <c r="D233" s="6"/>
      <c r="E233" s="6"/>
      <c r="F233" s="7"/>
      <c r="G233" s="6"/>
      <c r="H233" s="6"/>
      <c r="I233" s="6"/>
      <c r="J233" s="6"/>
      <c r="K233" s="6"/>
      <c r="L233" s="6"/>
      <c r="M233" s="6"/>
      <c r="N233" s="6"/>
      <c r="O233" s="6"/>
      <c r="P233" s="254"/>
      <c r="Q233" s="254"/>
      <c r="R233" s="258"/>
      <c r="S233" s="128"/>
      <c r="T233" s="156"/>
      <c r="V233" s="69"/>
      <c r="W233" s="70"/>
      <c r="X233" s="71"/>
      <c r="Y233" s="72"/>
      <c r="Z233" s="73"/>
      <c r="AA233" s="12"/>
      <c r="AB233" s="12"/>
      <c r="AC233" s="13"/>
      <c r="AD233" s="14"/>
      <c r="AE233" s="15"/>
      <c r="AF233" s="16"/>
      <c r="AG233" s="17"/>
      <c r="AH233" s="18"/>
      <c r="AI233" s="15"/>
      <c r="AJ233" s="16"/>
      <c r="AK233" s="74"/>
      <c r="AL233" s="16"/>
      <c r="AM233" s="14"/>
      <c r="AN233" s="70"/>
      <c r="AO233" s="19"/>
    </row>
    <row r="234" spans="1:41" ht="20.100000000000001" customHeight="1">
      <c r="A234" s="5"/>
      <c r="B234" s="6"/>
      <c r="C234" s="8"/>
      <c r="D234" s="6"/>
      <c r="E234" s="6"/>
      <c r="F234" s="114"/>
      <c r="G234" s="6"/>
      <c r="H234" s="6"/>
      <c r="I234" s="6"/>
      <c r="J234" s="6"/>
      <c r="K234" s="6"/>
      <c r="L234" s="6"/>
      <c r="M234" s="6"/>
      <c r="N234" s="6"/>
      <c r="O234" s="6"/>
      <c r="P234" s="254"/>
      <c r="Q234" s="254"/>
      <c r="R234" s="258"/>
      <c r="S234" s="128"/>
      <c r="T234" s="156"/>
      <c r="V234" s="69"/>
      <c r="W234" s="70"/>
      <c r="X234" s="71"/>
      <c r="Y234" s="72"/>
      <c r="Z234" s="73"/>
      <c r="AA234" s="12"/>
      <c r="AB234" s="12"/>
      <c r="AC234" s="13"/>
      <c r="AD234" s="14"/>
      <c r="AE234" s="15"/>
      <c r="AF234" s="16"/>
      <c r="AG234" s="17"/>
      <c r="AH234" s="18"/>
      <c r="AI234" s="15"/>
      <c r="AJ234" s="16"/>
      <c r="AK234" s="74"/>
      <c r="AL234" s="16"/>
      <c r="AM234" s="14"/>
      <c r="AN234" s="70"/>
      <c r="AO234" s="19"/>
    </row>
    <row r="235" spans="1:41" ht="20.100000000000001" customHeight="1">
      <c r="A235" s="5"/>
      <c r="B235" s="6"/>
      <c r="C235" s="8"/>
      <c r="D235" s="6"/>
      <c r="E235" s="6"/>
      <c r="F235" s="7"/>
      <c r="G235" s="6"/>
      <c r="H235" s="6"/>
      <c r="I235" s="6"/>
      <c r="J235" s="6"/>
      <c r="K235" s="6"/>
      <c r="L235" s="6"/>
      <c r="M235" s="6"/>
      <c r="N235" s="6"/>
      <c r="O235" s="6"/>
      <c r="P235" s="254"/>
      <c r="Q235" s="254"/>
      <c r="R235" s="258"/>
      <c r="S235" s="128"/>
      <c r="T235" s="156"/>
      <c r="V235" s="69"/>
      <c r="W235" s="70"/>
      <c r="X235" s="71"/>
      <c r="Y235" s="72"/>
      <c r="Z235" s="73"/>
      <c r="AA235" s="12"/>
      <c r="AB235" s="12"/>
      <c r="AC235" s="13"/>
      <c r="AD235" s="14"/>
      <c r="AE235" s="15"/>
      <c r="AF235" s="16"/>
      <c r="AG235" s="17"/>
      <c r="AH235" s="18"/>
      <c r="AI235" s="15"/>
      <c r="AJ235" s="16"/>
      <c r="AK235" s="74"/>
      <c r="AL235" s="16"/>
      <c r="AM235" s="14"/>
      <c r="AN235" s="70"/>
      <c r="AO235" s="19"/>
    </row>
    <row r="236" spans="1:41" ht="20.100000000000001" customHeight="1">
      <c r="A236" s="5"/>
      <c r="B236" s="6"/>
      <c r="C236" s="8"/>
      <c r="D236" s="6"/>
      <c r="E236" s="6"/>
      <c r="F236" s="82"/>
      <c r="G236" s="6"/>
      <c r="H236" s="6"/>
      <c r="I236" s="6"/>
      <c r="J236" s="6"/>
      <c r="K236" s="6"/>
      <c r="L236" s="6"/>
      <c r="M236" s="6"/>
      <c r="N236" s="6"/>
      <c r="O236" s="6"/>
      <c r="P236" s="254"/>
      <c r="Q236" s="254"/>
      <c r="R236" s="258"/>
      <c r="S236" s="128"/>
      <c r="T236" s="156"/>
      <c r="V236" s="69"/>
      <c r="W236" s="70"/>
      <c r="X236" s="71"/>
      <c r="Y236" s="72"/>
      <c r="Z236" s="73"/>
      <c r="AA236" s="12"/>
      <c r="AB236" s="12"/>
      <c r="AC236" s="13"/>
      <c r="AD236" s="14"/>
      <c r="AE236" s="15"/>
      <c r="AF236" s="16"/>
      <c r="AG236" s="17"/>
      <c r="AH236" s="18"/>
      <c r="AI236" s="15"/>
      <c r="AJ236" s="16"/>
      <c r="AK236" s="74"/>
      <c r="AL236" s="16"/>
      <c r="AM236" s="14"/>
      <c r="AN236" s="70"/>
      <c r="AO236" s="19"/>
    </row>
    <row r="237" spans="1:41" ht="20.100000000000001" customHeight="1">
      <c r="A237" s="5"/>
      <c r="B237" s="6"/>
      <c r="C237" s="8"/>
      <c r="D237" s="6"/>
      <c r="E237" s="6"/>
      <c r="F237" s="117"/>
      <c r="G237" s="6"/>
      <c r="H237" s="6"/>
      <c r="I237" s="6"/>
      <c r="J237" s="6"/>
      <c r="K237" s="6"/>
      <c r="L237" s="6"/>
      <c r="M237" s="6"/>
      <c r="N237" s="6"/>
      <c r="O237" s="6"/>
      <c r="P237" s="254"/>
      <c r="Q237" s="254"/>
      <c r="R237" s="258"/>
      <c r="S237" s="128"/>
      <c r="T237" s="156"/>
      <c r="V237" s="69"/>
      <c r="W237" s="70"/>
      <c r="X237" s="71"/>
      <c r="Y237" s="72"/>
      <c r="Z237" s="73"/>
      <c r="AA237" s="12"/>
      <c r="AB237" s="12"/>
      <c r="AC237" s="13"/>
      <c r="AD237" s="14"/>
      <c r="AE237" s="15"/>
      <c r="AF237" s="16"/>
      <c r="AG237" s="17"/>
      <c r="AH237" s="18"/>
      <c r="AI237" s="15"/>
      <c r="AJ237" s="16"/>
      <c r="AK237" s="74"/>
      <c r="AL237" s="16"/>
      <c r="AM237" s="14"/>
      <c r="AN237" s="70"/>
      <c r="AO237" s="19"/>
    </row>
    <row r="238" spans="1:41" ht="20.100000000000001" customHeight="1">
      <c r="A238" s="5"/>
      <c r="B238" s="6"/>
      <c r="C238" s="8"/>
      <c r="D238" s="6"/>
      <c r="E238" s="6"/>
      <c r="F238" s="89"/>
      <c r="G238" s="6"/>
      <c r="H238" s="6"/>
      <c r="I238" s="6"/>
      <c r="J238" s="6"/>
      <c r="K238" s="6"/>
      <c r="L238" s="6"/>
      <c r="M238" s="6"/>
      <c r="N238" s="6"/>
      <c r="O238" s="6"/>
      <c r="P238" s="254"/>
      <c r="Q238" s="254"/>
      <c r="R238" s="258"/>
      <c r="S238" s="128"/>
      <c r="T238" s="156"/>
      <c r="V238" s="69"/>
      <c r="W238" s="70"/>
      <c r="X238" s="71"/>
      <c r="Y238" s="72"/>
      <c r="Z238" s="73"/>
      <c r="AA238" s="12"/>
      <c r="AB238" s="12"/>
      <c r="AC238" s="13"/>
      <c r="AD238" s="14"/>
      <c r="AE238" s="15"/>
      <c r="AF238" s="16"/>
      <c r="AG238" s="17"/>
      <c r="AH238" s="18"/>
      <c r="AI238" s="15"/>
      <c r="AJ238" s="16"/>
      <c r="AK238" s="74"/>
      <c r="AL238" s="16"/>
      <c r="AM238" s="14"/>
      <c r="AN238" s="70"/>
      <c r="AO238" s="19"/>
    </row>
    <row r="239" spans="1:41" ht="20.100000000000001" customHeight="1">
      <c r="A239" s="5"/>
      <c r="B239" s="6"/>
      <c r="C239" s="8"/>
      <c r="D239" s="6"/>
      <c r="E239" s="6"/>
      <c r="F239" s="82"/>
      <c r="G239" s="6"/>
      <c r="H239" s="6"/>
      <c r="I239" s="6"/>
      <c r="J239" s="6"/>
      <c r="K239" s="6"/>
      <c r="L239" s="6"/>
      <c r="M239" s="6"/>
      <c r="N239" s="6"/>
      <c r="O239" s="6"/>
      <c r="P239" s="254"/>
      <c r="Q239" s="254"/>
      <c r="R239" s="258"/>
      <c r="S239" s="128"/>
      <c r="T239" s="156"/>
      <c r="V239" s="69"/>
      <c r="W239" s="70"/>
      <c r="X239" s="71"/>
      <c r="Y239" s="72"/>
      <c r="Z239" s="73"/>
      <c r="AA239" s="12"/>
      <c r="AB239" s="12"/>
      <c r="AC239" s="13"/>
      <c r="AD239" s="14"/>
      <c r="AE239" s="15"/>
      <c r="AF239" s="16"/>
      <c r="AG239" s="17"/>
      <c r="AH239" s="18"/>
      <c r="AI239" s="15"/>
      <c r="AJ239" s="16"/>
      <c r="AK239" s="74"/>
      <c r="AL239" s="16"/>
      <c r="AM239" s="14"/>
      <c r="AN239" s="70"/>
      <c r="AO239" s="19"/>
    </row>
    <row r="240" spans="1:41" ht="20.100000000000001" customHeight="1">
      <c r="A240" s="5"/>
      <c r="B240" s="6"/>
      <c r="C240" s="8"/>
      <c r="D240" s="6"/>
      <c r="E240" s="6"/>
      <c r="F240" s="83"/>
      <c r="G240" s="6"/>
      <c r="H240" s="6"/>
      <c r="I240" s="6"/>
      <c r="J240" s="6"/>
      <c r="K240" s="6"/>
      <c r="L240" s="6"/>
      <c r="M240" s="6"/>
      <c r="N240" s="6"/>
      <c r="O240" s="6"/>
      <c r="P240" s="254"/>
      <c r="Q240" s="254"/>
      <c r="R240" s="258"/>
      <c r="S240" s="128"/>
      <c r="T240" s="156"/>
      <c r="V240" s="69"/>
      <c r="W240" s="70"/>
      <c r="X240" s="71"/>
      <c r="Y240" s="72"/>
      <c r="Z240" s="73"/>
      <c r="AA240" s="12"/>
      <c r="AB240" s="12"/>
      <c r="AC240" s="13"/>
      <c r="AD240" s="14"/>
      <c r="AE240" s="15"/>
      <c r="AF240" s="16"/>
      <c r="AG240" s="17"/>
      <c r="AH240" s="18"/>
      <c r="AI240" s="15"/>
      <c r="AJ240" s="16"/>
      <c r="AK240" s="74"/>
      <c r="AL240" s="16"/>
      <c r="AM240" s="14"/>
      <c r="AN240" s="70"/>
      <c r="AO240" s="19"/>
    </row>
    <row r="241" spans="1:41" ht="20.100000000000001" customHeight="1">
      <c r="A241" s="5"/>
      <c r="B241" s="6"/>
      <c r="C241" s="8"/>
      <c r="D241" s="6"/>
      <c r="E241" s="6"/>
      <c r="F241" s="83"/>
      <c r="G241" s="6"/>
      <c r="H241" s="6"/>
      <c r="I241" s="6"/>
      <c r="J241" s="6"/>
      <c r="K241" s="6"/>
      <c r="L241" s="6"/>
      <c r="M241" s="6"/>
      <c r="N241" s="6"/>
      <c r="O241" s="6"/>
      <c r="P241" s="254"/>
      <c r="Q241" s="254"/>
      <c r="R241" s="258"/>
      <c r="S241" s="128"/>
      <c r="T241" s="156"/>
      <c r="V241" s="69"/>
      <c r="W241" s="70"/>
      <c r="X241" s="71"/>
      <c r="Y241" s="72"/>
      <c r="Z241" s="73"/>
      <c r="AA241" s="12"/>
      <c r="AB241" s="12"/>
      <c r="AC241" s="13"/>
      <c r="AD241" s="14"/>
      <c r="AE241" s="15"/>
      <c r="AF241" s="16"/>
      <c r="AG241" s="17"/>
      <c r="AH241" s="18"/>
      <c r="AI241" s="15"/>
      <c r="AJ241" s="16"/>
      <c r="AK241" s="74"/>
      <c r="AL241" s="16"/>
      <c r="AM241" s="14"/>
      <c r="AN241" s="70"/>
      <c r="AO241" s="19"/>
    </row>
    <row r="242" spans="1:41" ht="20.100000000000001" customHeight="1">
      <c r="A242" s="5"/>
      <c r="B242" s="6"/>
      <c r="C242" s="8"/>
      <c r="D242" s="6"/>
      <c r="E242" s="6"/>
      <c r="F242" s="127"/>
      <c r="G242" s="6"/>
      <c r="H242" s="6"/>
      <c r="I242" s="6"/>
      <c r="J242" s="6"/>
      <c r="K242" s="6"/>
      <c r="L242" s="6"/>
      <c r="M242" s="6"/>
      <c r="N242" s="6"/>
      <c r="O242" s="6"/>
      <c r="P242" s="254"/>
      <c r="Q242" s="254"/>
      <c r="R242" s="258"/>
      <c r="S242" s="128"/>
      <c r="T242" s="156"/>
      <c r="V242" s="69"/>
      <c r="W242" s="70"/>
      <c r="X242" s="71"/>
      <c r="Y242" s="72"/>
      <c r="Z242" s="73"/>
      <c r="AA242" s="12"/>
      <c r="AB242" s="12"/>
      <c r="AC242" s="13"/>
      <c r="AD242" s="14"/>
      <c r="AE242" s="15"/>
      <c r="AF242" s="16"/>
      <c r="AG242" s="17"/>
      <c r="AH242" s="18"/>
      <c r="AI242" s="15"/>
      <c r="AJ242" s="16"/>
      <c r="AK242" s="74"/>
      <c r="AL242" s="16"/>
      <c r="AM242" s="14"/>
      <c r="AN242" s="70"/>
      <c r="AO242" s="19"/>
    </row>
    <row r="243" spans="1:41" ht="20.100000000000001" customHeight="1">
      <c r="A243" s="5"/>
      <c r="B243" s="6"/>
      <c r="C243" s="8"/>
      <c r="D243" s="6"/>
      <c r="E243" s="6"/>
      <c r="F243" s="7"/>
      <c r="G243" s="6"/>
      <c r="H243" s="6"/>
      <c r="I243" s="6"/>
      <c r="J243" s="6"/>
      <c r="K243" s="6"/>
      <c r="L243" s="6"/>
      <c r="M243" s="6"/>
      <c r="N243" s="6"/>
      <c r="O243" s="6"/>
      <c r="P243" s="254"/>
      <c r="Q243" s="254"/>
      <c r="R243" s="258"/>
      <c r="S243" s="128"/>
      <c r="T243" s="156"/>
      <c r="V243" s="69"/>
      <c r="W243" s="70"/>
      <c r="X243" s="71"/>
      <c r="Y243" s="72"/>
      <c r="Z243" s="73"/>
      <c r="AA243" s="12"/>
      <c r="AB243" s="12"/>
      <c r="AC243" s="13"/>
      <c r="AD243" s="14"/>
      <c r="AE243" s="15"/>
      <c r="AF243" s="16"/>
      <c r="AG243" s="17"/>
      <c r="AH243" s="18"/>
      <c r="AI243" s="15"/>
      <c r="AJ243" s="16"/>
      <c r="AK243" s="74"/>
      <c r="AL243" s="16"/>
      <c r="AM243" s="14"/>
      <c r="AN243" s="70"/>
      <c r="AO243" s="19"/>
    </row>
    <row r="244" spans="1:41" ht="20.100000000000001" customHeight="1">
      <c r="A244" s="5"/>
      <c r="B244" s="6"/>
      <c r="C244" s="8"/>
      <c r="D244" s="6"/>
      <c r="E244" s="6"/>
      <c r="F244" s="86"/>
      <c r="G244" s="6"/>
      <c r="H244" s="6"/>
      <c r="I244" s="6"/>
      <c r="J244" s="6"/>
      <c r="K244" s="6"/>
      <c r="L244" s="6"/>
      <c r="M244" s="6"/>
      <c r="N244" s="6"/>
      <c r="O244" s="6"/>
      <c r="P244" s="254"/>
      <c r="Q244" s="254"/>
      <c r="R244" s="258"/>
      <c r="S244" s="128"/>
      <c r="T244" s="156"/>
      <c r="V244" s="69"/>
      <c r="W244" s="70"/>
      <c r="X244" s="71"/>
      <c r="Y244" s="72"/>
      <c r="Z244" s="73"/>
      <c r="AA244" s="12"/>
      <c r="AB244" s="12"/>
      <c r="AC244" s="13"/>
      <c r="AD244" s="14"/>
      <c r="AE244" s="15"/>
      <c r="AF244" s="16"/>
      <c r="AG244" s="17"/>
      <c r="AH244" s="18"/>
      <c r="AI244" s="15"/>
      <c r="AJ244" s="16"/>
      <c r="AK244" s="74"/>
      <c r="AL244" s="16"/>
      <c r="AM244" s="14"/>
      <c r="AN244" s="70"/>
      <c r="AO244" s="19"/>
    </row>
    <row r="245" spans="1:41" ht="20.100000000000001" customHeight="1">
      <c r="A245" s="5"/>
      <c r="B245" s="6"/>
      <c r="C245" s="8"/>
      <c r="D245" s="6"/>
      <c r="E245" s="6"/>
      <c r="F245" s="7"/>
      <c r="G245" s="6"/>
      <c r="H245" s="6"/>
      <c r="I245" s="6"/>
      <c r="J245" s="6"/>
      <c r="K245" s="6"/>
      <c r="L245" s="6"/>
      <c r="M245" s="6"/>
      <c r="N245" s="6"/>
      <c r="O245" s="6"/>
      <c r="P245" s="254"/>
      <c r="Q245" s="254"/>
      <c r="R245" s="258"/>
      <c r="S245" s="128"/>
      <c r="T245" s="156"/>
      <c r="V245" s="69"/>
      <c r="W245" s="70"/>
      <c r="X245" s="71"/>
      <c r="Y245" s="72"/>
      <c r="Z245" s="73"/>
      <c r="AA245" s="12"/>
      <c r="AB245" s="12"/>
      <c r="AC245" s="13"/>
      <c r="AD245" s="14"/>
      <c r="AE245" s="15"/>
      <c r="AF245" s="16"/>
      <c r="AG245" s="17"/>
      <c r="AH245" s="18"/>
      <c r="AI245" s="15"/>
      <c r="AJ245" s="16"/>
      <c r="AK245" s="74"/>
      <c r="AL245" s="16"/>
      <c r="AM245" s="14"/>
      <c r="AN245" s="70"/>
      <c r="AO245" s="19"/>
    </row>
    <row r="246" spans="1:41" ht="20.100000000000001" customHeight="1">
      <c r="A246" s="5"/>
      <c r="B246" s="6"/>
      <c r="C246" s="8"/>
      <c r="D246" s="6"/>
      <c r="E246" s="6"/>
      <c r="F246" s="81"/>
      <c r="G246" s="6"/>
      <c r="H246" s="6"/>
      <c r="I246" s="6"/>
      <c r="J246" s="6"/>
      <c r="K246" s="6"/>
      <c r="L246" s="6"/>
      <c r="M246" s="6"/>
      <c r="N246" s="6"/>
      <c r="O246" s="6"/>
      <c r="P246" s="254"/>
      <c r="Q246" s="254"/>
      <c r="R246" s="258"/>
      <c r="S246" s="128"/>
      <c r="T246" s="156"/>
      <c r="V246" s="69"/>
      <c r="W246" s="70"/>
      <c r="X246" s="71"/>
      <c r="Y246" s="72"/>
      <c r="Z246" s="73"/>
      <c r="AA246" s="12"/>
      <c r="AB246" s="12"/>
      <c r="AC246" s="13"/>
      <c r="AD246" s="14"/>
      <c r="AE246" s="15"/>
      <c r="AF246" s="16"/>
      <c r="AG246" s="17"/>
      <c r="AH246" s="18"/>
      <c r="AI246" s="15"/>
      <c r="AJ246" s="16"/>
      <c r="AK246" s="74"/>
      <c r="AL246" s="16"/>
      <c r="AM246" s="14"/>
      <c r="AN246" s="70"/>
      <c r="AO246" s="19"/>
    </row>
    <row r="247" spans="1:41" ht="20.100000000000001" customHeight="1">
      <c r="A247" s="5"/>
      <c r="B247" s="6"/>
      <c r="C247" s="8"/>
      <c r="D247" s="6"/>
      <c r="E247" s="6"/>
      <c r="F247" s="121"/>
      <c r="G247" s="6"/>
      <c r="H247" s="6"/>
      <c r="I247" s="6"/>
      <c r="J247" s="6"/>
      <c r="K247" s="6"/>
      <c r="L247" s="6"/>
      <c r="M247" s="6"/>
      <c r="N247" s="6"/>
      <c r="O247" s="6"/>
      <c r="P247" s="254"/>
      <c r="Q247" s="254"/>
      <c r="R247" s="258"/>
      <c r="S247" s="128"/>
      <c r="T247" s="156"/>
      <c r="V247" s="69"/>
      <c r="W247" s="70"/>
      <c r="X247" s="71"/>
      <c r="Y247" s="72"/>
      <c r="Z247" s="73"/>
      <c r="AA247" s="12"/>
      <c r="AB247" s="12"/>
      <c r="AC247" s="13"/>
      <c r="AD247" s="14"/>
      <c r="AE247" s="15"/>
      <c r="AF247" s="16"/>
      <c r="AG247" s="17"/>
      <c r="AH247" s="18"/>
      <c r="AI247" s="15"/>
      <c r="AJ247" s="16"/>
      <c r="AK247" s="74"/>
      <c r="AL247" s="16"/>
      <c r="AM247" s="14"/>
      <c r="AN247" s="70"/>
      <c r="AO247" s="19"/>
    </row>
    <row r="248" spans="1:41" ht="20.100000000000001" customHeight="1">
      <c r="A248" s="5"/>
      <c r="B248" s="6"/>
      <c r="C248" s="8"/>
      <c r="D248" s="6"/>
      <c r="E248" s="6"/>
      <c r="F248" s="7"/>
      <c r="G248" s="6"/>
      <c r="H248" s="6"/>
      <c r="I248" s="6"/>
      <c r="J248" s="6"/>
      <c r="K248" s="6"/>
      <c r="L248" s="6"/>
      <c r="M248" s="6"/>
      <c r="N248" s="6"/>
      <c r="O248" s="6"/>
      <c r="P248" s="254"/>
      <c r="Q248" s="254"/>
      <c r="R248" s="258"/>
      <c r="S248" s="128"/>
      <c r="T248" s="156"/>
      <c r="V248" s="69"/>
      <c r="W248" s="70"/>
      <c r="X248" s="71"/>
      <c r="Y248" s="72"/>
      <c r="Z248" s="73"/>
      <c r="AA248" s="12"/>
      <c r="AB248" s="12"/>
      <c r="AC248" s="13"/>
      <c r="AD248" s="14"/>
      <c r="AE248" s="15"/>
      <c r="AF248" s="16"/>
      <c r="AG248" s="17"/>
      <c r="AH248" s="18"/>
      <c r="AI248" s="15"/>
      <c r="AJ248" s="16"/>
      <c r="AK248" s="74"/>
      <c r="AL248" s="16"/>
      <c r="AM248" s="14"/>
      <c r="AN248" s="70"/>
      <c r="AO248" s="19"/>
    </row>
    <row r="249" spans="1:41" ht="20.100000000000001" customHeight="1">
      <c r="A249" s="5"/>
      <c r="B249" s="6"/>
      <c r="C249" s="8"/>
      <c r="D249" s="6"/>
      <c r="E249" s="6"/>
      <c r="F249" s="80"/>
      <c r="G249" s="6"/>
      <c r="H249" s="6"/>
      <c r="I249" s="6"/>
      <c r="J249" s="6"/>
      <c r="K249" s="6"/>
      <c r="L249" s="6"/>
      <c r="M249" s="6"/>
      <c r="N249" s="6"/>
      <c r="O249" s="6"/>
      <c r="P249" s="254"/>
      <c r="Q249" s="254"/>
      <c r="R249" s="258"/>
      <c r="S249" s="128"/>
      <c r="T249" s="156"/>
      <c r="V249" s="69"/>
      <c r="W249" s="70"/>
      <c r="X249" s="71"/>
      <c r="Y249" s="72"/>
      <c r="Z249" s="73"/>
      <c r="AA249" s="12"/>
      <c r="AB249" s="12"/>
      <c r="AC249" s="13"/>
      <c r="AD249" s="14"/>
      <c r="AE249" s="15"/>
      <c r="AF249" s="16"/>
      <c r="AG249" s="17"/>
      <c r="AH249" s="18"/>
      <c r="AI249" s="15"/>
      <c r="AJ249" s="16"/>
      <c r="AK249" s="74"/>
      <c r="AL249" s="16"/>
      <c r="AM249" s="14"/>
      <c r="AN249" s="70"/>
      <c r="AO249" s="19"/>
    </row>
    <row r="250" spans="1:41" ht="20.100000000000001" customHeight="1">
      <c r="A250" s="5"/>
      <c r="B250" s="6"/>
      <c r="C250" s="8"/>
      <c r="D250" s="6"/>
      <c r="E250" s="6"/>
      <c r="F250" s="81"/>
      <c r="G250" s="6"/>
      <c r="H250" s="6"/>
      <c r="I250" s="6"/>
      <c r="J250" s="6"/>
      <c r="K250" s="6"/>
      <c r="L250" s="6"/>
      <c r="M250" s="6"/>
      <c r="N250" s="6"/>
      <c r="O250" s="6"/>
      <c r="P250" s="254"/>
      <c r="Q250" s="254"/>
      <c r="R250" s="258"/>
      <c r="S250" s="128"/>
      <c r="T250" s="156"/>
      <c r="V250" s="69"/>
      <c r="W250" s="70"/>
      <c r="X250" s="71"/>
      <c r="Y250" s="72"/>
      <c r="Z250" s="73"/>
      <c r="AA250" s="12"/>
      <c r="AB250" s="12"/>
      <c r="AC250" s="13"/>
      <c r="AD250" s="14"/>
      <c r="AE250" s="15"/>
      <c r="AF250" s="16"/>
      <c r="AG250" s="17"/>
      <c r="AH250" s="18"/>
      <c r="AI250" s="15"/>
      <c r="AJ250" s="16"/>
      <c r="AK250" s="74"/>
      <c r="AL250" s="16"/>
      <c r="AM250" s="14"/>
      <c r="AN250" s="70"/>
      <c r="AO250" s="19"/>
    </row>
    <row r="251" spans="1:41" ht="20.100000000000001" customHeight="1">
      <c r="A251" s="5"/>
      <c r="B251" s="6"/>
      <c r="C251" s="8"/>
      <c r="D251" s="6"/>
      <c r="E251" s="6"/>
      <c r="F251" s="7"/>
      <c r="G251" s="6"/>
      <c r="H251" s="6"/>
      <c r="I251" s="6"/>
      <c r="J251" s="6"/>
      <c r="K251" s="6"/>
      <c r="L251" s="6"/>
      <c r="M251" s="6"/>
      <c r="N251" s="6"/>
      <c r="O251" s="6"/>
      <c r="P251" s="254"/>
      <c r="Q251" s="254"/>
      <c r="R251" s="258"/>
      <c r="S251" s="128"/>
      <c r="T251" s="156"/>
      <c r="V251" s="69"/>
      <c r="W251" s="70"/>
      <c r="X251" s="71"/>
      <c r="Y251" s="72"/>
      <c r="Z251" s="73"/>
      <c r="AA251" s="12"/>
      <c r="AB251" s="12"/>
      <c r="AC251" s="13"/>
      <c r="AD251" s="14"/>
      <c r="AE251" s="15"/>
      <c r="AF251" s="16"/>
      <c r="AG251" s="17"/>
      <c r="AH251" s="18"/>
      <c r="AI251" s="15"/>
      <c r="AJ251" s="16"/>
      <c r="AK251" s="74"/>
      <c r="AL251" s="16"/>
      <c r="AM251" s="14"/>
      <c r="AN251" s="70"/>
      <c r="AO251" s="19"/>
    </row>
    <row r="252" spans="1:41" ht="20.100000000000001" customHeight="1">
      <c r="A252" s="5"/>
      <c r="B252" s="6"/>
      <c r="C252" s="8"/>
      <c r="D252" s="6"/>
      <c r="E252" s="6"/>
      <c r="F252" s="83"/>
      <c r="G252" s="6"/>
      <c r="H252" s="6"/>
      <c r="I252" s="6"/>
      <c r="J252" s="6"/>
      <c r="K252" s="6"/>
      <c r="L252" s="6"/>
      <c r="M252" s="6"/>
      <c r="N252" s="6"/>
      <c r="O252" s="6"/>
      <c r="P252" s="254"/>
      <c r="Q252" s="254"/>
      <c r="R252" s="258"/>
      <c r="S252" s="128"/>
      <c r="T252" s="156"/>
      <c r="V252" s="69"/>
      <c r="W252" s="70"/>
      <c r="X252" s="71"/>
      <c r="Y252" s="72"/>
      <c r="Z252" s="73"/>
      <c r="AA252" s="12"/>
      <c r="AB252" s="12"/>
      <c r="AC252" s="13"/>
      <c r="AD252" s="14"/>
      <c r="AE252" s="15"/>
      <c r="AF252" s="16"/>
      <c r="AG252" s="17"/>
      <c r="AH252" s="18"/>
      <c r="AI252" s="15"/>
      <c r="AJ252" s="16"/>
      <c r="AK252" s="74"/>
      <c r="AL252" s="16"/>
      <c r="AM252" s="14"/>
      <c r="AN252" s="70"/>
      <c r="AO252" s="19"/>
    </row>
    <row r="253" spans="1:41" ht="20.100000000000001" customHeight="1">
      <c r="A253" s="5"/>
      <c r="B253" s="6"/>
      <c r="C253" s="8"/>
      <c r="D253" s="6"/>
      <c r="E253" s="6"/>
      <c r="F253" s="117"/>
      <c r="G253" s="6"/>
      <c r="H253" s="6"/>
      <c r="I253" s="6"/>
      <c r="J253" s="6"/>
      <c r="K253" s="6"/>
      <c r="L253" s="6"/>
      <c r="M253" s="6"/>
      <c r="N253" s="6"/>
      <c r="O253" s="6"/>
      <c r="P253" s="254"/>
      <c r="Q253" s="254"/>
      <c r="R253" s="258"/>
      <c r="S253" s="128"/>
      <c r="T253" s="156"/>
      <c r="V253" s="69"/>
      <c r="W253" s="70"/>
      <c r="X253" s="71"/>
      <c r="Y253" s="72"/>
      <c r="Z253" s="73"/>
      <c r="AA253" s="12"/>
      <c r="AB253" s="12"/>
      <c r="AC253" s="13"/>
      <c r="AD253" s="14"/>
      <c r="AE253" s="15"/>
      <c r="AF253" s="16"/>
      <c r="AG253" s="17"/>
      <c r="AH253" s="18"/>
      <c r="AI253" s="15"/>
      <c r="AJ253" s="16"/>
      <c r="AK253" s="74"/>
      <c r="AL253" s="16"/>
      <c r="AM253" s="14"/>
      <c r="AN253" s="70"/>
      <c r="AO253" s="19"/>
    </row>
    <row r="254" spans="1:41" ht="20.100000000000001" customHeight="1">
      <c r="A254" s="5"/>
      <c r="B254" s="6"/>
      <c r="C254" s="8"/>
      <c r="D254" s="6"/>
      <c r="E254" s="6"/>
      <c r="F254" s="7"/>
      <c r="G254" s="6"/>
      <c r="H254" s="6"/>
      <c r="I254" s="6"/>
      <c r="J254" s="6"/>
      <c r="K254" s="6"/>
      <c r="L254" s="6"/>
      <c r="M254" s="6"/>
      <c r="N254" s="6"/>
      <c r="O254" s="6"/>
      <c r="P254" s="254"/>
      <c r="Q254" s="254"/>
      <c r="R254" s="258"/>
      <c r="S254" s="128"/>
      <c r="T254" s="156"/>
      <c r="V254" s="69"/>
      <c r="W254" s="70"/>
      <c r="X254" s="71"/>
      <c r="Y254" s="72"/>
      <c r="Z254" s="73"/>
      <c r="AA254" s="12"/>
      <c r="AB254" s="12"/>
      <c r="AC254" s="13"/>
      <c r="AD254" s="14"/>
      <c r="AE254" s="15"/>
      <c r="AF254" s="16"/>
      <c r="AG254" s="17"/>
      <c r="AH254" s="18"/>
      <c r="AI254" s="15"/>
      <c r="AJ254" s="16"/>
      <c r="AK254" s="74"/>
      <c r="AL254" s="16"/>
      <c r="AM254" s="14"/>
      <c r="AN254" s="70"/>
      <c r="AO254" s="19"/>
    </row>
    <row r="255" spans="1:41" ht="20.100000000000001" customHeight="1">
      <c r="A255" s="5"/>
      <c r="B255" s="6"/>
      <c r="C255" s="8"/>
      <c r="D255" s="6"/>
      <c r="E255" s="6"/>
      <c r="F255" s="128"/>
      <c r="G255" s="6"/>
      <c r="H255" s="6"/>
      <c r="I255" s="6"/>
      <c r="J255" s="6"/>
      <c r="K255" s="6"/>
      <c r="L255" s="6"/>
      <c r="M255" s="6"/>
      <c r="N255" s="6"/>
      <c r="O255" s="6"/>
      <c r="P255" s="254"/>
      <c r="Q255" s="254"/>
      <c r="R255" s="258"/>
      <c r="S255" s="128"/>
      <c r="T255" s="156"/>
      <c r="V255" s="69"/>
      <c r="W255" s="70"/>
      <c r="X255" s="71"/>
      <c r="Y255" s="72"/>
      <c r="Z255" s="73"/>
      <c r="AA255" s="12"/>
      <c r="AB255" s="12"/>
      <c r="AC255" s="13"/>
      <c r="AD255" s="14"/>
      <c r="AE255" s="15"/>
      <c r="AF255" s="16"/>
      <c r="AG255" s="17"/>
      <c r="AH255" s="18"/>
      <c r="AI255" s="15"/>
      <c r="AJ255" s="16"/>
      <c r="AK255" s="74"/>
      <c r="AL255" s="16"/>
      <c r="AM255" s="14"/>
      <c r="AN255" s="70"/>
      <c r="AO255" s="19"/>
    </row>
    <row r="256" spans="1:41" ht="20.100000000000001" customHeight="1">
      <c r="A256" s="5"/>
      <c r="B256" s="6"/>
      <c r="C256" s="8"/>
      <c r="D256" s="6"/>
      <c r="E256" s="6"/>
      <c r="F256" s="80"/>
      <c r="G256" s="6"/>
      <c r="H256" s="6"/>
      <c r="I256" s="6"/>
      <c r="J256" s="6"/>
      <c r="K256" s="6"/>
      <c r="L256" s="6"/>
      <c r="M256" s="6"/>
      <c r="N256" s="6"/>
      <c r="O256" s="6"/>
      <c r="P256" s="254"/>
      <c r="Q256" s="254"/>
      <c r="R256" s="258"/>
      <c r="S256" s="128"/>
      <c r="T256" s="156"/>
      <c r="V256" s="69"/>
      <c r="W256" s="70"/>
      <c r="X256" s="71"/>
      <c r="Y256" s="72"/>
      <c r="Z256" s="73"/>
      <c r="AA256" s="12"/>
      <c r="AB256" s="12"/>
      <c r="AC256" s="13"/>
      <c r="AD256" s="14"/>
      <c r="AE256" s="15"/>
      <c r="AF256" s="16"/>
      <c r="AG256" s="17"/>
      <c r="AH256" s="18"/>
      <c r="AI256" s="15"/>
      <c r="AJ256" s="16"/>
      <c r="AK256" s="74"/>
      <c r="AL256" s="16"/>
      <c r="AM256" s="14"/>
      <c r="AN256" s="70"/>
      <c r="AO256" s="19"/>
    </row>
    <row r="257" spans="1:41" ht="20.100000000000001" customHeight="1">
      <c r="A257" s="5"/>
      <c r="B257" s="6"/>
      <c r="C257" s="8"/>
      <c r="D257" s="6"/>
      <c r="E257" s="6"/>
      <c r="F257" s="86"/>
      <c r="G257" s="6"/>
      <c r="H257" s="6"/>
      <c r="I257" s="6"/>
      <c r="J257" s="6"/>
      <c r="K257" s="6"/>
      <c r="L257" s="6"/>
      <c r="M257" s="6"/>
      <c r="N257" s="6"/>
      <c r="O257" s="6"/>
      <c r="P257" s="254"/>
      <c r="Q257" s="254"/>
      <c r="R257" s="258"/>
      <c r="S257" s="128"/>
      <c r="T257" s="156"/>
      <c r="V257" s="69"/>
      <c r="W257" s="70"/>
      <c r="X257" s="71"/>
      <c r="Y257" s="72"/>
      <c r="Z257" s="73"/>
      <c r="AA257" s="12"/>
      <c r="AB257" s="12"/>
      <c r="AC257" s="13"/>
      <c r="AD257" s="14"/>
      <c r="AE257" s="15"/>
      <c r="AF257" s="16"/>
      <c r="AG257" s="17"/>
      <c r="AH257" s="18"/>
      <c r="AI257" s="15"/>
      <c r="AJ257" s="16"/>
      <c r="AK257" s="74"/>
      <c r="AL257" s="16"/>
      <c r="AM257" s="14"/>
      <c r="AN257" s="70"/>
      <c r="AO257" s="19"/>
    </row>
    <row r="258" spans="1:41" ht="20.100000000000001" customHeight="1">
      <c r="A258" s="5"/>
      <c r="B258" s="6"/>
      <c r="C258" s="8"/>
      <c r="D258" s="6"/>
      <c r="E258" s="6"/>
      <c r="F258" s="7"/>
      <c r="G258" s="6"/>
      <c r="H258" s="6"/>
      <c r="I258" s="6"/>
      <c r="J258" s="6"/>
      <c r="K258" s="6"/>
      <c r="L258" s="6"/>
      <c r="M258" s="6"/>
      <c r="N258" s="6"/>
      <c r="O258" s="6"/>
      <c r="P258" s="254"/>
      <c r="Q258" s="254"/>
      <c r="R258" s="258"/>
      <c r="S258" s="128"/>
      <c r="T258" s="156"/>
      <c r="V258" s="69"/>
      <c r="W258" s="70"/>
      <c r="X258" s="71"/>
      <c r="Y258" s="72"/>
      <c r="Z258" s="73"/>
      <c r="AA258" s="12"/>
      <c r="AB258" s="12"/>
      <c r="AC258" s="13"/>
      <c r="AD258" s="14"/>
      <c r="AE258" s="15"/>
      <c r="AF258" s="16"/>
      <c r="AG258" s="17"/>
      <c r="AH258" s="18"/>
      <c r="AI258" s="15"/>
      <c r="AJ258" s="16"/>
      <c r="AK258" s="74"/>
      <c r="AL258" s="16"/>
      <c r="AM258" s="14"/>
      <c r="AN258" s="70"/>
      <c r="AO258" s="19"/>
    </row>
    <row r="259" spans="1:41" ht="20.100000000000001" customHeight="1">
      <c r="A259" s="5"/>
      <c r="B259" s="6"/>
      <c r="C259" s="8"/>
      <c r="D259" s="6"/>
      <c r="E259" s="6"/>
      <c r="F259" s="81"/>
      <c r="G259" s="6"/>
      <c r="H259" s="129"/>
      <c r="I259" s="6"/>
      <c r="J259" s="6"/>
      <c r="K259" s="6"/>
      <c r="L259" s="6"/>
      <c r="M259" s="6"/>
      <c r="N259" s="6"/>
      <c r="O259" s="6"/>
      <c r="P259" s="254"/>
      <c r="Q259" s="254"/>
      <c r="R259" s="258"/>
      <c r="S259" s="128"/>
      <c r="T259" s="156"/>
      <c r="V259" s="69"/>
      <c r="W259" s="70"/>
      <c r="X259" s="71"/>
      <c r="Y259" s="72"/>
      <c r="Z259" s="73"/>
      <c r="AA259" s="12"/>
      <c r="AB259" s="12"/>
      <c r="AC259" s="13"/>
      <c r="AD259" s="14"/>
      <c r="AE259" s="15"/>
      <c r="AF259" s="16"/>
      <c r="AG259" s="17"/>
      <c r="AH259" s="18"/>
      <c r="AI259" s="15"/>
      <c r="AJ259" s="16"/>
      <c r="AK259" s="74"/>
      <c r="AL259" s="16"/>
      <c r="AM259" s="14"/>
      <c r="AN259" s="70"/>
      <c r="AO259" s="19"/>
    </row>
    <row r="260" spans="1:41" ht="20.100000000000001" customHeight="1">
      <c r="A260" s="5"/>
      <c r="B260" s="6"/>
      <c r="C260" s="8"/>
      <c r="D260" s="6"/>
      <c r="E260" s="6"/>
      <c r="F260" s="7"/>
      <c r="G260" s="6"/>
      <c r="H260" s="6"/>
      <c r="I260" s="6"/>
      <c r="J260" s="6"/>
      <c r="K260" s="6"/>
      <c r="L260" s="6"/>
      <c r="M260" s="6"/>
      <c r="N260" s="6"/>
      <c r="O260" s="6"/>
      <c r="P260" s="254"/>
      <c r="Q260" s="254"/>
      <c r="R260" s="258"/>
      <c r="S260" s="128"/>
      <c r="T260" s="156"/>
      <c r="V260" s="69"/>
      <c r="W260" s="70"/>
      <c r="X260" s="71"/>
      <c r="Y260" s="72"/>
      <c r="Z260" s="73"/>
      <c r="AA260" s="12"/>
      <c r="AB260" s="12"/>
      <c r="AC260" s="13"/>
      <c r="AD260" s="14"/>
      <c r="AE260" s="15"/>
      <c r="AF260" s="16"/>
      <c r="AG260" s="17"/>
      <c r="AH260" s="18"/>
      <c r="AI260" s="15"/>
      <c r="AJ260" s="16"/>
      <c r="AK260" s="74"/>
      <c r="AL260" s="16"/>
      <c r="AM260" s="14"/>
      <c r="AN260" s="70"/>
      <c r="AO260" s="19"/>
    </row>
    <row r="261" spans="1:41" ht="20.100000000000001" customHeight="1">
      <c r="A261" s="5"/>
      <c r="B261" s="6"/>
      <c r="C261" s="8"/>
      <c r="D261" s="6"/>
      <c r="E261" s="6"/>
      <c r="F261" s="7"/>
      <c r="G261" s="6"/>
      <c r="H261" s="6"/>
      <c r="I261" s="6"/>
      <c r="J261" s="6"/>
      <c r="K261" s="6"/>
      <c r="L261" s="6"/>
      <c r="M261" s="6"/>
      <c r="N261" s="6"/>
      <c r="O261" s="6"/>
      <c r="P261" s="254"/>
      <c r="Q261" s="254"/>
      <c r="R261" s="258"/>
      <c r="S261" s="128"/>
      <c r="T261" s="156"/>
      <c r="V261" s="69"/>
      <c r="W261" s="70"/>
      <c r="X261" s="71"/>
      <c r="Y261" s="72"/>
      <c r="Z261" s="73"/>
      <c r="AA261" s="12"/>
      <c r="AB261" s="12"/>
      <c r="AC261" s="13"/>
      <c r="AD261" s="14"/>
      <c r="AE261" s="15"/>
      <c r="AF261" s="16"/>
      <c r="AG261" s="17"/>
      <c r="AH261" s="18"/>
      <c r="AI261" s="15"/>
      <c r="AJ261" s="16"/>
      <c r="AK261" s="74"/>
      <c r="AL261" s="16"/>
      <c r="AM261" s="14"/>
      <c r="AN261" s="70"/>
      <c r="AO261" s="19"/>
    </row>
    <row r="262" spans="1:41" ht="20.100000000000001" customHeight="1">
      <c r="A262" s="5"/>
      <c r="B262" s="6"/>
      <c r="C262" s="8"/>
      <c r="D262" s="6"/>
      <c r="E262" s="6"/>
      <c r="F262" s="7"/>
      <c r="G262" s="6"/>
      <c r="H262" s="6"/>
      <c r="I262" s="6"/>
      <c r="J262" s="6"/>
      <c r="K262" s="6"/>
      <c r="L262" s="6"/>
      <c r="M262" s="6"/>
      <c r="N262" s="6"/>
      <c r="O262" s="6"/>
      <c r="P262" s="254"/>
      <c r="Q262" s="254"/>
      <c r="R262" s="258"/>
      <c r="S262" s="128"/>
      <c r="T262" s="156"/>
      <c r="V262" s="69"/>
      <c r="W262" s="70"/>
      <c r="X262" s="71"/>
      <c r="Y262" s="72"/>
      <c r="Z262" s="73"/>
      <c r="AA262" s="12"/>
      <c r="AB262" s="12"/>
      <c r="AC262" s="13"/>
      <c r="AD262" s="14"/>
      <c r="AE262" s="15"/>
      <c r="AF262" s="16"/>
      <c r="AG262" s="17"/>
      <c r="AH262" s="18"/>
      <c r="AI262" s="15"/>
      <c r="AJ262" s="16"/>
      <c r="AK262" s="74"/>
      <c r="AL262" s="16"/>
      <c r="AM262" s="14"/>
      <c r="AN262" s="70"/>
      <c r="AO262" s="19"/>
    </row>
    <row r="263" spans="1:41" ht="20.100000000000001" customHeight="1">
      <c r="A263" s="5"/>
      <c r="B263" s="6"/>
      <c r="C263" s="8"/>
      <c r="D263" s="6"/>
      <c r="E263" s="6"/>
      <c r="F263" s="7"/>
      <c r="G263" s="6"/>
      <c r="H263" s="6"/>
      <c r="I263" s="6"/>
      <c r="J263" s="6"/>
      <c r="K263" s="6"/>
      <c r="L263" s="6"/>
      <c r="M263" s="6"/>
      <c r="N263" s="6"/>
      <c r="O263" s="6"/>
      <c r="P263" s="254"/>
      <c r="Q263" s="254"/>
      <c r="R263" s="258"/>
      <c r="S263" s="128"/>
      <c r="T263" s="156"/>
      <c r="V263" s="69"/>
      <c r="W263" s="70"/>
      <c r="X263" s="71"/>
      <c r="Y263" s="72"/>
      <c r="Z263" s="73"/>
      <c r="AA263" s="12"/>
      <c r="AB263" s="12"/>
      <c r="AC263" s="13"/>
      <c r="AD263" s="14"/>
      <c r="AE263" s="15"/>
      <c r="AF263" s="16"/>
      <c r="AG263" s="17"/>
      <c r="AH263" s="18"/>
      <c r="AI263" s="15"/>
      <c r="AJ263" s="16"/>
      <c r="AK263" s="74"/>
      <c r="AL263" s="16"/>
      <c r="AM263" s="14"/>
      <c r="AN263" s="70"/>
      <c r="AO263" s="19"/>
    </row>
    <row r="264" spans="1:41" ht="20.100000000000001" customHeight="1">
      <c r="A264" s="5"/>
      <c r="B264" s="6"/>
      <c r="C264" s="8"/>
      <c r="D264" s="6"/>
      <c r="E264" s="6"/>
      <c r="F264" s="7"/>
      <c r="G264" s="6"/>
      <c r="H264" s="6"/>
      <c r="I264" s="6"/>
      <c r="J264" s="6"/>
      <c r="K264" s="6"/>
      <c r="L264" s="6"/>
      <c r="M264" s="6"/>
      <c r="N264" s="6"/>
      <c r="O264" s="6"/>
      <c r="P264" s="254"/>
      <c r="Q264" s="254"/>
      <c r="R264" s="258"/>
      <c r="S264" s="128"/>
      <c r="T264" s="156"/>
      <c r="V264" s="69"/>
      <c r="W264" s="70"/>
      <c r="X264" s="71"/>
      <c r="Y264" s="72"/>
      <c r="Z264" s="73"/>
      <c r="AA264" s="12"/>
      <c r="AB264" s="12"/>
      <c r="AC264" s="13"/>
      <c r="AD264" s="14"/>
      <c r="AE264" s="15"/>
      <c r="AF264" s="16"/>
      <c r="AG264" s="17"/>
      <c r="AH264" s="18"/>
      <c r="AI264" s="15"/>
      <c r="AJ264" s="16"/>
      <c r="AK264" s="74"/>
      <c r="AL264" s="16"/>
      <c r="AM264" s="14"/>
      <c r="AN264" s="70"/>
      <c r="AO264" s="19"/>
    </row>
    <row r="265" spans="1:41" ht="20.100000000000001" customHeight="1">
      <c r="A265" s="5"/>
      <c r="B265" s="6"/>
      <c r="C265" s="8"/>
      <c r="D265" s="6"/>
      <c r="E265" s="6"/>
      <c r="F265" s="130"/>
      <c r="G265" s="6"/>
      <c r="H265" s="6"/>
      <c r="I265" s="6"/>
      <c r="J265" s="6"/>
      <c r="K265" s="6"/>
      <c r="L265" s="6"/>
      <c r="M265" s="6"/>
      <c r="N265" s="6"/>
      <c r="O265" s="6"/>
      <c r="P265" s="254"/>
      <c r="Q265" s="254"/>
      <c r="R265" s="258"/>
      <c r="S265" s="128"/>
      <c r="T265" s="156"/>
      <c r="V265" s="69"/>
      <c r="W265" s="70"/>
      <c r="X265" s="71"/>
      <c r="Y265" s="72"/>
      <c r="Z265" s="73"/>
      <c r="AA265" s="12"/>
      <c r="AB265" s="12"/>
      <c r="AC265" s="13"/>
      <c r="AD265" s="14"/>
      <c r="AE265" s="15"/>
      <c r="AF265" s="16"/>
      <c r="AG265" s="17"/>
      <c r="AH265" s="18"/>
      <c r="AI265" s="15"/>
      <c r="AJ265" s="16"/>
      <c r="AK265" s="74"/>
      <c r="AL265" s="16"/>
      <c r="AM265" s="14"/>
      <c r="AN265" s="70"/>
      <c r="AO265" s="19"/>
    </row>
    <row r="266" spans="1:41" ht="20.100000000000001" customHeight="1">
      <c r="A266" s="5"/>
      <c r="B266" s="6"/>
      <c r="C266" s="8"/>
      <c r="D266" s="6"/>
      <c r="E266" s="6"/>
      <c r="F266" s="130"/>
      <c r="G266" s="6"/>
      <c r="H266" s="6"/>
      <c r="I266" s="6"/>
      <c r="J266" s="6"/>
      <c r="K266" s="6"/>
      <c r="L266" s="6"/>
      <c r="M266" s="6"/>
      <c r="N266" s="6"/>
      <c r="O266" s="6"/>
      <c r="P266" s="254"/>
      <c r="Q266" s="254"/>
      <c r="R266" s="258"/>
      <c r="S266" s="128"/>
      <c r="T266" s="156"/>
      <c r="V266" s="69"/>
      <c r="W266" s="70"/>
      <c r="X266" s="71"/>
      <c r="Y266" s="72"/>
      <c r="Z266" s="73"/>
      <c r="AA266" s="12"/>
      <c r="AB266" s="12"/>
      <c r="AC266" s="13"/>
      <c r="AD266" s="14"/>
      <c r="AE266" s="15"/>
      <c r="AF266" s="16"/>
      <c r="AG266" s="17"/>
      <c r="AH266" s="18"/>
      <c r="AI266" s="15"/>
      <c r="AJ266" s="16"/>
      <c r="AK266" s="74"/>
      <c r="AL266" s="16"/>
      <c r="AM266" s="14"/>
      <c r="AN266" s="70"/>
      <c r="AO266" s="19"/>
    </row>
    <row r="267" spans="1:41" ht="20.100000000000001" customHeight="1">
      <c r="A267" s="5"/>
      <c r="B267" s="6"/>
      <c r="C267" s="8"/>
      <c r="D267" s="6"/>
      <c r="E267" s="6"/>
      <c r="F267" s="130"/>
      <c r="G267" s="6"/>
      <c r="H267" s="6"/>
      <c r="I267" s="6"/>
      <c r="J267" s="6"/>
      <c r="K267" s="6"/>
      <c r="L267" s="6"/>
      <c r="M267" s="6"/>
      <c r="N267" s="6"/>
      <c r="O267" s="6"/>
      <c r="P267" s="254"/>
      <c r="Q267" s="254"/>
      <c r="R267" s="258"/>
      <c r="S267" s="128"/>
      <c r="T267" s="156"/>
      <c r="V267" s="69"/>
      <c r="W267" s="70"/>
      <c r="X267" s="71"/>
      <c r="Y267" s="72"/>
      <c r="Z267" s="73"/>
      <c r="AA267" s="12"/>
      <c r="AB267" s="12"/>
      <c r="AC267" s="13"/>
      <c r="AD267" s="14"/>
      <c r="AE267" s="15"/>
      <c r="AF267" s="16"/>
      <c r="AG267" s="17"/>
      <c r="AH267" s="18"/>
      <c r="AI267" s="15"/>
      <c r="AJ267" s="16"/>
      <c r="AK267" s="74"/>
      <c r="AL267" s="16"/>
      <c r="AM267" s="14"/>
      <c r="AN267" s="70"/>
      <c r="AO267" s="19"/>
    </row>
    <row r="268" spans="1:41" ht="20.100000000000001" customHeight="1">
      <c r="A268" s="5"/>
      <c r="B268" s="6"/>
      <c r="C268" s="8"/>
      <c r="D268" s="6"/>
      <c r="E268" s="6"/>
      <c r="F268" s="131"/>
      <c r="G268" s="6"/>
      <c r="H268" s="6"/>
      <c r="I268" s="6"/>
      <c r="J268" s="6"/>
      <c r="K268" s="6"/>
      <c r="L268" s="6"/>
      <c r="M268" s="6"/>
      <c r="N268" s="6"/>
      <c r="O268" s="6"/>
      <c r="P268" s="254"/>
      <c r="Q268" s="254"/>
      <c r="R268" s="258"/>
      <c r="S268" s="128"/>
      <c r="T268" s="156"/>
      <c r="V268" s="69"/>
      <c r="W268" s="70"/>
      <c r="X268" s="71"/>
      <c r="Y268" s="72"/>
      <c r="Z268" s="73"/>
      <c r="AA268" s="12"/>
      <c r="AB268" s="12"/>
      <c r="AC268" s="13"/>
      <c r="AD268" s="14"/>
      <c r="AE268" s="15"/>
      <c r="AF268" s="16"/>
      <c r="AG268" s="17"/>
      <c r="AH268" s="18"/>
      <c r="AI268" s="15"/>
      <c r="AJ268" s="16"/>
      <c r="AK268" s="74"/>
      <c r="AL268" s="16"/>
      <c r="AM268" s="14"/>
      <c r="AN268" s="70"/>
      <c r="AO268" s="19"/>
    </row>
    <row r="269" spans="1:41" ht="20.100000000000001" customHeight="1">
      <c r="A269" s="6"/>
      <c r="B269" s="6"/>
      <c r="C269" s="8"/>
      <c r="D269" s="6"/>
      <c r="E269" s="6"/>
      <c r="F269" s="132"/>
      <c r="G269" s="6"/>
      <c r="H269" s="6"/>
      <c r="I269" s="6"/>
      <c r="J269" s="6"/>
      <c r="K269" s="6"/>
      <c r="L269" s="6"/>
      <c r="M269" s="6"/>
      <c r="N269" s="6"/>
      <c r="O269" s="6"/>
      <c r="P269" s="254"/>
      <c r="Q269" s="254"/>
      <c r="R269" s="258"/>
      <c r="S269" s="128"/>
      <c r="T269" s="156"/>
      <c r="V269" s="69"/>
      <c r="W269" s="70"/>
      <c r="X269" s="71"/>
      <c r="Y269" s="72"/>
      <c r="Z269" s="73"/>
      <c r="AA269" s="12"/>
      <c r="AB269" s="12"/>
      <c r="AC269" s="13"/>
      <c r="AD269" s="14"/>
      <c r="AE269" s="15"/>
      <c r="AF269" s="16"/>
      <c r="AG269" s="17"/>
      <c r="AH269" s="18"/>
      <c r="AI269" s="15"/>
      <c r="AJ269" s="16"/>
      <c r="AK269" s="74"/>
      <c r="AL269" s="16"/>
      <c r="AM269" s="14"/>
      <c r="AN269" s="70"/>
      <c r="AO269" s="19"/>
    </row>
    <row r="270" spans="1:41" ht="20.100000000000001" customHeight="1">
      <c r="A270" s="6"/>
      <c r="B270" s="6"/>
      <c r="C270" s="8"/>
      <c r="D270" s="6"/>
      <c r="E270" s="6"/>
      <c r="F270" s="133"/>
      <c r="G270" s="6"/>
      <c r="H270" s="6"/>
      <c r="I270" s="6"/>
      <c r="J270" s="6"/>
      <c r="K270" s="6"/>
      <c r="L270" s="6"/>
      <c r="M270" s="6"/>
      <c r="N270" s="6"/>
      <c r="O270" s="6"/>
      <c r="P270" s="254"/>
      <c r="Q270" s="254"/>
      <c r="R270" s="258"/>
      <c r="S270" s="128"/>
      <c r="T270" s="156"/>
      <c r="V270" s="69"/>
      <c r="W270" s="70"/>
      <c r="X270" s="71"/>
      <c r="Y270" s="72"/>
      <c r="Z270" s="73"/>
      <c r="AA270" s="12"/>
      <c r="AB270" s="12"/>
      <c r="AC270" s="13"/>
      <c r="AD270" s="14"/>
      <c r="AE270" s="15"/>
      <c r="AF270" s="16"/>
      <c r="AG270" s="17"/>
      <c r="AH270" s="18"/>
      <c r="AI270" s="15"/>
      <c r="AJ270" s="16"/>
      <c r="AK270" s="74"/>
      <c r="AL270" s="16"/>
      <c r="AM270" s="14"/>
      <c r="AN270" s="70"/>
      <c r="AO270" s="19"/>
    </row>
    <row r="271" spans="1:41" ht="20.100000000000001" customHeight="1">
      <c r="A271" s="6"/>
      <c r="B271" s="6"/>
      <c r="C271" s="8"/>
      <c r="D271" s="6"/>
      <c r="E271" s="6"/>
      <c r="F271" s="134"/>
      <c r="G271" s="6"/>
      <c r="H271" s="6"/>
      <c r="I271" s="6"/>
      <c r="J271" s="6"/>
      <c r="K271" s="6"/>
      <c r="L271" s="6"/>
      <c r="M271" s="6"/>
      <c r="N271" s="6"/>
      <c r="O271" s="6"/>
      <c r="P271" s="254"/>
      <c r="Q271" s="254"/>
      <c r="R271" s="258"/>
      <c r="S271" s="128"/>
      <c r="T271" s="156"/>
      <c r="V271" s="69"/>
      <c r="W271" s="70"/>
      <c r="X271" s="71"/>
      <c r="Y271" s="72"/>
      <c r="Z271" s="73"/>
      <c r="AA271" s="12"/>
      <c r="AB271" s="12"/>
      <c r="AC271" s="13"/>
      <c r="AD271" s="14"/>
      <c r="AE271" s="15"/>
      <c r="AF271" s="16"/>
      <c r="AG271" s="17"/>
      <c r="AH271" s="18"/>
      <c r="AI271" s="15"/>
      <c r="AJ271" s="16"/>
      <c r="AK271" s="74"/>
      <c r="AL271" s="16"/>
      <c r="AM271" s="14"/>
      <c r="AN271" s="70"/>
      <c r="AO271" s="19"/>
    </row>
    <row r="272" spans="1:41" ht="20.100000000000001" customHeight="1">
      <c r="A272" s="6"/>
      <c r="B272" s="6"/>
      <c r="C272" s="8"/>
      <c r="D272" s="6"/>
      <c r="E272" s="6"/>
      <c r="F272" s="132"/>
      <c r="G272" s="6"/>
      <c r="H272" s="6"/>
      <c r="I272" s="6"/>
      <c r="J272" s="6"/>
      <c r="K272" s="6"/>
      <c r="L272" s="6"/>
      <c r="M272" s="6"/>
      <c r="N272" s="6"/>
      <c r="O272" s="6"/>
      <c r="P272" s="254"/>
      <c r="Q272" s="254"/>
      <c r="R272" s="258"/>
      <c r="S272" s="128"/>
      <c r="T272" s="156"/>
      <c r="V272" s="69"/>
      <c r="W272" s="70"/>
      <c r="X272" s="71"/>
      <c r="Y272" s="72"/>
      <c r="Z272" s="73"/>
      <c r="AA272" s="12"/>
      <c r="AB272" s="12"/>
      <c r="AC272" s="13"/>
      <c r="AD272" s="14"/>
      <c r="AE272" s="15"/>
      <c r="AF272" s="16"/>
      <c r="AG272" s="17"/>
      <c r="AH272" s="18"/>
      <c r="AI272" s="15"/>
      <c r="AJ272" s="16"/>
      <c r="AK272" s="74"/>
      <c r="AL272" s="16"/>
      <c r="AM272" s="14"/>
      <c r="AN272" s="70"/>
      <c r="AO272" s="19"/>
    </row>
    <row r="273" spans="1:41" ht="20.100000000000001" customHeight="1">
      <c r="A273" s="6"/>
      <c r="B273" s="6"/>
      <c r="C273" s="8"/>
      <c r="D273" s="6"/>
      <c r="E273" s="6"/>
      <c r="F273" s="135"/>
      <c r="G273" s="6"/>
      <c r="H273" s="6"/>
      <c r="I273" s="6"/>
      <c r="J273" s="6"/>
      <c r="K273" s="6"/>
      <c r="L273" s="6"/>
      <c r="M273" s="6"/>
      <c r="N273" s="6"/>
      <c r="O273" s="6"/>
      <c r="P273" s="254"/>
      <c r="Q273" s="254"/>
      <c r="R273" s="258"/>
      <c r="S273" s="128"/>
      <c r="T273" s="156"/>
      <c r="V273" s="69"/>
      <c r="W273" s="70"/>
      <c r="X273" s="71"/>
      <c r="Y273" s="72"/>
      <c r="Z273" s="73"/>
      <c r="AA273" s="12"/>
      <c r="AB273" s="12"/>
      <c r="AC273" s="13"/>
      <c r="AD273" s="14"/>
      <c r="AE273" s="15"/>
      <c r="AF273" s="16"/>
      <c r="AG273" s="17"/>
      <c r="AH273" s="18"/>
      <c r="AI273" s="15"/>
      <c r="AJ273" s="16"/>
      <c r="AK273" s="74"/>
      <c r="AL273" s="16"/>
      <c r="AM273" s="14"/>
      <c r="AN273" s="70"/>
      <c r="AO273" s="19"/>
    </row>
    <row r="274" spans="1:41" ht="20.100000000000001" customHeight="1">
      <c r="A274" s="6"/>
      <c r="B274" s="6"/>
      <c r="C274" s="8"/>
      <c r="D274" s="6"/>
      <c r="E274" s="6"/>
      <c r="F274" s="135"/>
      <c r="G274" s="6"/>
      <c r="H274" s="6"/>
      <c r="I274" s="6"/>
      <c r="J274" s="6"/>
      <c r="K274" s="6"/>
      <c r="L274" s="6"/>
      <c r="M274" s="6"/>
      <c r="N274" s="6"/>
      <c r="O274" s="6"/>
      <c r="P274" s="254"/>
      <c r="Q274" s="254"/>
      <c r="R274" s="258"/>
      <c r="S274" s="128"/>
      <c r="T274" s="156"/>
      <c r="V274" s="69"/>
      <c r="W274" s="70"/>
      <c r="X274" s="71"/>
      <c r="Y274" s="72"/>
      <c r="Z274" s="73"/>
      <c r="AA274" s="12"/>
      <c r="AB274" s="12"/>
      <c r="AC274" s="13"/>
      <c r="AD274" s="14"/>
      <c r="AE274" s="15"/>
      <c r="AF274" s="16"/>
      <c r="AG274" s="17"/>
      <c r="AH274" s="18"/>
      <c r="AI274" s="15"/>
      <c r="AJ274" s="16"/>
      <c r="AK274" s="74"/>
      <c r="AL274" s="16"/>
      <c r="AM274" s="14"/>
      <c r="AN274" s="70"/>
      <c r="AO274" s="19"/>
    </row>
    <row r="275" spans="1:41" ht="20.100000000000001" customHeight="1">
      <c r="A275" s="88"/>
      <c r="B275" s="88"/>
      <c r="C275" s="96"/>
      <c r="D275" s="88"/>
      <c r="E275" s="88"/>
      <c r="F275" s="136"/>
      <c r="G275" s="88"/>
      <c r="H275" s="88"/>
      <c r="I275" s="88"/>
      <c r="J275" s="6"/>
      <c r="K275" s="6"/>
      <c r="L275" s="6"/>
      <c r="M275" s="6"/>
      <c r="N275" s="6"/>
      <c r="O275" s="6"/>
      <c r="P275" s="254"/>
      <c r="Q275" s="254"/>
      <c r="R275" s="258"/>
      <c r="S275" s="128"/>
      <c r="T275" s="156"/>
      <c r="V275" s="69"/>
      <c r="W275" s="17"/>
      <c r="X275" s="18"/>
      <c r="Y275" s="15"/>
      <c r="Z275" s="16"/>
      <c r="AA275" s="12"/>
      <c r="AB275" s="12"/>
      <c r="AC275" s="13"/>
      <c r="AD275" s="14"/>
      <c r="AE275" s="15"/>
      <c r="AF275" s="16"/>
      <c r="AG275" s="17"/>
      <c r="AH275" s="18"/>
      <c r="AI275" s="15"/>
      <c r="AJ275" s="16"/>
      <c r="AK275" s="74"/>
      <c r="AL275" s="16"/>
      <c r="AM275" s="14"/>
      <c r="AN275" s="70"/>
      <c r="AO275" s="19"/>
    </row>
    <row r="276" spans="1:41" s="10" customFormat="1" ht="20.100000000000001" customHeight="1">
      <c r="A276" s="78"/>
      <c r="B276" s="137"/>
      <c r="C276" s="138"/>
      <c r="D276" s="137"/>
      <c r="E276" s="137"/>
      <c r="F276" s="139"/>
      <c r="G276" s="137"/>
      <c r="H276" s="137"/>
      <c r="I276" s="137"/>
      <c r="J276" s="78"/>
      <c r="K276" s="78"/>
      <c r="L276" s="78"/>
      <c r="M276" s="78"/>
      <c r="N276" s="78"/>
      <c r="O276" s="78"/>
      <c r="P276" s="254"/>
      <c r="Q276" s="254"/>
      <c r="R276" s="258"/>
      <c r="S276" s="128"/>
      <c r="T276" s="156"/>
      <c r="V276" s="69"/>
      <c r="W276" s="70"/>
      <c r="X276" s="71"/>
      <c r="Y276" s="72"/>
      <c r="Z276" s="73"/>
      <c r="AA276" s="12"/>
      <c r="AB276" s="12"/>
      <c r="AC276" s="13"/>
      <c r="AD276" s="14"/>
      <c r="AE276" s="15"/>
      <c r="AF276" s="16"/>
      <c r="AG276" s="17"/>
      <c r="AH276" s="18"/>
      <c r="AI276" s="15"/>
      <c r="AJ276" s="16"/>
      <c r="AK276" s="74"/>
      <c r="AL276" s="16"/>
      <c r="AM276" s="14"/>
      <c r="AN276" s="70"/>
      <c r="AO276" s="19"/>
    </row>
    <row r="277" spans="1:41" ht="20.100000000000001" customHeight="1">
      <c r="A277" s="5"/>
      <c r="B277" s="6"/>
      <c r="C277" s="8"/>
      <c r="D277" s="6"/>
      <c r="E277" s="6"/>
      <c r="F277" s="7"/>
      <c r="G277" s="6"/>
      <c r="H277" s="6"/>
      <c r="I277" s="6"/>
      <c r="J277" s="6"/>
      <c r="K277" s="6"/>
      <c r="L277" s="6"/>
      <c r="M277" s="6"/>
      <c r="N277" s="6"/>
      <c r="O277" s="6"/>
      <c r="P277" s="254"/>
      <c r="Q277" s="254"/>
      <c r="R277" s="258"/>
      <c r="S277" s="128"/>
      <c r="T277" s="156"/>
    </row>
    <row r="278" spans="1:41" ht="20.100000000000001" customHeight="1">
      <c r="A278" s="5"/>
      <c r="B278" s="6"/>
      <c r="C278" s="8"/>
      <c r="D278" s="6"/>
      <c r="E278" s="6"/>
      <c r="F278" s="7"/>
      <c r="G278" s="6"/>
      <c r="H278" s="6"/>
      <c r="I278" s="6"/>
      <c r="J278" s="6"/>
      <c r="K278" s="6"/>
      <c r="L278" s="6"/>
      <c r="M278" s="6"/>
      <c r="N278" s="6"/>
      <c r="O278" s="6"/>
      <c r="P278" s="254"/>
      <c r="Q278" s="254"/>
      <c r="V278" s="69"/>
      <c r="W278" s="70"/>
      <c r="X278" s="71"/>
      <c r="Y278" s="72"/>
      <c r="Z278" s="73"/>
      <c r="AA278" s="12"/>
      <c r="AB278" s="12"/>
      <c r="AC278" s="13"/>
      <c r="AD278" s="14"/>
      <c r="AE278" s="15"/>
      <c r="AF278" s="16"/>
      <c r="AG278" s="17"/>
      <c r="AH278" s="18"/>
      <c r="AI278" s="15"/>
      <c r="AJ278" s="16"/>
      <c r="AK278" s="74"/>
      <c r="AL278" s="16"/>
      <c r="AM278" s="14"/>
      <c r="AN278" s="70"/>
      <c r="AO278" s="19"/>
    </row>
    <row r="279" spans="1:41" ht="20.100000000000001" customHeight="1">
      <c r="A279" s="5"/>
      <c r="B279" s="6"/>
      <c r="C279" s="8"/>
      <c r="D279" s="6"/>
      <c r="E279" s="140"/>
      <c r="F279" s="147"/>
      <c r="G279" s="147"/>
      <c r="H279" s="6"/>
      <c r="I279" s="6"/>
      <c r="J279" s="6"/>
      <c r="K279" s="6"/>
      <c r="L279" s="6"/>
      <c r="M279" s="6"/>
      <c r="N279" s="6"/>
      <c r="O279" s="6"/>
      <c r="P279" s="254"/>
      <c r="Q279" s="254"/>
      <c r="V279" s="69"/>
      <c r="W279" s="70"/>
      <c r="X279" s="71"/>
      <c r="Y279" s="72"/>
      <c r="Z279" s="73"/>
      <c r="AA279" s="12"/>
      <c r="AB279" s="12"/>
      <c r="AC279" s="13"/>
      <c r="AD279" s="14"/>
      <c r="AE279" s="15"/>
      <c r="AF279" s="16"/>
      <c r="AG279" s="17"/>
      <c r="AH279" s="18"/>
      <c r="AI279" s="15"/>
      <c r="AJ279" s="16"/>
      <c r="AK279" s="74"/>
      <c r="AL279" s="16"/>
      <c r="AM279" s="14"/>
      <c r="AN279" s="70"/>
      <c r="AO279" s="19"/>
    </row>
    <row r="280" spans="1:41" ht="20.100000000000001" customHeight="1">
      <c r="A280" s="5"/>
      <c r="B280" s="6"/>
      <c r="C280" s="8"/>
      <c r="D280" s="6"/>
      <c r="E280" s="140"/>
      <c r="F280" s="147"/>
      <c r="G280" s="147"/>
      <c r="H280" s="6"/>
      <c r="I280" s="6"/>
      <c r="J280" s="6"/>
      <c r="K280" s="6"/>
      <c r="L280" s="6"/>
      <c r="M280" s="6"/>
      <c r="N280" s="6"/>
      <c r="O280" s="6"/>
      <c r="P280" s="254"/>
      <c r="Q280" s="254"/>
      <c r="V280" s="69"/>
      <c r="W280" s="70"/>
      <c r="X280" s="71"/>
      <c r="Y280" s="72"/>
      <c r="Z280" s="73"/>
      <c r="AA280" s="12"/>
      <c r="AB280" s="12"/>
      <c r="AC280" s="13"/>
      <c r="AD280" s="14"/>
      <c r="AE280" s="15"/>
      <c r="AF280" s="16"/>
      <c r="AG280" s="17"/>
      <c r="AH280" s="18"/>
      <c r="AI280" s="15"/>
      <c r="AJ280" s="16"/>
      <c r="AK280" s="74"/>
      <c r="AL280" s="16"/>
      <c r="AM280" s="14"/>
      <c r="AN280" s="70"/>
      <c r="AO280" s="19"/>
    </row>
    <row r="281" spans="1:41" ht="20.100000000000001" customHeight="1">
      <c r="A281" s="5"/>
      <c r="B281" s="6"/>
      <c r="C281" s="8"/>
      <c r="D281" s="6"/>
      <c r="E281" s="6"/>
      <c r="F281" s="7"/>
      <c r="G281" s="6"/>
      <c r="H281" s="6"/>
      <c r="I281" s="6"/>
      <c r="J281" s="6"/>
      <c r="K281" s="6"/>
      <c r="L281" s="6"/>
      <c r="M281" s="6"/>
      <c r="N281" s="6"/>
      <c r="O281" s="6"/>
      <c r="P281" s="254"/>
      <c r="Q281" s="254"/>
      <c r="V281" s="69"/>
      <c r="W281" s="70"/>
      <c r="X281" s="71"/>
      <c r="Y281" s="72"/>
      <c r="Z281" s="73"/>
      <c r="AA281" s="12"/>
      <c r="AB281" s="12"/>
      <c r="AC281" s="13"/>
      <c r="AD281" s="14"/>
      <c r="AE281" s="15"/>
      <c r="AF281" s="16"/>
      <c r="AG281" s="17"/>
      <c r="AH281" s="18"/>
      <c r="AI281" s="15"/>
      <c r="AJ281" s="16"/>
      <c r="AK281" s="74"/>
      <c r="AL281" s="16"/>
      <c r="AM281" s="14"/>
      <c r="AN281" s="70"/>
      <c r="AO281" s="19"/>
    </row>
    <row r="282" spans="1:41" ht="20.100000000000001" customHeight="1">
      <c r="A282" s="6"/>
      <c r="B282" s="6"/>
      <c r="C282" s="9"/>
      <c r="D282" s="9"/>
      <c r="E282" s="9"/>
      <c r="F282" s="9"/>
      <c r="G282" s="9"/>
      <c r="H282" s="6"/>
      <c r="I282" s="6"/>
      <c r="J282" s="6"/>
      <c r="K282" s="6"/>
      <c r="L282" s="6"/>
      <c r="M282" s="6"/>
      <c r="N282" s="6"/>
      <c r="O282" s="6"/>
      <c r="P282" s="254"/>
      <c r="Q282" s="254"/>
      <c r="V282" s="69"/>
      <c r="W282" s="70"/>
      <c r="X282" s="71"/>
      <c r="Y282" s="72"/>
      <c r="Z282" s="73"/>
      <c r="AA282" s="12"/>
      <c r="AB282" s="12"/>
      <c r="AC282" s="13"/>
      <c r="AD282" s="14"/>
      <c r="AE282" s="15"/>
      <c r="AF282" s="16"/>
      <c r="AG282" s="17"/>
      <c r="AH282" s="18"/>
      <c r="AI282" s="15"/>
      <c r="AJ282" s="16"/>
      <c r="AK282" s="74"/>
      <c r="AL282" s="16"/>
      <c r="AM282" s="14"/>
      <c r="AN282" s="70"/>
      <c r="AO282" s="19"/>
    </row>
    <row r="283" spans="1:41" ht="20.100000000000001" customHeight="1">
      <c r="A283" s="5"/>
      <c r="B283" s="6"/>
      <c r="C283" s="6"/>
      <c r="D283" s="81"/>
      <c r="E283" s="6"/>
      <c r="F283" s="6"/>
      <c r="G283" s="6"/>
      <c r="H283" s="6"/>
      <c r="I283" s="148"/>
      <c r="J283" s="6"/>
      <c r="K283" s="6"/>
      <c r="L283" s="6"/>
      <c r="M283" s="6"/>
      <c r="N283" s="6"/>
      <c r="O283" s="6"/>
      <c r="P283" s="254"/>
      <c r="Q283" s="254"/>
      <c r="T283" s="160"/>
      <c r="V283" s="69"/>
      <c r="W283" s="70"/>
      <c r="X283" s="71"/>
      <c r="Y283" s="72"/>
      <c r="Z283" s="73"/>
      <c r="AA283" s="12"/>
      <c r="AB283" s="12"/>
      <c r="AC283" s="13"/>
      <c r="AD283" s="14"/>
      <c r="AE283" s="15"/>
      <c r="AF283" s="16"/>
      <c r="AG283" s="17"/>
      <c r="AH283" s="18"/>
      <c r="AI283" s="15"/>
      <c r="AJ283" s="16"/>
      <c r="AK283" s="74"/>
      <c r="AL283" s="16"/>
      <c r="AM283" s="14"/>
      <c r="AN283" s="70"/>
      <c r="AO283" s="19"/>
    </row>
    <row r="284" spans="1:41" ht="20.100000000000001" customHeight="1">
      <c r="A284" s="5"/>
      <c r="B284" s="6"/>
      <c r="C284" s="6"/>
      <c r="D284" s="82"/>
      <c r="E284" s="6"/>
      <c r="F284" s="6"/>
      <c r="G284" s="6"/>
      <c r="H284" s="6"/>
      <c r="I284" s="148"/>
      <c r="J284" s="6"/>
      <c r="K284" s="6"/>
      <c r="L284" s="6"/>
      <c r="M284" s="6"/>
      <c r="N284" s="6"/>
      <c r="O284" s="6"/>
      <c r="P284" s="254"/>
      <c r="Q284" s="254"/>
      <c r="T284" s="160"/>
      <c r="V284" s="69"/>
      <c r="W284" s="70"/>
      <c r="X284" s="71"/>
      <c r="Y284" s="72"/>
      <c r="Z284" s="73"/>
      <c r="AA284" s="12"/>
      <c r="AB284" s="12"/>
      <c r="AC284" s="13"/>
      <c r="AD284" s="14"/>
      <c r="AE284" s="15"/>
      <c r="AF284" s="16"/>
      <c r="AG284" s="17"/>
      <c r="AH284" s="18"/>
      <c r="AI284" s="15"/>
      <c r="AJ284" s="16"/>
      <c r="AK284" s="74"/>
      <c r="AL284" s="16"/>
      <c r="AM284" s="14"/>
      <c r="AN284" s="70"/>
      <c r="AO284" s="19"/>
    </row>
    <row r="285" spans="1:41" ht="20.100000000000001" customHeight="1">
      <c r="A285" s="5"/>
      <c r="B285" s="6"/>
      <c r="C285" s="6"/>
      <c r="D285" s="82"/>
      <c r="E285" s="6"/>
      <c r="F285" s="6"/>
      <c r="G285" s="6"/>
      <c r="H285" s="6"/>
      <c r="I285" s="148"/>
      <c r="J285" s="6"/>
      <c r="K285" s="6"/>
      <c r="L285" s="6"/>
      <c r="M285" s="6"/>
      <c r="N285" s="6"/>
      <c r="O285" s="6"/>
      <c r="P285" s="254"/>
      <c r="Q285" s="254"/>
      <c r="T285" s="160"/>
      <c r="V285" s="69"/>
      <c r="W285" s="70"/>
      <c r="X285" s="71"/>
      <c r="Y285" s="72"/>
      <c r="Z285" s="73"/>
      <c r="AA285" s="12"/>
      <c r="AB285" s="12"/>
      <c r="AC285" s="13"/>
      <c r="AD285" s="14"/>
      <c r="AE285" s="15"/>
      <c r="AF285" s="16"/>
      <c r="AG285" s="17"/>
      <c r="AH285" s="18"/>
      <c r="AI285" s="15"/>
      <c r="AJ285" s="16"/>
      <c r="AK285" s="74"/>
      <c r="AL285" s="16"/>
      <c r="AM285" s="14"/>
      <c r="AN285" s="70"/>
      <c r="AO285" s="19"/>
    </row>
    <row r="286" spans="1:41" ht="20.100000000000001" customHeight="1">
      <c r="A286" s="5"/>
      <c r="B286" s="6"/>
      <c r="C286" s="8"/>
      <c r="D286" s="6"/>
      <c r="E286" s="6"/>
      <c r="F286" s="7"/>
      <c r="G286" s="6"/>
      <c r="H286" s="6"/>
      <c r="I286" s="6"/>
      <c r="J286" s="6"/>
      <c r="K286" s="6"/>
      <c r="L286" s="6"/>
      <c r="M286" s="6"/>
      <c r="N286" s="6"/>
      <c r="O286" s="6"/>
      <c r="P286" s="254"/>
      <c r="Q286" s="254"/>
      <c r="V286" s="69"/>
      <c r="W286" s="70"/>
      <c r="X286" s="71"/>
      <c r="Y286" s="72"/>
      <c r="Z286" s="73"/>
      <c r="AA286" s="12"/>
      <c r="AB286" s="12"/>
      <c r="AC286" s="13"/>
      <c r="AD286" s="14"/>
      <c r="AE286" s="15"/>
      <c r="AF286" s="16"/>
      <c r="AG286" s="17"/>
      <c r="AH286" s="18"/>
      <c r="AI286" s="15"/>
      <c r="AJ286" s="16"/>
      <c r="AK286" s="74"/>
      <c r="AL286" s="16"/>
      <c r="AM286" s="14"/>
      <c r="AN286" s="70"/>
      <c r="AO286" s="19"/>
    </row>
    <row r="287" spans="1:41" ht="20.100000000000001" customHeight="1">
      <c r="A287" s="5"/>
      <c r="B287" s="6"/>
      <c r="C287" s="8"/>
      <c r="D287" s="6"/>
      <c r="E287" s="6"/>
      <c r="F287" s="7"/>
      <c r="G287" s="6"/>
      <c r="H287" s="6"/>
      <c r="I287" s="6"/>
      <c r="J287" s="6"/>
      <c r="K287" s="6"/>
      <c r="L287" s="6"/>
      <c r="M287" s="6"/>
      <c r="N287" s="6"/>
      <c r="O287" s="6"/>
      <c r="P287" s="254"/>
      <c r="Q287" s="254"/>
      <c r="V287" s="69"/>
      <c r="W287" s="70"/>
      <c r="X287" s="71"/>
      <c r="Y287" s="72"/>
      <c r="Z287" s="73"/>
      <c r="AA287" s="12"/>
      <c r="AB287" s="12"/>
      <c r="AC287" s="13"/>
      <c r="AD287" s="14"/>
      <c r="AE287" s="15"/>
      <c r="AF287" s="16"/>
      <c r="AG287" s="17"/>
      <c r="AH287" s="18"/>
      <c r="AI287" s="15"/>
      <c r="AJ287" s="16"/>
      <c r="AK287" s="74"/>
      <c r="AL287" s="16"/>
      <c r="AM287" s="14"/>
      <c r="AN287" s="70"/>
      <c r="AO287" s="19"/>
    </row>
    <row r="288" spans="1:41" ht="20.100000000000001" customHeight="1">
      <c r="A288" s="5"/>
      <c r="B288" s="6"/>
      <c r="C288" s="8"/>
      <c r="D288" s="6"/>
      <c r="E288" s="6"/>
      <c r="F288" s="86"/>
      <c r="G288" s="6"/>
      <c r="H288" s="6"/>
      <c r="I288" s="6"/>
      <c r="J288" s="6"/>
      <c r="K288" s="6"/>
      <c r="L288" s="6"/>
      <c r="M288" s="6"/>
      <c r="N288" s="6"/>
      <c r="O288" s="6"/>
      <c r="P288" s="254"/>
      <c r="Q288" s="254"/>
      <c r="T288" s="161"/>
      <c r="V288" s="75"/>
      <c r="W288" s="32"/>
      <c r="X288" s="29"/>
      <c r="Y288" s="30"/>
      <c r="Z288" s="31"/>
      <c r="AA288" s="20"/>
      <c r="AB288" s="20"/>
      <c r="AC288" s="21"/>
      <c r="AD288" s="22"/>
      <c r="AE288" s="23"/>
      <c r="AF288" s="24"/>
      <c r="AG288" s="25"/>
      <c r="AH288" s="26"/>
      <c r="AI288" s="23"/>
      <c r="AJ288" s="24"/>
      <c r="AK288" s="48"/>
      <c r="AL288" s="24"/>
      <c r="AM288" s="22"/>
      <c r="AN288" s="32"/>
      <c r="AO288" s="27"/>
    </row>
    <row r="289" spans="1:41" ht="20.100000000000001" customHeight="1">
      <c r="A289" s="5"/>
      <c r="B289" s="6"/>
      <c r="C289" s="8"/>
      <c r="D289" s="6"/>
      <c r="E289" s="6"/>
      <c r="F289" s="141"/>
      <c r="G289" s="6"/>
      <c r="H289" s="6"/>
      <c r="I289" s="6"/>
      <c r="J289" s="6"/>
      <c r="K289" s="6"/>
      <c r="L289" s="6"/>
      <c r="M289" s="6"/>
      <c r="N289" s="6"/>
      <c r="O289" s="6"/>
      <c r="P289" s="254"/>
      <c r="Q289" s="254"/>
      <c r="V289" s="75"/>
      <c r="W289" s="32"/>
      <c r="X289" s="29"/>
      <c r="Y289" s="30"/>
      <c r="Z289" s="31"/>
      <c r="AA289" s="20"/>
      <c r="AB289" s="20"/>
      <c r="AC289" s="21"/>
      <c r="AD289" s="22"/>
      <c r="AE289" s="23"/>
      <c r="AF289" s="24"/>
      <c r="AG289" s="25"/>
      <c r="AH289" s="26"/>
      <c r="AI289" s="23"/>
      <c r="AJ289" s="24"/>
      <c r="AK289" s="48"/>
      <c r="AL289" s="24"/>
      <c r="AM289" s="22"/>
      <c r="AN289" s="32"/>
      <c r="AO289" s="27"/>
    </row>
    <row r="290" spans="1:41" ht="20.100000000000001" customHeight="1">
      <c r="A290" s="5"/>
      <c r="B290" s="6"/>
      <c r="C290" s="8"/>
      <c r="D290" s="6"/>
      <c r="E290" s="6"/>
      <c r="F290" s="82"/>
      <c r="G290" s="6"/>
      <c r="H290" s="6"/>
      <c r="I290" s="6"/>
      <c r="J290" s="6"/>
      <c r="K290" s="6"/>
      <c r="L290" s="6"/>
      <c r="M290" s="6"/>
      <c r="N290" s="6"/>
      <c r="O290" s="6"/>
      <c r="P290" s="254"/>
      <c r="Q290" s="254"/>
      <c r="V290" s="75"/>
      <c r="W290" s="32"/>
      <c r="X290" s="29"/>
      <c r="Y290" s="76"/>
      <c r="Z290" s="31"/>
      <c r="AA290" s="20"/>
      <c r="AB290" s="20"/>
      <c r="AC290" s="21"/>
      <c r="AD290" s="22"/>
      <c r="AE290" s="23"/>
      <c r="AF290" s="24"/>
      <c r="AG290" s="25"/>
      <c r="AH290" s="26"/>
      <c r="AI290" s="23"/>
      <c r="AJ290" s="24"/>
      <c r="AK290" s="48"/>
      <c r="AL290" s="24"/>
      <c r="AM290" s="22"/>
      <c r="AN290" s="32"/>
      <c r="AO290" s="27"/>
    </row>
    <row r="291" spans="1:41" ht="20.100000000000001" customHeight="1">
      <c r="A291" s="5"/>
      <c r="B291" s="6"/>
      <c r="C291" s="8"/>
      <c r="D291" s="6"/>
      <c r="E291" s="6"/>
      <c r="F291" s="81"/>
      <c r="G291" s="6"/>
      <c r="H291" s="6"/>
      <c r="I291" s="6"/>
      <c r="J291" s="6"/>
      <c r="K291" s="6"/>
      <c r="L291" s="6"/>
      <c r="M291" s="6"/>
      <c r="N291" s="6"/>
      <c r="O291" s="6"/>
      <c r="P291" s="254"/>
      <c r="Q291" s="254"/>
      <c r="V291" s="75"/>
      <c r="W291" s="32"/>
      <c r="X291" s="29"/>
      <c r="Y291" s="30"/>
      <c r="Z291" s="31"/>
      <c r="AA291" s="20"/>
      <c r="AB291" s="20"/>
      <c r="AC291" s="21"/>
      <c r="AD291" s="22"/>
      <c r="AE291" s="23"/>
      <c r="AF291" s="24"/>
      <c r="AG291" s="25"/>
      <c r="AH291" s="26"/>
      <c r="AI291" s="23"/>
      <c r="AJ291" s="24"/>
      <c r="AK291" s="48"/>
      <c r="AL291" s="24"/>
      <c r="AM291" s="22"/>
      <c r="AN291" s="32"/>
      <c r="AO291" s="27"/>
    </row>
    <row r="292" spans="1:41" ht="20.100000000000001" customHeight="1">
      <c r="A292" s="5"/>
      <c r="B292" s="6"/>
      <c r="C292" s="8"/>
      <c r="D292" s="6"/>
      <c r="E292" s="6"/>
      <c r="F292" s="82"/>
      <c r="G292" s="6"/>
      <c r="H292" s="6"/>
      <c r="I292" s="6"/>
      <c r="J292" s="6"/>
      <c r="K292" s="6"/>
      <c r="L292" s="6"/>
      <c r="M292" s="6"/>
      <c r="N292" s="6"/>
      <c r="O292" s="6"/>
      <c r="P292" s="254"/>
      <c r="V292" s="75"/>
      <c r="W292" s="32"/>
      <c r="X292" s="29"/>
      <c r="Y292" s="30"/>
      <c r="Z292" s="31"/>
      <c r="AA292" s="20"/>
      <c r="AB292" s="20"/>
      <c r="AC292" s="21"/>
      <c r="AD292" s="22"/>
      <c r="AE292" s="23"/>
      <c r="AF292" s="24"/>
      <c r="AG292" s="25"/>
      <c r="AH292" s="26"/>
      <c r="AI292" s="23"/>
      <c r="AJ292" s="24"/>
      <c r="AK292" s="48"/>
      <c r="AL292" s="24"/>
      <c r="AM292" s="22"/>
      <c r="AN292" s="32"/>
      <c r="AO292" s="27"/>
    </row>
    <row r="293" spans="1:41" ht="20.100000000000001" customHeight="1">
      <c r="A293" s="5"/>
      <c r="B293" s="6"/>
      <c r="C293" s="8"/>
      <c r="D293" s="6"/>
      <c r="E293" s="6"/>
      <c r="F293" s="114"/>
      <c r="G293" s="6"/>
      <c r="H293" s="6"/>
      <c r="I293" s="6"/>
      <c r="J293" s="6"/>
      <c r="K293" s="6"/>
      <c r="L293" s="6"/>
      <c r="M293" s="6"/>
      <c r="N293" s="6"/>
      <c r="O293" s="6"/>
      <c r="P293" s="254"/>
      <c r="V293" s="75"/>
      <c r="W293" s="32"/>
      <c r="X293" s="29"/>
      <c r="Y293" s="30"/>
      <c r="Z293" s="31"/>
      <c r="AA293" s="20"/>
      <c r="AB293" s="20"/>
      <c r="AC293" s="21"/>
      <c r="AD293" s="22"/>
      <c r="AE293" s="23"/>
      <c r="AF293" s="24"/>
      <c r="AG293" s="25"/>
      <c r="AH293" s="26"/>
      <c r="AI293" s="23"/>
      <c r="AJ293" s="24"/>
      <c r="AK293" s="48"/>
      <c r="AL293" s="24"/>
      <c r="AM293" s="22"/>
      <c r="AN293" s="32"/>
      <c r="AO293" s="27"/>
    </row>
    <row r="294" spans="1:41" ht="20.100000000000001" customHeight="1">
      <c r="A294" s="5"/>
      <c r="B294" s="6"/>
      <c r="C294" s="8"/>
      <c r="D294" s="6"/>
      <c r="E294" s="6"/>
      <c r="F294" s="7"/>
      <c r="G294" s="6"/>
      <c r="H294" s="6"/>
      <c r="I294" s="6"/>
      <c r="J294" s="6"/>
      <c r="K294" s="6"/>
      <c r="L294" s="6"/>
      <c r="M294" s="6"/>
      <c r="N294" s="6"/>
      <c r="O294" s="6"/>
      <c r="P294" s="254"/>
      <c r="V294" s="75"/>
      <c r="W294" s="32"/>
      <c r="X294" s="29"/>
      <c r="Y294" s="30"/>
      <c r="Z294" s="31"/>
      <c r="AA294" s="20"/>
      <c r="AB294" s="20"/>
      <c r="AC294" s="21"/>
      <c r="AD294" s="22"/>
      <c r="AE294" s="23"/>
      <c r="AF294" s="24"/>
      <c r="AG294" s="25"/>
      <c r="AH294" s="26"/>
      <c r="AI294" s="23"/>
      <c r="AJ294" s="24"/>
      <c r="AK294" s="48"/>
      <c r="AL294" s="24"/>
      <c r="AM294" s="22"/>
      <c r="AN294" s="32"/>
      <c r="AO294" s="27"/>
    </row>
    <row r="295" spans="1:41" ht="20.100000000000001" customHeight="1">
      <c r="V295" s="75"/>
      <c r="W295" s="32"/>
      <c r="X295" s="29"/>
      <c r="Y295" s="30"/>
      <c r="Z295" s="31"/>
      <c r="AA295" s="20"/>
      <c r="AB295" s="20"/>
      <c r="AC295" s="21"/>
      <c r="AD295" s="22"/>
      <c r="AE295" s="23"/>
      <c r="AF295" s="24"/>
      <c r="AG295" s="25"/>
      <c r="AH295" s="26"/>
      <c r="AI295" s="23"/>
      <c r="AJ295" s="24"/>
      <c r="AK295" s="48"/>
      <c r="AL295" s="24"/>
      <c r="AM295" s="22"/>
      <c r="AN295" s="32"/>
      <c r="AO295" s="27"/>
    </row>
    <row r="296" spans="1:41" ht="20.100000000000001" customHeight="1">
      <c r="V296" s="75"/>
      <c r="W296" s="32"/>
      <c r="X296" s="29"/>
      <c r="Y296" s="30"/>
      <c r="Z296" s="31"/>
      <c r="AA296" s="20"/>
      <c r="AB296" s="20"/>
      <c r="AC296" s="21"/>
      <c r="AD296" s="22"/>
      <c r="AE296" s="23"/>
      <c r="AF296" s="24"/>
      <c r="AG296" s="25"/>
      <c r="AH296" s="26"/>
      <c r="AI296" s="23"/>
      <c r="AJ296" s="24"/>
      <c r="AK296" s="48"/>
      <c r="AL296" s="24"/>
      <c r="AM296" s="22"/>
      <c r="AN296" s="32"/>
      <c r="AO296" s="27"/>
    </row>
    <row r="297" spans="1:41" ht="20.100000000000001" customHeight="1">
      <c r="V297" s="75"/>
      <c r="W297" s="32"/>
      <c r="X297" s="29"/>
      <c r="Y297" s="30"/>
      <c r="Z297" s="31"/>
      <c r="AA297" s="20"/>
      <c r="AB297" s="20"/>
      <c r="AC297" s="21"/>
      <c r="AD297" s="22"/>
      <c r="AE297" s="23"/>
      <c r="AF297" s="24"/>
      <c r="AG297" s="25"/>
      <c r="AH297" s="26"/>
      <c r="AI297" s="23"/>
      <c r="AJ297" s="24"/>
      <c r="AK297" s="48"/>
      <c r="AL297" s="24"/>
      <c r="AM297" s="22"/>
      <c r="AN297" s="32"/>
      <c r="AO297" s="27"/>
    </row>
    <row r="298" spans="1:41" ht="20.100000000000001" customHeight="1">
      <c r="V298" s="75"/>
      <c r="W298" s="32"/>
      <c r="X298" s="29"/>
      <c r="Y298" s="30"/>
      <c r="Z298" s="31"/>
      <c r="AA298" s="20"/>
      <c r="AB298" s="20"/>
      <c r="AC298" s="21"/>
      <c r="AD298" s="22"/>
      <c r="AE298" s="23"/>
      <c r="AF298" s="24"/>
      <c r="AG298" s="25"/>
      <c r="AH298" s="26"/>
      <c r="AI298" s="23"/>
      <c r="AJ298" s="24"/>
      <c r="AK298" s="48"/>
      <c r="AL298" s="24"/>
      <c r="AM298" s="22"/>
      <c r="AN298" s="32"/>
      <c r="AO298" s="27"/>
    </row>
    <row r="299" spans="1:41" ht="20.100000000000001" customHeight="1">
      <c r="V299" s="75"/>
      <c r="W299" s="32"/>
      <c r="X299" s="29"/>
      <c r="Y299" s="30"/>
      <c r="Z299" s="31"/>
      <c r="AA299" s="20"/>
      <c r="AB299" s="20"/>
      <c r="AC299" s="21"/>
      <c r="AD299" s="22"/>
      <c r="AE299" s="23"/>
      <c r="AF299" s="24"/>
      <c r="AG299" s="25"/>
      <c r="AH299" s="26"/>
      <c r="AI299" s="23"/>
      <c r="AJ299" s="24"/>
      <c r="AK299" s="48"/>
      <c r="AL299" s="24"/>
      <c r="AM299" s="22"/>
      <c r="AN299" s="32"/>
      <c r="AO299" s="27"/>
    </row>
    <row r="300" spans="1:41" ht="20.100000000000001" customHeight="1">
      <c r="V300" s="75"/>
      <c r="W300" s="32"/>
      <c r="X300" s="29"/>
      <c r="Y300" s="30"/>
      <c r="Z300" s="31"/>
      <c r="AA300" s="20"/>
      <c r="AB300" s="20"/>
      <c r="AC300" s="21"/>
      <c r="AD300" s="22"/>
      <c r="AE300" s="23"/>
      <c r="AF300" s="24"/>
      <c r="AG300" s="25"/>
      <c r="AH300" s="26"/>
      <c r="AI300" s="23"/>
      <c r="AJ300" s="24"/>
      <c r="AK300" s="48"/>
      <c r="AL300" s="24"/>
      <c r="AM300" s="22"/>
      <c r="AN300" s="32"/>
      <c r="AO300" s="27"/>
    </row>
    <row r="301" spans="1:41" ht="20.100000000000001" customHeight="1">
      <c r="V301" s="75"/>
      <c r="W301" s="32"/>
      <c r="X301" s="29"/>
      <c r="Y301" s="30"/>
      <c r="Z301" s="31"/>
      <c r="AA301" s="20"/>
      <c r="AB301" s="20"/>
      <c r="AC301" s="21"/>
      <c r="AD301" s="22"/>
      <c r="AE301" s="23"/>
      <c r="AF301" s="24"/>
      <c r="AG301" s="25"/>
      <c r="AH301" s="26"/>
      <c r="AI301" s="23"/>
      <c r="AJ301" s="24"/>
      <c r="AK301" s="48"/>
      <c r="AL301" s="24"/>
      <c r="AM301" s="22"/>
      <c r="AN301" s="32"/>
      <c r="AO301" s="27"/>
    </row>
    <row r="302" spans="1:41" ht="20.100000000000001" customHeight="1">
      <c r="V302" s="75"/>
      <c r="W302" s="32"/>
      <c r="X302" s="29"/>
      <c r="Y302" s="30"/>
      <c r="Z302" s="31"/>
      <c r="AA302" s="20"/>
      <c r="AB302" s="20"/>
      <c r="AC302" s="21"/>
      <c r="AD302" s="22"/>
      <c r="AE302" s="23"/>
      <c r="AF302" s="24"/>
      <c r="AG302" s="25"/>
      <c r="AH302" s="26"/>
      <c r="AI302" s="23"/>
      <c r="AJ302" s="24"/>
      <c r="AK302" s="48"/>
      <c r="AL302" s="24"/>
      <c r="AM302" s="22"/>
      <c r="AN302" s="32"/>
      <c r="AO302" s="27"/>
    </row>
    <row r="303" spans="1:41" ht="20.100000000000001" customHeight="1">
      <c r="V303" s="75"/>
      <c r="W303" s="32"/>
      <c r="X303" s="29"/>
      <c r="Y303" s="30"/>
      <c r="Z303" s="31"/>
      <c r="AA303" s="20"/>
      <c r="AB303" s="20"/>
      <c r="AC303" s="21"/>
      <c r="AD303" s="22"/>
      <c r="AE303" s="23"/>
      <c r="AF303" s="24"/>
      <c r="AG303" s="25"/>
      <c r="AH303" s="26"/>
      <c r="AI303" s="23"/>
      <c r="AJ303" s="24"/>
      <c r="AK303" s="48"/>
      <c r="AL303" s="24"/>
      <c r="AM303" s="22"/>
      <c r="AN303" s="32"/>
      <c r="AO303" s="27"/>
    </row>
    <row r="304" spans="1:41" ht="20.100000000000001" customHeight="1">
      <c r="V304" s="75"/>
      <c r="W304" s="32"/>
      <c r="X304" s="29"/>
      <c r="Y304" s="30"/>
      <c r="Z304" s="31"/>
      <c r="AA304" s="20"/>
      <c r="AB304" s="20"/>
      <c r="AC304" s="21"/>
      <c r="AD304" s="22"/>
      <c r="AE304" s="23"/>
      <c r="AF304" s="24"/>
      <c r="AG304" s="25"/>
      <c r="AH304" s="26"/>
      <c r="AI304" s="23"/>
      <c r="AJ304" s="24"/>
      <c r="AK304" s="48"/>
      <c r="AL304" s="24"/>
      <c r="AM304" s="22"/>
      <c r="AN304" s="32"/>
      <c r="AO304" s="27"/>
    </row>
    <row r="305" spans="22:41" ht="20.100000000000001" customHeight="1">
      <c r="V305" s="75"/>
      <c r="W305" s="32"/>
      <c r="X305" s="29"/>
      <c r="Y305" s="30"/>
      <c r="Z305" s="31"/>
      <c r="AA305" s="20"/>
      <c r="AB305" s="20"/>
      <c r="AC305" s="21"/>
      <c r="AD305" s="22"/>
      <c r="AE305" s="23"/>
      <c r="AF305" s="24"/>
      <c r="AG305" s="25"/>
      <c r="AH305" s="26"/>
      <c r="AI305" s="23"/>
      <c r="AJ305" s="24"/>
      <c r="AK305" s="48"/>
      <c r="AL305" s="24"/>
      <c r="AM305" s="22"/>
      <c r="AN305" s="32"/>
      <c r="AO305" s="27"/>
    </row>
    <row r="306" spans="22:41" ht="20.100000000000001" customHeight="1">
      <c r="V306" s="75"/>
      <c r="W306" s="32"/>
      <c r="X306" s="29"/>
      <c r="Y306" s="30"/>
      <c r="Z306" s="31"/>
      <c r="AA306" s="20"/>
      <c r="AB306" s="20"/>
      <c r="AC306" s="21"/>
      <c r="AD306" s="22"/>
      <c r="AE306" s="23"/>
      <c r="AF306" s="24"/>
      <c r="AG306" s="25"/>
      <c r="AH306" s="26"/>
      <c r="AI306" s="23"/>
      <c r="AJ306" s="24"/>
      <c r="AK306" s="48"/>
      <c r="AL306" s="24"/>
      <c r="AM306" s="22"/>
      <c r="AN306" s="32"/>
      <c r="AO306" s="27"/>
    </row>
    <row r="307" spans="22:41" ht="20.100000000000001" customHeight="1">
      <c r="V307" s="75"/>
      <c r="W307" s="32"/>
      <c r="X307" s="29"/>
      <c r="Y307" s="30"/>
      <c r="Z307" s="31"/>
      <c r="AA307" s="20"/>
      <c r="AB307" s="20"/>
      <c r="AC307" s="21"/>
      <c r="AD307" s="22"/>
      <c r="AE307" s="23"/>
      <c r="AF307" s="24"/>
      <c r="AG307" s="25"/>
      <c r="AH307" s="26"/>
      <c r="AI307" s="23"/>
      <c r="AJ307" s="24"/>
      <c r="AK307" s="48"/>
      <c r="AL307" s="24"/>
      <c r="AM307" s="22"/>
      <c r="AN307" s="32"/>
      <c r="AO307" s="27"/>
    </row>
    <row r="308" spans="22:41" ht="20.100000000000001" customHeight="1">
      <c r="V308" s="75"/>
      <c r="W308" s="32"/>
      <c r="X308" s="29"/>
      <c r="Y308" s="30"/>
      <c r="Z308" s="31"/>
      <c r="AA308" s="20"/>
      <c r="AB308" s="20"/>
      <c r="AC308" s="21"/>
      <c r="AD308" s="22"/>
      <c r="AE308" s="23"/>
      <c r="AF308" s="24"/>
      <c r="AG308" s="25"/>
      <c r="AH308" s="26"/>
      <c r="AI308" s="23"/>
      <c r="AJ308" s="24"/>
      <c r="AK308" s="48"/>
      <c r="AL308" s="24"/>
      <c r="AM308" s="22"/>
      <c r="AN308" s="32"/>
      <c r="AO308" s="27"/>
    </row>
    <row r="309" spans="22:41" ht="20.100000000000001" customHeight="1">
      <c r="V309" s="75"/>
      <c r="W309" s="32"/>
      <c r="X309" s="29"/>
      <c r="Y309" s="30"/>
      <c r="Z309" s="31"/>
      <c r="AA309" s="20"/>
      <c r="AB309" s="20"/>
      <c r="AC309" s="21"/>
      <c r="AD309" s="22"/>
      <c r="AE309" s="23"/>
      <c r="AF309" s="24"/>
      <c r="AG309" s="25"/>
      <c r="AH309" s="26"/>
      <c r="AI309" s="23"/>
      <c r="AJ309" s="24"/>
      <c r="AK309" s="48"/>
      <c r="AL309" s="24"/>
      <c r="AM309" s="22"/>
      <c r="AN309" s="32"/>
      <c r="AO309" s="27"/>
    </row>
    <row r="310" spans="22:41" ht="20.100000000000001" customHeight="1">
      <c r="V310" s="75"/>
      <c r="W310" s="32"/>
      <c r="X310" s="29"/>
      <c r="Y310" s="30"/>
      <c r="Z310" s="31"/>
      <c r="AA310" s="20"/>
      <c r="AB310" s="20"/>
      <c r="AC310" s="21"/>
      <c r="AD310" s="22"/>
      <c r="AE310" s="23"/>
      <c r="AF310" s="24"/>
      <c r="AG310" s="25"/>
      <c r="AH310" s="26"/>
      <c r="AI310" s="23"/>
      <c r="AJ310" s="24"/>
      <c r="AK310" s="48"/>
      <c r="AL310" s="24"/>
      <c r="AM310" s="22"/>
      <c r="AN310" s="32"/>
      <c r="AO310" s="27"/>
    </row>
    <row r="311" spans="22:41" ht="20.100000000000001" customHeight="1">
      <c r="V311" s="75"/>
      <c r="W311" s="32"/>
      <c r="X311" s="29"/>
      <c r="Y311" s="30"/>
      <c r="Z311" s="31"/>
      <c r="AA311" s="20"/>
      <c r="AB311" s="20"/>
      <c r="AC311" s="21"/>
      <c r="AD311" s="22"/>
      <c r="AE311" s="23"/>
      <c r="AF311" s="24"/>
      <c r="AG311" s="25"/>
      <c r="AH311" s="26"/>
      <c r="AI311" s="23"/>
      <c r="AJ311" s="24"/>
      <c r="AK311" s="48"/>
      <c r="AL311" s="24"/>
      <c r="AM311" s="22"/>
      <c r="AN311" s="32"/>
      <c r="AO311" s="27"/>
    </row>
    <row r="312" spans="22:41" ht="20.100000000000001" customHeight="1">
      <c r="V312" s="75"/>
      <c r="W312" s="32"/>
      <c r="X312" s="29"/>
      <c r="Y312" s="30"/>
      <c r="Z312" s="31"/>
      <c r="AA312" s="20"/>
      <c r="AB312" s="20"/>
      <c r="AC312" s="21"/>
      <c r="AD312" s="22"/>
      <c r="AE312" s="23"/>
      <c r="AF312" s="24"/>
      <c r="AG312" s="25"/>
      <c r="AH312" s="26"/>
      <c r="AI312" s="23"/>
      <c r="AJ312" s="24"/>
      <c r="AK312" s="48"/>
      <c r="AL312" s="24"/>
      <c r="AM312" s="22"/>
      <c r="AN312" s="32"/>
      <c r="AO312" s="27"/>
    </row>
    <row r="313" spans="22:41" ht="20.100000000000001" customHeight="1">
      <c r="V313" s="75"/>
      <c r="W313" s="32"/>
      <c r="X313" s="29"/>
      <c r="Y313" s="30"/>
      <c r="Z313" s="31"/>
      <c r="AA313" s="20"/>
      <c r="AB313" s="20"/>
      <c r="AC313" s="21"/>
      <c r="AD313" s="22"/>
      <c r="AE313" s="23"/>
      <c r="AF313" s="24"/>
      <c r="AG313" s="25"/>
      <c r="AH313" s="26"/>
      <c r="AI313" s="23"/>
      <c r="AJ313" s="24"/>
      <c r="AK313" s="48"/>
      <c r="AL313" s="24"/>
      <c r="AM313" s="22"/>
      <c r="AN313" s="32"/>
      <c r="AO313" s="27"/>
    </row>
    <row r="314" spans="22:41" ht="20.100000000000001" customHeight="1">
      <c r="V314" s="75"/>
      <c r="W314" s="32"/>
      <c r="X314" s="29"/>
      <c r="Y314" s="30"/>
      <c r="Z314" s="31"/>
      <c r="AA314" s="20"/>
      <c r="AB314" s="20"/>
      <c r="AC314" s="21"/>
      <c r="AD314" s="22"/>
      <c r="AE314" s="23"/>
      <c r="AF314" s="24"/>
      <c r="AG314" s="25"/>
      <c r="AH314" s="26"/>
      <c r="AI314" s="23"/>
      <c r="AJ314" s="24"/>
      <c r="AK314" s="48"/>
      <c r="AL314" s="24"/>
      <c r="AM314" s="22"/>
      <c r="AN314" s="32"/>
      <c r="AO314" s="27"/>
    </row>
    <row r="315" spans="22:41" ht="20.100000000000001" customHeight="1">
      <c r="V315" s="75"/>
      <c r="W315" s="32"/>
      <c r="X315" s="29"/>
      <c r="Y315" s="30"/>
      <c r="Z315" s="31"/>
      <c r="AA315" s="20"/>
      <c r="AB315" s="20"/>
      <c r="AC315" s="21"/>
      <c r="AD315" s="22"/>
      <c r="AE315" s="23"/>
      <c r="AF315" s="24"/>
      <c r="AG315" s="25"/>
      <c r="AH315" s="26"/>
      <c r="AI315" s="23"/>
      <c r="AJ315" s="24"/>
      <c r="AK315" s="48"/>
      <c r="AL315" s="24"/>
      <c r="AM315" s="22"/>
      <c r="AN315" s="32"/>
      <c r="AO315" s="27"/>
    </row>
    <row r="316" spans="22:41" ht="20.100000000000001" customHeight="1">
      <c r="V316" s="75"/>
      <c r="W316" s="32"/>
      <c r="X316" s="29"/>
      <c r="Y316" s="30"/>
      <c r="Z316" s="31"/>
      <c r="AA316" s="20"/>
      <c r="AB316" s="20"/>
      <c r="AC316" s="21"/>
      <c r="AD316" s="22"/>
      <c r="AE316" s="23"/>
      <c r="AF316" s="24"/>
      <c r="AG316" s="25"/>
      <c r="AH316" s="26"/>
      <c r="AI316" s="23"/>
      <c r="AJ316" s="24"/>
      <c r="AK316" s="48"/>
      <c r="AL316" s="24"/>
      <c r="AM316" s="22"/>
      <c r="AN316" s="32"/>
      <c r="AO316" s="27"/>
    </row>
    <row r="317" spans="22:41" ht="20.100000000000001" customHeight="1">
      <c r="V317" s="75"/>
      <c r="W317" s="32"/>
      <c r="X317" s="29"/>
      <c r="Y317" s="30"/>
      <c r="Z317" s="31"/>
      <c r="AA317" s="20"/>
      <c r="AB317" s="20"/>
      <c r="AC317" s="21"/>
      <c r="AD317" s="22"/>
      <c r="AE317" s="23"/>
      <c r="AF317" s="24"/>
      <c r="AG317" s="25"/>
      <c r="AH317" s="26"/>
      <c r="AI317" s="23"/>
      <c r="AJ317" s="24"/>
      <c r="AK317" s="48"/>
      <c r="AL317" s="24"/>
      <c r="AM317" s="22"/>
      <c r="AN317" s="32"/>
      <c r="AO317" s="27"/>
    </row>
    <row r="318" spans="22:41" ht="20.100000000000001" customHeight="1">
      <c r="V318" s="75"/>
      <c r="W318" s="32"/>
      <c r="X318" s="29"/>
      <c r="Y318" s="30"/>
      <c r="Z318" s="31"/>
      <c r="AA318" s="20"/>
      <c r="AB318" s="20"/>
      <c r="AC318" s="21"/>
      <c r="AD318" s="22"/>
      <c r="AE318" s="23"/>
      <c r="AF318" s="24"/>
      <c r="AG318" s="25"/>
      <c r="AH318" s="26"/>
      <c r="AI318" s="23"/>
      <c r="AJ318" s="24"/>
      <c r="AK318" s="48"/>
      <c r="AL318" s="24"/>
      <c r="AM318" s="22"/>
      <c r="AN318" s="32"/>
      <c r="AO318" s="27"/>
    </row>
    <row r="319" spans="22:41" ht="20.100000000000001" customHeight="1">
      <c r="V319" s="75"/>
      <c r="W319" s="32"/>
      <c r="X319" s="29"/>
      <c r="Y319" s="30"/>
      <c r="Z319" s="31"/>
      <c r="AA319" s="20"/>
      <c r="AB319" s="20"/>
      <c r="AC319" s="21"/>
      <c r="AD319" s="22"/>
      <c r="AE319" s="23"/>
      <c r="AF319" s="24"/>
      <c r="AG319" s="25"/>
      <c r="AH319" s="26"/>
      <c r="AI319" s="23"/>
      <c r="AJ319" s="24"/>
      <c r="AK319" s="48"/>
      <c r="AL319" s="24"/>
      <c r="AM319" s="22"/>
      <c r="AN319" s="32"/>
      <c r="AO319" s="27"/>
    </row>
    <row r="320" spans="22:41" ht="20.100000000000001" customHeight="1">
      <c r="V320" s="75"/>
      <c r="W320" s="32"/>
      <c r="X320" s="29"/>
      <c r="Y320" s="30"/>
      <c r="Z320" s="31"/>
      <c r="AA320" s="20"/>
      <c r="AB320" s="20"/>
      <c r="AC320" s="21"/>
      <c r="AD320" s="22"/>
      <c r="AE320" s="23"/>
      <c r="AF320" s="24"/>
      <c r="AG320" s="25"/>
      <c r="AH320" s="26"/>
      <c r="AI320" s="23"/>
      <c r="AJ320" s="24"/>
      <c r="AK320" s="48"/>
      <c r="AL320" s="24"/>
      <c r="AM320" s="22"/>
      <c r="AN320" s="32"/>
      <c r="AO320" s="27"/>
    </row>
    <row r="321" spans="22:41" ht="20.100000000000001" customHeight="1">
      <c r="V321" s="75"/>
      <c r="W321" s="32"/>
      <c r="X321" s="29"/>
      <c r="Y321" s="30"/>
      <c r="Z321" s="31"/>
      <c r="AA321" s="20"/>
      <c r="AB321" s="20"/>
      <c r="AC321" s="21"/>
      <c r="AD321" s="22"/>
      <c r="AE321" s="23"/>
      <c r="AF321" s="24"/>
      <c r="AG321" s="25"/>
      <c r="AH321" s="26"/>
      <c r="AI321" s="23"/>
      <c r="AJ321" s="24"/>
      <c r="AK321" s="48"/>
      <c r="AL321" s="24"/>
      <c r="AM321" s="22"/>
      <c r="AN321" s="32"/>
      <c r="AO321" s="27"/>
    </row>
    <row r="322" spans="22:41" ht="20.100000000000001" customHeight="1">
      <c r="V322" s="75"/>
      <c r="W322" s="32"/>
      <c r="X322" s="29"/>
      <c r="Y322" s="30"/>
      <c r="Z322" s="31"/>
      <c r="AA322" s="20"/>
      <c r="AB322" s="20"/>
      <c r="AC322" s="21"/>
      <c r="AD322" s="22"/>
      <c r="AE322" s="23"/>
      <c r="AF322" s="24"/>
      <c r="AG322" s="25"/>
      <c r="AH322" s="26"/>
      <c r="AI322" s="23"/>
      <c r="AJ322" s="24"/>
      <c r="AK322" s="48"/>
      <c r="AL322" s="24"/>
      <c r="AM322" s="22"/>
      <c r="AN322" s="32"/>
      <c r="AO322" s="27"/>
    </row>
    <row r="323" spans="22:41" ht="20.100000000000001" customHeight="1">
      <c r="V323" s="75"/>
      <c r="W323" s="32"/>
      <c r="X323" s="29"/>
      <c r="Y323" s="30"/>
      <c r="Z323" s="31"/>
      <c r="AA323" s="20"/>
      <c r="AB323" s="20"/>
      <c r="AC323" s="21"/>
      <c r="AD323" s="22"/>
      <c r="AE323" s="23"/>
      <c r="AF323" s="24"/>
      <c r="AG323" s="25"/>
      <c r="AH323" s="26"/>
      <c r="AI323" s="23"/>
      <c r="AJ323" s="24"/>
      <c r="AK323" s="48"/>
      <c r="AL323" s="24"/>
      <c r="AM323" s="22"/>
      <c r="AN323" s="32"/>
      <c r="AO323" s="27"/>
    </row>
    <row r="324" spans="22:41" ht="20.100000000000001" customHeight="1">
      <c r="V324" s="75"/>
      <c r="W324" s="32"/>
      <c r="X324" s="29"/>
      <c r="Y324" s="30"/>
      <c r="Z324" s="31"/>
      <c r="AA324" s="20"/>
      <c r="AB324" s="20"/>
      <c r="AC324" s="21"/>
      <c r="AD324" s="22"/>
      <c r="AE324" s="23"/>
      <c r="AF324" s="24"/>
      <c r="AG324" s="25"/>
      <c r="AH324" s="26"/>
      <c r="AI324" s="23"/>
      <c r="AJ324" s="24"/>
      <c r="AK324" s="48"/>
      <c r="AL324" s="24"/>
      <c r="AM324" s="22"/>
      <c r="AN324" s="32"/>
      <c r="AO324" s="27"/>
    </row>
    <row r="325" spans="22:41" ht="20.100000000000001" customHeight="1">
      <c r="V325" s="75"/>
      <c r="W325" s="32"/>
      <c r="X325" s="29"/>
      <c r="Y325" s="30"/>
      <c r="Z325" s="31"/>
      <c r="AA325" s="20"/>
      <c r="AB325" s="20"/>
      <c r="AC325" s="21"/>
      <c r="AD325" s="22"/>
      <c r="AE325" s="23"/>
      <c r="AF325" s="24"/>
      <c r="AG325" s="25"/>
      <c r="AH325" s="26"/>
      <c r="AI325" s="23"/>
      <c r="AJ325" s="24"/>
      <c r="AK325" s="48"/>
      <c r="AL325" s="24"/>
      <c r="AM325" s="22"/>
      <c r="AN325" s="32"/>
      <c r="AO325" s="27"/>
    </row>
    <row r="326" spans="22:41" ht="20.100000000000001" customHeight="1">
      <c r="V326" s="75"/>
      <c r="W326" s="32"/>
      <c r="X326" s="29"/>
      <c r="Y326" s="30"/>
      <c r="Z326" s="31"/>
      <c r="AA326" s="20"/>
      <c r="AB326" s="20"/>
      <c r="AC326" s="21"/>
      <c r="AD326" s="22"/>
      <c r="AE326" s="23"/>
      <c r="AF326" s="24"/>
      <c r="AG326" s="25"/>
      <c r="AH326" s="26"/>
      <c r="AI326" s="23"/>
      <c r="AJ326" s="24"/>
      <c r="AK326" s="48"/>
      <c r="AL326" s="24"/>
      <c r="AM326" s="22"/>
      <c r="AN326" s="32"/>
      <c r="AO326" s="27"/>
    </row>
    <row r="327" spans="22:41" ht="20.100000000000001" customHeight="1">
      <c r="V327" s="75"/>
      <c r="W327" s="32"/>
      <c r="X327" s="29"/>
      <c r="Y327" s="30"/>
      <c r="Z327" s="31"/>
      <c r="AA327" s="20"/>
      <c r="AB327" s="20"/>
      <c r="AC327" s="21"/>
      <c r="AD327" s="22"/>
      <c r="AE327" s="23"/>
      <c r="AF327" s="24"/>
      <c r="AG327" s="25"/>
      <c r="AH327" s="26"/>
      <c r="AI327" s="23"/>
      <c r="AJ327" s="24"/>
      <c r="AK327" s="48"/>
      <c r="AL327" s="24"/>
      <c r="AM327" s="22"/>
      <c r="AN327" s="32"/>
      <c r="AO327" s="27"/>
    </row>
    <row r="328" spans="22:41" ht="20.100000000000001" customHeight="1">
      <c r="V328" s="75"/>
      <c r="W328" s="32"/>
      <c r="X328" s="29"/>
      <c r="Y328" s="30"/>
      <c r="Z328" s="31"/>
      <c r="AA328" s="20"/>
      <c r="AB328" s="20"/>
      <c r="AC328" s="21"/>
      <c r="AD328" s="22"/>
      <c r="AE328" s="23"/>
      <c r="AF328" s="24"/>
      <c r="AG328" s="25"/>
      <c r="AH328" s="26"/>
      <c r="AI328" s="23"/>
      <c r="AJ328" s="24"/>
      <c r="AK328" s="48"/>
      <c r="AL328" s="24"/>
      <c r="AM328" s="22"/>
      <c r="AN328" s="32"/>
      <c r="AO328" s="27"/>
    </row>
    <row r="329" spans="22:41" ht="20.100000000000001" customHeight="1">
      <c r="V329" s="75"/>
      <c r="W329" s="32"/>
      <c r="X329" s="29"/>
      <c r="Y329" s="30"/>
      <c r="Z329" s="31"/>
      <c r="AA329" s="20"/>
      <c r="AB329" s="20"/>
      <c r="AC329" s="21"/>
      <c r="AD329" s="22"/>
      <c r="AE329" s="23"/>
      <c r="AF329" s="24"/>
      <c r="AG329" s="25"/>
      <c r="AH329" s="26"/>
      <c r="AI329" s="23"/>
      <c r="AJ329" s="24"/>
      <c r="AK329" s="48"/>
      <c r="AL329" s="24"/>
      <c r="AM329" s="22"/>
      <c r="AN329" s="32"/>
      <c r="AO329" s="27"/>
    </row>
    <row r="330" spans="22:41" ht="20.100000000000001" customHeight="1">
      <c r="V330" s="75"/>
      <c r="W330" s="32"/>
      <c r="X330" s="29"/>
      <c r="Y330" s="30"/>
      <c r="Z330" s="31"/>
      <c r="AA330" s="20"/>
      <c r="AB330" s="20"/>
      <c r="AC330" s="21"/>
      <c r="AD330" s="22"/>
      <c r="AE330" s="23"/>
      <c r="AF330" s="24"/>
      <c r="AG330" s="25"/>
      <c r="AH330" s="26"/>
      <c r="AI330" s="23"/>
      <c r="AJ330" s="24"/>
      <c r="AK330" s="48"/>
      <c r="AL330" s="24"/>
      <c r="AM330" s="22"/>
      <c r="AN330" s="32"/>
      <c r="AO330" s="27"/>
    </row>
    <row r="331" spans="22:41" ht="20.100000000000001" customHeight="1">
      <c r="V331" s="75"/>
      <c r="W331" s="32"/>
      <c r="X331" s="29"/>
      <c r="Y331" s="30"/>
      <c r="Z331" s="31"/>
      <c r="AA331" s="20"/>
      <c r="AB331" s="20"/>
      <c r="AC331" s="21"/>
      <c r="AD331" s="22"/>
      <c r="AE331" s="23"/>
      <c r="AF331" s="24"/>
      <c r="AG331" s="25"/>
      <c r="AH331" s="26"/>
      <c r="AI331" s="23"/>
      <c r="AJ331" s="24"/>
      <c r="AK331" s="48"/>
      <c r="AL331" s="24"/>
      <c r="AM331" s="22"/>
      <c r="AN331" s="32"/>
      <c r="AO331" s="27"/>
    </row>
    <row r="332" spans="22:41" ht="20.100000000000001" customHeight="1">
      <c r="V332" s="75"/>
      <c r="W332" s="32"/>
      <c r="X332" s="29"/>
      <c r="Y332" s="30"/>
      <c r="Z332" s="31"/>
      <c r="AA332" s="20"/>
      <c r="AB332" s="20"/>
      <c r="AC332" s="21"/>
      <c r="AD332" s="22"/>
      <c r="AE332" s="23"/>
      <c r="AF332" s="24"/>
      <c r="AG332" s="25"/>
      <c r="AH332" s="26"/>
      <c r="AI332" s="23"/>
      <c r="AJ332" s="24"/>
      <c r="AK332" s="48"/>
      <c r="AL332" s="24"/>
      <c r="AM332" s="22"/>
      <c r="AN332" s="32"/>
      <c r="AO332" s="27"/>
    </row>
    <row r="333" spans="22:41" ht="20.100000000000001" customHeight="1">
      <c r="V333" s="75"/>
      <c r="W333" s="32"/>
      <c r="X333" s="29"/>
      <c r="Y333" s="30"/>
      <c r="Z333" s="31"/>
      <c r="AA333" s="20"/>
      <c r="AB333" s="20"/>
      <c r="AC333" s="21"/>
      <c r="AD333" s="22"/>
      <c r="AE333" s="23"/>
      <c r="AF333" s="24"/>
      <c r="AG333" s="25"/>
      <c r="AH333" s="26"/>
      <c r="AI333" s="23"/>
      <c r="AJ333" s="24"/>
      <c r="AK333" s="48"/>
      <c r="AL333" s="24"/>
      <c r="AM333" s="22"/>
      <c r="AN333" s="32"/>
      <c r="AO333" s="27"/>
    </row>
    <row r="334" spans="22:41" ht="20.100000000000001" customHeight="1">
      <c r="V334" s="75"/>
      <c r="W334" s="32"/>
      <c r="X334" s="29"/>
      <c r="Y334" s="30"/>
      <c r="Z334" s="31"/>
      <c r="AA334" s="20"/>
      <c r="AB334" s="20"/>
      <c r="AC334" s="21"/>
      <c r="AD334" s="22"/>
      <c r="AE334" s="23"/>
      <c r="AF334" s="24"/>
      <c r="AG334" s="25"/>
      <c r="AH334" s="26"/>
      <c r="AI334" s="23"/>
      <c r="AJ334" s="24"/>
      <c r="AK334" s="48"/>
      <c r="AL334" s="24"/>
      <c r="AM334" s="22"/>
      <c r="AN334" s="32"/>
      <c r="AO334" s="27"/>
    </row>
    <row r="335" spans="22:41" ht="20.100000000000001" customHeight="1">
      <c r="V335" s="75"/>
      <c r="W335" s="32"/>
      <c r="X335" s="29"/>
      <c r="Y335" s="30"/>
      <c r="Z335" s="31"/>
      <c r="AA335" s="20"/>
      <c r="AB335" s="20"/>
      <c r="AC335" s="21"/>
      <c r="AD335" s="22"/>
      <c r="AE335" s="23"/>
      <c r="AF335" s="24"/>
      <c r="AG335" s="25"/>
      <c r="AH335" s="26"/>
      <c r="AI335" s="23"/>
      <c r="AJ335" s="24"/>
      <c r="AK335" s="48"/>
      <c r="AL335" s="24"/>
      <c r="AM335" s="22"/>
      <c r="AN335" s="32"/>
      <c r="AO335" s="27"/>
    </row>
    <row r="336" spans="22:41" ht="20.100000000000001" customHeight="1">
      <c r="V336" s="75"/>
      <c r="W336" s="32"/>
      <c r="X336" s="29"/>
      <c r="Y336" s="30"/>
      <c r="Z336" s="31"/>
      <c r="AA336" s="20"/>
      <c r="AB336" s="20"/>
      <c r="AC336" s="21"/>
      <c r="AD336" s="22"/>
      <c r="AE336" s="23"/>
      <c r="AF336" s="24"/>
      <c r="AG336" s="25"/>
      <c r="AH336" s="26"/>
      <c r="AI336" s="23"/>
      <c r="AJ336" s="24"/>
      <c r="AK336" s="48"/>
      <c r="AL336" s="24"/>
      <c r="AM336" s="22"/>
      <c r="AN336" s="32"/>
      <c r="AO336" s="27"/>
    </row>
    <row r="337" spans="22:41" ht="20.100000000000001" customHeight="1">
      <c r="V337" s="75"/>
      <c r="W337" s="32"/>
      <c r="X337" s="29"/>
      <c r="Y337" s="30"/>
      <c r="Z337" s="31"/>
      <c r="AA337" s="20"/>
      <c r="AB337" s="20"/>
      <c r="AC337" s="21"/>
      <c r="AD337" s="22"/>
      <c r="AE337" s="23"/>
      <c r="AF337" s="24"/>
      <c r="AG337" s="25"/>
      <c r="AH337" s="26"/>
      <c r="AI337" s="23"/>
      <c r="AJ337" s="24"/>
      <c r="AK337" s="48"/>
      <c r="AL337" s="24"/>
      <c r="AM337" s="22"/>
      <c r="AN337" s="32"/>
      <c r="AO337" s="27"/>
    </row>
    <row r="338" spans="22:41" ht="20.100000000000001" customHeight="1">
      <c r="V338" s="75"/>
      <c r="W338" s="32"/>
      <c r="X338" s="29"/>
      <c r="Y338" s="30"/>
      <c r="Z338" s="31"/>
      <c r="AA338" s="20"/>
      <c r="AB338" s="20"/>
      <c r="AC338" s="21"/>
      <c r="AD338" s="22"/>
      <c r="AE338" s="23"/>
      <c r="AF338" s="24"/>
      <c r="AG338" s="25"/>
      <c r="AH338" s="26"/>
      <c r="AI338" s="23"/>
      <c r="AJ338" s="24"/>
      <c r="AK338" s="48"/>
      <c r="AL338" s="24"/>
      <c r="AM338" s="22"/>
      <c r="AN338" s="32"/>
      <c r="AO338" s="27"/>
    </row>
    <row r="339" spans="22:41" ht="20.100000000000001" customHeight="1">
      <c r="V339" s="75"/>
      <c r="W339" s="32"/>
      <c r="X339" s="29"/>
      <c r="Y339" s="30"/>
      <c r="Z339" s="31"/>
      <c r="AA339" s="20"/>
      <c r="AB339" s="20"/>
      <c r="AC339" s="21"/>
      <c r="AD339" s="22"/>
      <c r="AE339" s="23"/>
      <c r="AF339" s="24"/>
      <c r="AG339" s="25"/>
      <c r="AH339" s="26"/>
      <c r="AI339" s="23"/>
      <c r="AJ339" s="24"/>
      <c r="AK339" s="48"/>
      <c r="AL339" s="24"/>
      <c r="AM339" s="22"/>
      <c r="AN339" s="32"/>
      <c r="AO339" s="27"/>
    </row>
    <row r="340" spans="22:41" ht="20.100000000000001" customHeight="1">
      <c r="V340" s="75"/>
      <c r="W340" s="32"/>
      <c r="X340" s="29"/>
      <c r="Y340" s="30"/>
      <c r="Z340" s="31"/>
      <c r="AA340" s="20"/>
      <c r="AB340" s="20"/>
      <c r="AC340" s="21"/>
      <c r="AD340" s="22"/>
      <c r="AE340" s="23"/>
      <c r="AF340" s="24"/>
      <c r="AG340" s="25"/>
      <c r="AH340" s="26"/>
      <c r="AI340" s="23"/>
      <c r="AJ340" s="24"/>
      <c r="AK340" s="48"/>
      <c r="AL340" s="24"/>
      <c r="AM340" s="22"/>
      <c r="AN340" s="32"/>
      <c r="AO340" s="27"/>
    </row>
    <row r="341" spans="22:41" ht="20.100000000000001" customHeight="1">
      <c r="V341" s="75"/>
      <c r="W341" s="32"/>
      <c r="X341" s="29"/>
      <c r="Y341" s="30"/>
      <c r="Z341" s="31"/>
      <c r="AA341" s="20"/>
      <c r="AB341" s="20"/>
      <c r="AC341" s="21"/>
      <c r="AD341" s="22"/>
      <c r="AE341" s="23"/>
      <c r="AF341" s="24"/>
      <c r="AG341" s="25"/>
      <c r="AH341" s="26"/>
      <c r="AI341" s="23"/>
      <c r="AJ341" s="24"/>
      <c r="AK341" s="48"/>
      <c r="AL341" s="24"/>
      <c r="AM341" s="22"/>
      <c r="AN341" s="32"/>
      <c r="AO341" s="27"/>
    </row>
    <row r="342" spans="22:41" ht="20.100000000000001" customHeight="1">
      <c r="V342" s="75"/>
      <c r="W342" s="32"/>
      <c r="X342" s="29"/>
      <c r="Y342" s="30"/>
      <c r="Z342" s="31"/>
      <c r="AA342" s="20"/>
      <c r="AB342" s="20"/>
      <c r="AC342" s="21"/>
      <c r="AD342" s="22"/>
      <c r="AE342" s="23"/>
      <c r="AF342" s="24"/>
      <c r="AG342" s="25"/>
      <c r="AH342" s="26"/>
      <c r="AI342" s="23"/>
      <c r="AJ342" s="24"/>
      <c r="AK342" s="48"/>
      <c r="AL342" s="24"/>
      <c r="AM342" s="22"/>
      <c r="AN342" s="32"/>
      <c r="AO342" s="27"/>
    </row>
    <row r="343" spans="22:41" ht="20.100000000000001" customHeight="1">
      <c r="V343" s="75"/>
      <c r="W343" s="32"/>
      <c r="X343" s="29"/>
      <c r="Y343" s="30"/>
      <c r="Z343" s="31"/>
      <c r="AA343" s="20"/>
      <c r="AB343" s="20"/>
      <c r="AC343" s="21"/>
      <c r="AD343" s="22"/>
      <c r="AE343" s="23"/>
      <c r="AF343" s="24"/>
      <c r="AG343" s="25"/>
      <c r="AH343" s="26"/>
      <c r="AI343" s="23"/>
      <c r="AJ343" s="24"/>
      <c r="AK343" s="48"/>
      <c r="AL343" s="24"/>
      <c r="AM343" s="22"/>
      <c r="AN343" s="32"/>
      <c r="AO343" s="27"/>
    </row>
    <row r="344" spans="22:41" ht="20.100000000000001" customHeight="1">
      <c r="V344" s="75"/>
      <c r="W344" s="32"/>
      <c r="X344" s="29"/>
      <c r="Y344" s="30"/>
      <c r="Z344" s="31"/>
      <c r="AA344" s="20"/>
      <c r="AB344" s="20"/>
      <c r="AC344" s="21"/>
      <c r="AD344" s="22"/>
      <c r="AE344" s="23"/>
      <c r="AF344" s="24"/>
      <c r="AG344" s="25"/>
      <c r="AH344" s="26"/>
      <c r="AI344" s="23"/>
      <c r="AJ344" s="24"/>
      <c r="AK344" s="48"/>
      <c r="AL344" s="24"/>
      <c r="AM344" s="22"/>
      <c r="AN344" s="32"/>
      <c r="AO344" s="27"/>
    </row>
    <row r="345" spans="22:41" ht="20.100000000000001" customHeight="1">
      <c r="V345" s="75"/>
      <c r="W345" s="32"/>
      <c r="X345" s="29"/>
      <c r="Y345" s="30"/>
      <c r="Z345" s="31"/>
      <c r="AA345" s="20"/>
      <c r="AB345" s="20"/>
      <c r="AC345" s="21"/>
      <c r="AD345" s="22"/>
      <c r="AE345" s="23"/>
      <c r="AF345" s="24"/>
      <c r="AG345" s="25"/>
      <c r="AH345" s="26"/>
      <c r="AI345" s="23"/>
      <c r="AJ345" s="24"/>
      <c r="AK345" s="48"/>
      <c r="AL345" s="24"/>
      <c r="AM345" s="22"/>
      <c r="AN345" s="32"/>
      <c r="AO345" s="27"/>
    </row>
    <row r="346" spans="22:41" ht="20.100000000000001" customHeight="1">
      <c r="V346" s="75"/>
      <c r="W346" s="32"/>
      <c r="X346" s="29"/>
      <c r="Y346" s="30"/>
      <c r="Z346" s="31"/>
      <c r="AA346" s="20"/>
      <c r="AB346" s="20"/>
      <c r="AC346" s="21"/>
      <c r="AD346" s="22"/>
      <c r="AE346" s="23"/>
      <c r="AF346" s="24"/>
      <c r="AG346" s="25"/>
      <c r="AH346" s="26"/>
      <c r="AI346" s="23"/>
      <c r="AJ346" s="24"/>
      <c r="AK346" s="48"/>
      <c r="AL346" s="24"/>
      <c r="AM346" s="22"/>
      <c r="AN346" s="32"/>
      <c r="AO346" s="27"/>
    </row>
    <row r="347" spans="22:41" ht="20.100000000000001" customHeight="1">
      <c r="V347" s="75"/>
      <c r="W347" s="32"/>
      <c r="X347" s="29"/>
      <c r="Y347" s="30"/>
      <c r="Z347" s="31"/>
      <c r="AA347" s="20"/>
      <c r="AB347" s="20"/>
      <c r="AC347" s="21"/>
      <c r="AD347" s="22"/>
      <c r="AE347" s="23"/>
      <c r="AF347" s="24"/>
      <c r="AG347" s="25"/>
      <c r="AH347" s="26"/>
      <c r="AI347" s="23"/>
      <c r="AJ347" s="24"/>
      <c r="AK347" s="48"/>
      <c r="AL347" s="24"/>
      <c r="AM347" s="22"/>
      <c r="AN347" s="32"/>
      <c r="AO347" s="27"/>
    </row>
    <row r="348" spans="22:41" ht="20.100000000000001" customHeight="1">
      <c r="V348" s="75"/>
      <c r="W348" s="32"/>
      <c r="X348" s="29"/>
      <c r="Y348" s="30"/>
      <c r="Z348" s="31"/>
      <c r="AA348" s="20"/>
      <c r="AB348" s="20"/>
      <c r="AC348" s="21"/>
      <c r="AD348" s="22"/>
      <c r="AE348" s="23"/>
      <c r="AF348" s="24"/>
      <c r="AG348" s="25"/>
      <c r="AH348" s="26"/>
      <c r="AI348" s="23"/>
      <c r="AJ348" s="24"/>
      <c r="AK348" s="48"/>
      <c r="AL348" s="24"/>
      <c r="AM348" s="22"/>
      <c r="AN348" s="32"/>
      <c r="AO348" s="27"/>
    </row>
    <row r="349" spans="22:41" ht="20.100000000000001" customHeight="1">
      <c r="V349" s="75"/>
      <c r="W349" s="32"/>
      <c r="X349" s="29"/>
      <c r="Y349" s="30"/>
      <c r="Z349" s="31"/>
      <c r="AA349" s="20"/>
      <c r="AB349" s="20"/>
      <c r="AC349" s="21"/>
      <c r="AD349" s="22"/>
      <c r="AE349" s="23"/>
      <c r="AF349" s="24"/>
      <c r="AG349" s="25"/>
      <c r="AH349" s="26"/>
      <c r="AI349" s="23"/>
      <c r="AJ349" s="24"/>
      <c r="AK349" s="48"/>
      <c r="AL349" s="24"/>
      <c r="AM349" s="22"/>
      <c r="AN349" s="32"/>
      <c r="AO349" s="27"/>
    </row>
    <row r="350" spans="22:41" ht="20.100000000000001" customHeight="1">
      <c r="V350" s="75"/>
      <c r="W350" s="32"/>
      <c r="X350" s="29"/>
      <c r="Y350" s="30"/>
      <c r="Z350" s="31"/>
      <c r="AA350" s="20"/>
      <c r="AB350" s="20"/>
      <c r="AC350" s="21"/>
      <c r="AD350" s="22"/>
      <c r="AE350" s="23"/>
      <c r="AF350" s="24"/>
      <c r="AG350" s="25"/>
      <c r="AH350" s="26"/>
      <c r="AI350" s="23"/>
      <c r="AJ350" s="24"/>
      <c r="AK350" s="48"/>
      <c r="AL350" s="24"/>
      <c r="AM350" s="22"/>
      <c r="AN350" s="32"/>
      <c r="AO350" s="27"/>
    </row>
    <row r="351" spans="22:41" ht="20.100000000000001" customHeight="1">
      <c r="V351" s="75"/>
      <c r="W351" s="32"/>
      <c r="X351" s="29"/>
      <c r="Y351" s="30"/>
      <c r="Z351" s="31"/>
      <c r="AA351" s="20"/>
      <c r="AB351" s="20"/>
      <c r="AC351" s="21"/>
      <c r="AD351" s="22"/>
      <c r="AE351" s="23"/>
      <c r="AF351" s="24"/>
      <c r="AG351" s="25"/>
      <c r="AH351" s="26"/>
      <c r="AI351" s="23"/>
      <c r="AJ351" s="24"/>
      <c r="AK351" s="48"/>
      <c r="AL351" s="24"/>
      <c r="AM351" s="22"/>
      <c r="AN351" s="32"/>
      <c r="AO351" s="27"/>
    </row>
    <row r="352" spans="22:41" ht="20.100000000000001" customHeight="1">
      <c r="V352" s="75"/>
      <c r="W352" s="32"/>
      <c r="X352" s="29"/>
      <c r="Y352" s="30"/>
      <c r="Z352" s="31"/>
      <c r="AA352" s="20"/>
      <c r="AB352" s="20"/>
      <c r="AC352" s="21"/>
      <c r="AD352" s="22"/>
      <c r="AE352" s="23"/>
      <c r="AF352" s="24"/>
      <c r="AG352" s="25"/>
      <c r="AH352" s="26"/>
      <c r="AI352" s="23"/>
      <c r="AJ352" s="24"/>
      <c r="AK352" s="48"/>
      <c r="AL352" s="24"/>
      <c r="AM352" s="22"/>
      <c r="AN352" s="32"/>
      <c r="AO352" s="27"/>
    </row>
    <row r="353" spans="22:41" ht="20.100000000000001" customHeight="1">
      <c r="V353" s="75"/>
      <c r="W353" s="32"/>
      <c r="X353" s="29"/>
      <c r="Y353" s="30"/>
      <c r="Z353" s="31"/>
      <c r="AA353" s="20"/>
      <c r="AB353" s="20"/>
      <c r="AC353" s="21"/>
      <c r="AD353" s="22"/>
      <c r="AE353" s="23"/>
      <c r="AF353" s="24"/>
      <c r="AG353" s="25"/>
      <c r="AH353" s="26"/>
      <c r="AI353" s="23"/>
      <c r="AJ353" s="24"/>
      <c r="AK353" s="48"/>
      <c r="AL353" s="24"/>
      <c r="AM353" s="22"/>
      <c r="AN353" s="32"/>
      <c r="AO353" s="27"/>
    </row>
    <row r="354" spans="22:41" ht="20.100000000000001" customHeight="1">
      <c r="V354" s="75"/>
      <c r="W354" s="32"/>
      <c r="X354" s="29"/>
      <c r="Y354" s="30"/>
      <c r="Z354" s="31"/>
      <c r="AA354" s="20"/>
      <c r="AB354" s="20"/>
      <c r="AC354" s="21"/>
      <c r="AD354" s="22"/>
      <c r="AE354" s="23"/>
      <c r="AF354" s="24"/>
      <c r="AG354" s="25"/>
      <c r="AH354" s="26"/>
      <c r="AI354" s="23"/>
      <c r="AJ354" s="24"/>
      <c r="AK354" s="48"/>
      <c r="AL354" s="24"/>
      <c r="AM354" s="22"/>
      <c r="AN354" s="32"/>
      <c r="AO354" s="27"/>
    </row>
    <row r="355" spans="22:41" ht="20.100000000000001" customHeight="1">
      <c r="V355" s="75"/>
      <c r="W355" s="32"/>
      <c r="X355" s="29"/>
      <c r="Y355" s="30"/>
      <c r="Z355" s="31"/>
      <c r="AA355" s="20"/>
      <c r="AB355" s="20"/>
      <c r="AC355" s="21"/>
      <c r="AD355" s="22"/>
      <c r="AE355" s="23"/>
      <c r="AF355" s="24"/>
      <c r="AG355" s="25"/>
      <c r="AH355" s="26"/>
      <c r="AI355" s="23"/>
      <c r="AJ355" s="24"/>
      <c r="AK355" s="48"/>
      <c r="AL355" s="24"/>
      <c r="AM355" s="22"/>
      <c r="AN355" s="32"/>
      <c r="AO355" s="27"/>
    </row>
    <row r="356" spans="22:41" ht="20.100000000000001" customHeight="1">
      <c r="V356" s="75"/>
      <c r="W356" s="32"/>
      <c r="X356" s="29"/>
      <c r="Y356" s="30"/>
      <c r="Z356" s="31"/>
      <c r="AA356" s="20"/>
      <c r="AB356" s="20"/>
      <c r="AC356" s="21"/>
      <c r="AD356" s="22"/>
      <c r="AE356" s="23"/>
      <c r="AF356" s="24"/>
      <c r="AG356" s="25"/>
      <c r="AH356" s="26"/>
      <c r="AI356" s="23"/>
      <c r="AJ356" s="24"/>
      <c r="AK356" s="48"/>
      <c r="AL356" s="24"/>
      <c r="AM356" s="22"/>
      <c r="AN356" s="32"/>
      <c r="AO356" s="27"/>
    </row>
    <row r="357" spans="22:41" ht="20.100000000000001" customHeight="1">
      <c r="V357" s="75"/>
      <c r="W357" s="32"/>
      <c r="X357" s="29"/>
      <c r="Y357" s="30"/>
      <c r="Z357" s="31"/>
      <c r="AA357" s="20"/>
      <c r="AB357" s="20"/>
      <c r="AC357" s="21"/>
      <c r="AD357" s="22"/>
      <c r="AE357" s="23"/>
      <c r="AF357" s="24"/>
      <c r="AG357" s="25"/>
      <c r="AH357" s="26"/>
      <c r="AI357" s="23"/>
      <c r="AJ357" s="24"/>
      <c r="AK357" s="48"/>
      <c r="AL357" s="24"/>
      <c r="AM357" s="22"/>
      <c r="AN357" s="32"/>
      <c r="AO357" s="27"/>
    </row>
    <row r="358" spans="22:41" ht="20.100000000000001" customHeight="1">
      <c r="V358" s="75"/>
      <c r="W358" s="32"/>
      <c r="X358" s="29"/>
      <c r="Y358" s="30"/>
      <c r="Z358" s="31"/>
      <c r="AA358" s="20"/>
      <c r="AB358" s="20"/>
      <c r="AC358" s="21"/>
      <c r="AD358" s="22"/>
      <c r="AE358" s="23"/>
      <c r="AF358" s="24"/>
      <c r="AG358" s="25"/>
      <c r="AH358" s="26"/>
      <c r="AI358" s="23"/>
      <c r="AJ358" s="24"/>
      <c r="AK358" s="48"/>
      <c r="AL358" s="24"/>
      <c r="AM358" s="22"/>
      <c r="AN358" s="32"/>
      <c r="AO358" s="27"/>
    </row>
    <row r="359" spans="22:41" ht="20.100000000000001" customHeight="1">
      <c r="V359" s="75"/>
      <c r="W359" s="32"/>
      <c r="X359" s="29"/>
      <c r="Y359" s="30"/>
      <c r="Z359" s="31"/>
      <c r="AA359" s="20"/>
      <c r="AB359" s="20"/>
      <c r="AC359" s="21"/>
      <c r="AD359" s="22"/>
      <c r="AE359" s="23"/>
      <c r="AF359" s="24"/>
      <c r="AG359" s="25"/>
      <c r="AH359" s="26"/>
      <c r="AI359" s="23"/>
      <c r="AJ359" s="24"/>
      <c r="AK359" s="48"/>
      <c r="AL359" s="24"/>
      <c r="AM359" s="22"/>
      <c r="AN359" s="32"/>
      <c r="AO359" s="27"/>
    </row>
    <row r="360" spans="22:41" ht="20.100000000000001" customHeight="1">
      <c r="V360" s="75"/>
      <c r="W360" s="32"/>
      <c r="X360" s="29"/>
      <c r="Y360" s="30"/>
      <c r="Z360" s="31"/>
      <c r="AA360" s="20"/>
      <c r="AB360" s="20"/>
      <c r="AC360" s="21"/>
      <c r="AD360" s="22"/>
      <c r="AE360" s="23"/>
      <c r="AF360" s="24"/>
      <c r="AG360" s="25"/>
      <c r="AH360" s="26"/>
      <c r="AI360" s="23"/>
      <c r="AJ360" s="24"/>
      <c r="AK360" s="48"/>
      <c r="AL360" s="24"/>
      <c r="AM360" s="22"/>
      <c r="AN360" s="32"/>
      <c r="AO360" s="27"/>
    </row>
    <row r="361" spans="22:41" ht="20.100000000000001" customHeight="1">
      <c r="V361" s="75"/>
      <c r="W361" s="32"/>
      <c r="X361" s="29"/>
      <c r="Y361" s="30"/>
      <c r="Z361" s="31"/>
      <c r="AA361" s="20"/>
      <c r="AB361" s="20"/>
      <c r="AC361" s="21"/>
      <c r="AD361" s="22"/>
      <c r="AE361" s="23"/>
      <c r="AF361" s="24"/>
      <c r="AG361" s="25"/>
      <c r="AH361" s="26"/>
      <c r="AI361" s="23"/>
      <c r="AJ361" s="24"/>
      <c r="AK361" s="48"/>
      <c r="AL361" s="24"/>
      <c r="AM361" s="22"/>
      <c r="AN361" s="32"/>
      <c r="AO361" s="27"/>
    </row>
    <row r="362" spans="22:41" ht="20.100000000000001" customHeight="1">
      <c r="V362" s="75"/>
      <c r="W362" s="32"/>
      <c r="X362" s="29"/>
      <c r="Y362" s="30"/>
      <c r="Z362" s="31"/>
      <c r="AA362" s="20"/>
      <c r="AB362" s="20"/>
      <c r="AC362" s="21"/>
      <c r="AD362" s="22"/>
      <c r="AE362" s="23"/>
      <c r="AF362" s="24"/>
      <c r="AG362" s="25"/>
      <c r="AH362" s="26"/>
      <c r="AI362" s="23"/>
      <c r="AJ362" s="24"/>
      <c r="AK362" s="48"/>
      <c r="AL362" s="24"/>
      <c r="AM362" s="22"/>
      <c r="AN362" s="32"/>
      <c r="AO362" s="27"/>
    </row>
    <row r="363" spans="22:41" ht="20.100000000000001" customHeight="1">
      <c r="V363" s="75"/>
      <c r="W363" s="32"/>
      <c r="X363" s="29"/>
      <c r="Y363" s="30"/>
      <c r="Z363" s="31"/>
      <c r="AA363" s="20"/>
      <c r="AB363" s="20"/>
      <c r="AC363" s="21"/>
      <c r="AD363" s="22"/>
      <c r="AE363" s="23"/>
      <c r="AF363" s="24"/>
      <c r="AG363" s="25"/>
      <c r="AH363" s="26"/>
      <c r="AI363" s="23"/>
      <c r="AJ363" s="24"/>
      <c r="AK363" s="48"/>
      <c r="AL363" s="24"/>
      <c r="AM363" s="22"/>
      <c r="AN363" s="32"/>
      <c r="AO363" s="27"/>
    </row>
    <row r="364" spans="22:41" ht="20.100000000000001" customHeight="1">
      <c r="V364" s="75"/>
      <c r="W364" s="32"/>
      <c r="X364" s="29"/>
      <c r="Y364" s="30"/>
      <c r="Z364" s="31"/>
      <c r="AA364" s="20"/>
      <c r="AB364" s="20"/>
      <c r="AC364" s="21"/>
      <c r="AD364" s="22"/>
      <c r="AE364" s="23"/>
      <c r="AF364" s="24"/>
      <c r="AG364" s="25"/>
      <c r="AH364" s="26"/>
      <c r="AI364" s="23"/>
      <c r="AJ364" s="24"/>
      <c r="AK364" s="48"/>
      <c r="AL364" s="24"/>
      <c r="AM364" s="22"/>
      <c r="AN364" s="32"/>
      <c r="AO364" s="27"/>
    </row>
    <row r="365" spans="22:41" ht="20.100000000000001" customHeight="1">
      <c r="V365" s="75"/>
      <c r="W365" s="32"/>
      <c r="X365" s="29"/>
      <c r="Y365" s="30"/>
      <c r="Z365" s="31"/>
      <c r="AA365" s="20"/>
      <c r="AB365" s="20"/>
      <c r="AC365" s="21"/>
      <c r="AD365" s="22"/>
      <c r="AE365" s="23"/>
      <c r="AF365" s="24"/>
      <c r="AG365" s="25"/>
      <c r="AH365" s="26"/>
      <c r="AI365" s="23"/>
      <c r="AJ365" s="24"/>
      <c r="AK365" s="48"/>
      <c r="AL365" s="24"/>
      <c r="AM365" s="22"/>
      <c r="AN365" s="32"/>
      <c r="AO365" s="27"/>
    </row>
    <row r="366" spans="22:41" ht="20.100000000000001" customHeight="1">
      <c r="V366" s="75"/>
      <c r="W366" s="32"/>
      <c r="X366" s="29"/>
      <c r="Y366" s="30"/>
      <c r="Z366" s="31"/>
      <c r="AA366" s="20"/>
      <c r="AB366" s="20"/>
      <c r="AC366" s="21"/>
      <c r="AD366" s="22"/>
      <c r="AE366" s="23"/>
      <c r="AF366" s="24"/>
      <c r="AG366" s="25"/>
      <c r="AH366" s="26"/>
      <c r="AI366" s="23"/>
      <c r="AJ366" s="24"/>
      <c r="AK366" s="48"/>
      <c r="AL366" s="24"/>
      <c r="AM366" s="22"/>
      <c r="AN366" s="32"/>
      <c r="AO366" s="27"/>
    </row>
    <row r="367" spans="22:41" ht="20.100000000000001" customHeight="1">
      <c r="V367" s="75"/>
      <c r="W367" s="32"/>
      <c r="X367" s="29"/>
      <c r="Y367" s="30"/>
      <c r="Z367" s="31"/>
      <c r="AA367" s="20"/>
      <c r="AB367" s="20"/>
      <c r="AC367" s="21"/>
      <c r="AD367" s="22"/>
      <c r="AE367" s="23"/>
      <c r="AF367" s="24"/>
      <c r="AG367" s="25"/>
      <c r="AH367" s="26"/>
      <c r="AI367" s="23"/>
      <c r="AJ367" s="24"/>
      <c r="AK367" s="48"/>
      <c r="AL367" s="24"/>
      <c r="AM367" s="22"/>
      <c r="AN367" s="32"/>
      <c r="AO367" s="27"/>
    </row>
    <row r="368" spans="22:41" ht="20.100000000000001" customHeight="1">
      <c r="V368" s="75"/>
      <c r="W368" s="32"/>
      <c r="X368" s="29"/>
      <c r="Y368" s="30"/>
      <c r="Z368" s="31"/>
      <c r="AA368" s="20"/>
      <c r="AB368" s="20"/>
      <c r="AC368" s="21"/>
      <c r="AD368" s="22"/>
      <c r="AE368" s="23"/>
      <c r="AF368" s="24"/>
      <c r="AG368" s="25"/>
      <c r="AH368" s="26"/>
      <c r="AI368" s="23"/>
      <c r="AJ368" s="24"/>
      <c r="AK368" s="48"/>
      <c r="AL368" s="24"/>
      <c r="AM368" s="22"/>
      <c r="AN368" s="32"/>
      <c r="AO368" s="27"/>
    </row>
    <row r="369" spans="22:41" ht="20.100000000000001" customHeight="1">
      <c r="V369" s="75"/>
      <c r="W369" s="32"/>
      <c r="X369" s="29"/>
      <c r="Y369" s="30"/>
      <c r="Z369" s="31"/>
      <c r="AA369" s="20"/>
      <c r="AB369" s="20"/>
      <c r="AC369" s="21"/>
      <c r="AD369" s="22"/>
      <c r="AE369" s="23"/>
      <c r="AF369" s="24"/>
      <c r="AG369" s="25"/>
      <c r="AH369" s="26"/>
      <c r="AI369" s="23"/>
      <c r="AJ369" s="24"/>
      <c r="AK369" s="48"/>
      <c r="AL369" s="24"/>
      <c r="AM369" s="22"/>
      <c r="AN369" s="32"/>
      <c r="AO369" s="27"/>
    </row>
    <row r="370" spans="22:41" ht="20.100000000000001" customHeight="1">
      <c r="V370" s="75"/>
      <c r="W370" s="32"/>
      <c r="X370" s="29"/>
      <c r="Y370" s="30"/>
      <c r="Z370" s="31"/>
      <c r="AA370" s="20"/>
      <c r="AB370" s="20"/>
      <c r="AC370" s="21"/>
      <c r="AD370" s="22"/>
      <c r="AE370" s="23"/>
      <c r="AF370" s="24"/>
      <c r="AG370" s="25"/>
      <c r="AH370" s="26"/>
      <c r="AI370" s="23"/>
      <c r="AJ370" s="24"/>
      <c r="AK370" s="48"/>
      <c r="AL370" s="24"/>
      <c r="AM370" s="22"/>
      <c r="AN370" s="32"/>
      <c r="AO370" s="27"/>
    </row>
    <row r="371" spans="22:41" ht="20.100000000000001" customHeight="1">
      <c r="V371" s="75"/>
      <c r="W371" s="32"/>
      <c r="X371" s="29"/>
      <c r="Y371" s="30"/>
      <c r="Z371" s="31"/>
      <c r="AA371" s="20"/>
      <c r="AB371" s="20"/>
      <c r="AC371" s="21"/>
      <c r="AD371" s="22"/>
      <c r="AE371" s="23"/>
      <c r="AF371" s="24"/>
      <c r="AG371" s="25"/>
      <c r="AH371" s="26"/>
      <c r="AI371" s="23"/>
      <c r="AJ371" s="24"/>
      <c r="AK371" s="48"/>
      <c r="AL371" s="24"/>
      <c r="AM371" s="22"/>
      <c r="AN371" s="32"/>
      <c r="AO371" s="27"/>
    </row>
    <row r="372" spans="22:41" ht="20.100000000000001" customHeight="1">
      <c r="V372" s="75"/>
      <c r="W372" s="32"/>
      <c r="X372" s="29"/>
      <c r="Y372" s="30"/>
      <c r="Z372" s="31"/>
      <c r="AA372" s="20"/>
      <c r="AB372" s="20"/>
      <c r="AC372" s="21"/>
      <c r="AD372" s="22"/>
      <c r="AE372" s="23"/>
      <c r="AF372" s="24"/>
      <c r="AG372" s="25"/>
      <c r="AH372" s="26"/>
      <c r="AI372" s="23"/>
      <c r="AJ372" s="24"/>
      <c r="AK372" s="48"/>
      <c r="AL372" s="24"/>
      <c r="AM372" s="22"/>
      <c r="AN372" s="32"/>
      <c r="AO372" s="27"/>
    </row>
    <row r="373" spans="22:41" ht="20.100000000000001" customHeight="1">
      <c r="V373" s="75"/>
      <c r="W373" s="32"/>
      <c r="X373" s="29"/>
      <c r="Y373" s="30"/>
      <c r="Z373" s="31"/>
      <c r="AA373" s="20"/>
      <c r="AB373" s="20"/>
      <c r="AC373" s="21"/>
      <c r="AD373" s="22"/>
      <c r="AE373" s="23"/>
      <c r="AF373" s="24"/>
      <c r="AG373" s="25"/>
      <c r="AH373" s="26"/>
      <c r="AI373" s="23"/>
      <c r="AJ373" s="24"/>
      <c r="AK373" s="48"/>
      <c r="AL373" s="24"/>
      <c r="AM373" s="22"/>
      <c r="AN373" s="32"/>
      <c r="AO373" s="27"/>
    </row>
    <row r="374" spans="22:41" ht="20.100000000000001" customHeight="1">
      <c r="V374" s="75"/>
      <c r="W374" s="32"/>
      <c r="X374" s="29"/>
      <c r="Y374" s="30"/>
      <c r="Z374" s="31"/>
      <c r="AA374" s="20"/>
      <c r="AB374" s="20"/>
      <c r="AC374" s="21"/>
      <c r="AD374" s="22"/>
      <c r="AE374" s="23"/>
      <c r="AF374" s="24"/>
      <c r="AG374" s="25"/>
      <c r="AH374" s="26"/>
      <c r="AI374" s="23"/>
      <c r="AJ374" s="24"/>
      <c r="AK374" s="48"/>
      <c r="AL374" s="24"/>
      <c r="AM374" s="22"/>
      <c r="AN374" s="32"/>
      <c r="AO374" s="27"/>
    </row>
    <row r="375" spans="22:41" ht="20.100000000000001" customHeight="1">
      <c r="V375" s="75"/>
      <c r="W375" s="32"/>
      <c r="X375" s="29"/>
      <c r="Y375" s="30"/>
      <c r="Z375" s="31"/>
      <c r="AA375" s="20"/>
      <c r="AB375" s="20"/>
      <c r="AC375" s="21"/>
      <c r="AD375" s="22"/>
      <c r="AE375" s="23"/>
      <c r="AF375" s="24"/>
      <c r="AG375" s="25"/>
      <c r="AH375" s="26"/>
      <c r="AI375" s="23"/>
      <c r="AJ375" s="24"/>
      <c r="AK375" s="48"/>
      <c r="AL375" s="24"/>
      <c r="AM375" s="22"/>
      <c r="AN375" s="32"/>
      <c r="AO375" s="27"/>
    </row>
    <row r="376" spans="22:41" ht="20.100000000000001" customHeight="1">
      <c r="V376" s="75"/>
      <c r="W376" s="32"/>
      <c r="X376" s="29"/>
      <c r="Y376" s="30"/>
      <c r="Z376" s="31"/>
      <c r="AA376" s="20"/>
      <c r="AB376" s="20"/>
      <c r="AC376" s="21"/>
      <c r="AD376" s="22"/>
      <c r="AE376" s="23"/>
      <c r="AF376" s="24"/>
      <c r="AG376" s="25"/>
      <c r="AH376" s="26"/>
      <c r="AI376" s="23"/>
      <c r="AJ376" s="24"/>
      <c r="AK376" s="48"/>
      <c r="AL376" s="24"/>
      <c r="AM376" s="22"/>
      <c r="AN376" s="32"/>
      <c r="AO376" s="27"/>
    </row>
    <row r="377" spans="22:41" ht="20.100000000000001" customHeight="1">
      <c r="V377" s="75"/>
      <c r="W377" s="32"/>
      <c r="X377" s="29"/>
      <c r="Y377" s="30"/>
      <c r="Z377" s="31"/>
      <c r="AA377" s="20"/>
      <c r="AB377" s="20"/>
      <c r="AC377" s="21"/>
      <c r="AD377" s="22"/>
      <c r="AE377" s="23"/>
      <c r="AF377" s="24"/>
      <c r="AG377" s="25"/>
      <c r="AH377" s="26"/>
      <c r="AI377" s="23"/>
      <c r="AJ377" s="24"/>
      <c r="AK377" s="48"/>
      <c r="AL377" s="24"/>
      <c r="AM377" s="22"/>
      <c r="AN377" s="32"/>
      <c r="AO377" s="27"/>
    </row>
    <row r="378" spans="22:41" ht="20.100000000000001" customHeight="1">
      <c r="V378" s="75"/>
      <c r="W378" s="32"/>
      <c r="X378" s="29"/>
      <c r="Y378" s="30"/>
      <c r="Z378" s="31"/>
      <c r="AA378" s="20"/>
      <c r="AB378" s="20"/>
      <c r="AC378" s="21"/>
      <c r="AD378" s="22"/>
      <c r="AE378" s="23"/>
      <c r="AF378" s="24"/>
      <c r="AG378" s="25"/>
      <c r="AH378" s="26"/>
      <c r="AI378" s="23"/>
      <c r="AJ378" s="24"/>
      <c r="AK378" s="48"/>
      <c r="AL378" s="24"/>
      <c r="AM378" s="22"/>
      <c r="AN378" s="32"/>
      <c r="AO378" s="27"/>
    </row>
    <row r="379" spans="22:41" ht="20.100000000000001" customHeight="1">
      <c r="V379" s="75"/>
      <c r="W379" s="32"/>
      <c r="X379" s="29"/>
      <c r="Y379" s="30"/>
      <c r="Z379" s="31"/>
      <c r="AA379" s="20"/>
      <c r="AB379" s="20"/>
      <c r="AC379" s="21"/>
      <c r="AD379" s="22"/>
      <c r="AE379" s="23"/>
      <c r="AF379" s="24"/>
      <c r="AG379" s="25"/>
      <c r="AH379" s="26"/>
      <c r="AI379" s="23"/>
      <c r="AJ379" s="24"/>
      <c r="AK379" s="48"/>
      <c r="AL379" s="24"/>
      <c r="AM379" s="22"/>
      <c r="AN379" s="32"/>
      <c r="AO379" s="27"/>
    </row>
    <row r="380" spans="22:41" ht="20.100000000000001" customHeight="1">
      <c r="V380" s="75"/>
      <c r="W380" s="32"/>
      <c r="X380" s="29"/>
      <c r="Y380" s="30"/>
      <c r="Z380" s="31"/>
      <c r="AA380" s="20"/>
      <c r="AB380" s="20"/>
      <c r="AC380" s="21"/>
      <c r="AD380" s="22"/>
      <c r="AE380" s="23"/>
      <c r="AF380" s="24"/>
      <c r="AG380" s="25"/>
      <c r="AH380" s="26"/>
      <c r="AI380" s="23"/>
      <c r="AJ380" s="24"/>
      <c r="AK380" s="48"/>
      <c r="AL380" s="24"/>
      <c r="AM380" s="22"/>
      <c r="AN380" s="32"/>
      <c r="AO380" s="27"/>
    </row>
    <row r="381" spans="22:41" ht="20.100000000000001" customHeight="1">
      <c r="V381" s="75"/>
      <c r="W381" s="32"/>
      <c r="X381" s="29"/>
      <c r="Y381" s="30"/>
      <c r="Z381" s="31"/>
      <c r="AA381" s="20"/>
      <c r="AB381" s="20"/>
      <c r="AC381" s="21"/>
      <c r="AD381" s="22"/>
      <c r="AE381" s="23"/>
      <c r="AF381" s="24"/>
      <c r="AG381" s="25"/>
      <c r="AH381" s="26"/>
      <c r="AI381" s="23"/>
      <c r="AJ381" s="24"/>
      <c r="AK381" s="48"/>
      <c r="AL381" s="24"/>
      <c r="AM381" s="22"/>
      <c r="AN381" s="32"/>
      <c r="AO381" s="27"/>
    </row>
    <row r="382" spans="22:41" ht="20.100000000000001" customHeight="1">
      <c r="V382" s="75"/>
      <c r="W382" s="32"/>
      <c r="X382" s="29"/>
      <c r="Y382" s="30"/>
      <c r="Z382" s="31"/>
      <c r="AA382" s="20"/>
      <c r="AB382" s="20"/>
      <c r="AC382" s="21"/>
      <c r="AD382" s="22"/>
      <c r="AE382" s="23"/>
      <c r="AF382" s="24"/>
      <c r="AG382" s="25"/>
      <c r="AH382" s="26"/>
      <c r="AI382" s="23"/>
      <c r="AJ382" s="24"/>
      <c r="AK382" s="48"/>
      <c r="AL382" s="24"/>
      <c r="AM382" s="22"/>
      <c r="AN382" s="32"/>
      <c r="AO382" s="27"/>
    </row>
    <row r="383" spans="22:41" ht="20.100000000000001" customHeight="1">
      <c r="V383" s="75"/>
      <c r="W383" s="32"/>
      <c r="X383" s="29"/>
      <c r="Y383" s="30"/>
      <c r="Z383" s="31"/>
      <c r="AA383" s="20"/>
      <c r="AB383" s="20"/>
      <c r="AC383" s="21"/>
      <c r="AD383" s="22"/>
      <c r="AE383" s="23"/>
      <c r="AF383" s="24"/>
      <c r="AG383" s="25"/>
      <c r="AH383" s="26"/>
      <c r="AI383" s="23"/>
      <c r="AJ383" s="24"/>
      <c r="AK383" s="48"/>
      <c r="AL383" s="24"/>
      <c r="AM383" s="22"/>
      <c r="AN383" s="32"/>
      <c r="AO383" s="27"/>
    </row>
    <row r="384" spans="22:41" ht="20.100000000000001" customHeight="1">
      <c r="V384" s="75"/>
      <c r="W384" s="32"/>
      <c r="X384" s="29"/>
      <c r="Y384" s="30"/>
      <c r="Z384" s="31"/>
      <c r="AA384" s="20"/>
      <c r="AB384" s="20"/>
      <c r="AC384" s="21"/>
      <c r="AD384" s="22"/>
      <c r="AE384" s="23"/>
      <c r="AF384" s="24"/>
      <c r="AG384" s="25"/>
      <c r="AH384" s="26"/>
      <c r="AI384" s="23"/>
      <c r="AJ384" s="24"/>
      <c r="AK384" s="48"/>
      <c r="AL384" s="24"/>
      <c r="AM384" s="22"/>
      <c r="AN384" s="32"/>
      <c r="AO384" s="27"/>
    </row>
    <row r="385" spans="22:41" ht="20.100000000000001" customHeight="1">
      <c r="V385" s="75"/>
      <c r="W385" s="32"/>
      <c r="X385" s="29"/>
      <c r="Y385" s="30"/>
      <c r="Z385" s="31"/>
      <c r="AA385" s="20"/>
      <c r="AB385" s="20"/>
      <c r="AC385" s="21"/>
      <c r="AD385" s="22"/>
      <c r="AE385" s="23"/>
      <c r="AF385" s="24"/>
      <c r="AG385" s="25"/>
      <c r="AH385" s="26"/>
      <c r="AI385" s="23"/>
      <c r="AJ385" s="24"/>
      <c r="AK385" s="48"/>
      <c r="AL385" s="24"/>
      <c r="AM385" s="22"/>
      <c r="AN385" s="32"/>
      <c r="AO385" s="27"/>
    </row>
    <row r="386" spans="22:41" ht="20.100000000000001" customHeight="1">
      <c r="V386" s="75"/>
      <c r="W386" s="32"/>
      <c r="X386" s="29"/>
      <c r="Y386" s="30"/>
      <c r="Z386" s="31"/>
      <c r="AA386" s="20"/>
      <c r="AB386" s="20"/>
      <c r="AC386" s="21"/>
      <c r="AD386" s="22"/>
      <c r="AE386" s="23"/>
      <c r="AF386" s="24"/>
      <c r="AG386" s="25"/>
      <c r="AH386" s="26"/>
      <c r="AI386" s="23"/>
      <c r="AJ386" s="24"/>
      <c r="AK386" s="48"/>
      <c r="AL386" s="24"/>
      <c r="AM386" s="22"/>
      <c r="AN386" s="32"/>
      <c r="AO386" s="27"/>
    </row>
    <row r="387" spans="22:41" ht="20.100000000000001" customHeight="1">
      <c r="V387" s="75"/>
      <c r="W387" s="32"/>
      <c r="X387" s="29"/>
      <c r="Y387" s="30"/>
      <c r="Z387" s="31"/>
      <c r="AA387" s="20"/>
      <c r="AB387" s="20"/>
      <c r="AC387" s="21"/>
      <c r="AD387" s="22"/>
      <c r="AE387" s="23"/>
      <c r="AF387" s="24"/>
      <c r="AG387" s="25"/>
      <c r="AH387" s="26"/>
      <c r="AI387" s="23"/>
      <c r="AJ387" s="24"/>
      <c r="AK387" s="48"/>
      <c r="AL387" s="24"/>
      <c r="AM387" s="22"/>
      <c r="AN387" s="32"/>
      <c r="AO387" s="27"/>
    </row>
    <row r="388" spans="22:41" ht="20.100000000000001" customHeight="1">
      <c r="V388" s="75"/>
      <c r="W388" s="32"/>
      <c r="X388" s="29"/>
      <c r="Y388" s="30"/>
      <c r="Z388" s="31"/>
      <c r="AA388" s="20"/>
      <c r="AB388" s="20"/>
      <c r="AC388" s="21"/>
      <c r="AD388" s="22"/>
      <c r="AE388" s="23"/>
      <c r="AF388" s="24"/>
      <c r="AG388" s="25"/>
      <c r="AH388" s="26"/>
      <c r="AI388" s="23"/>
      <c r="AJ388" s="24"/>
      <c r="AK388" s="48"/>
      <c r="AL388" s="24"/>
      <c r="AM388" s="22"/>
      <c r="AN388" s="32"/>
      <c r="AO388" s="27"/>
    </row>
    <row r="389" spans="22:41" ht="20.100000000000001" customHeight="1">
      <c r="V389" s="75"/>
      <c r="W389" s="32"/>
      <c r="X389" s="29"/>
      <c r="Y389" s="30"/>
      <c r="Z389" s="31"/>
      <c r="AA389" s="20"/>
      <c r="AB389" s="20"/>
      <c r="AC389" s="21"/>
      <c r="AD389" s="22"/>
      <c r="AE389" s="23"/>
      <c r="AF389" s="24"/>
      <c r="AG389" s="25"/>
      <c r="AH389" s="26"/>
      <c r="AI389" s="23"/>
      <c r="AJ389" s="24"/>
      <c r="AK389" s="48"/>
      <c r="AL389" s="24"/>
      <c r="AM389" s="22"/>
      <c r="AN389" s="32"/>
      <c r="AO389" s="27"/>
    </row>
    <row r="390" spans="22:41" ht="20.100000000000001" customHeight="1">
      <c r="V390" s="75"/>
      <c r="W390" s="32"/>
      <c r="X390" s="29"/>
      <c r="Y390" s="30"/>
      <c r="Z390" s="31"/>
      <c r="AA390" s="20"/>
      <c r="AB390" s="20"/>
      <c r="AC390" s="21"/>
      <c r="AD390" s="22"/>
      <c r="AE390" s="23"/>
      <c r="AF390" s="24"/>
      <c r="AG390" s="25"/>
      <c r="AH390" s="26"/>
      <c r="AI390" s="23"/>
      <c r="AJ390" s="24"/>
      <c r="AK390" s="48"/>
      <c r="AL390" s="24"/>
      <c r="AM390" s="22"/>
      <c r="AN390" s="32"/>
      <c r="AO390" s="27"/>
    </row>
    <row r="391" spans="22:41" ht="20.100000000000001" customHeight="1">
      <c r="V391" s="75"/>
      <c r="W391" s="32"/>
      <c r="X391" s="29"/>
      <c r="Y391" s="30"/>
      <c r="Z391" s="31"/>
      <c r="AA391" s="20"/>
      <c r="AB391" s="20"/>
      <c r="AC391" s="21"/>
      <c r="AD391" s="22"/>
      <c r="AE391" s="23"/>
      <c r="AF391" s="24"/>
      <c r="AG391" s="25"/>
      <c r="AH391" s="26"/>
      <c r="AI391" s="23"/>
      <c r="AJ391" s="24"/>
      <c r="AK391" s="48"/>
      <c r="AL391" s="24"/>
      <c r="AM391" s="22"/>
      <c r="AN391" s="32"/>
      <c r="AO391" s="27"/>
    </row>
    <row r="392" spans="22:41" ht="20.100000000000001" customHeight="1">
      <c r="V392" s="75"/>
      <c r="W392" s="32"/>
      <c r="X392" s="29"/>
      <c r="Y392" s="30"/>
      <c r="Z392" s="31"/>
      <c r="AA392" s="20"/>
      <c r="AB392" s="20"/>
      <c r="AC392" s="21"/>
      <c r="AD392" s="22"/>
      <c r="AE392" s="23"/>
      <c r="AF392" s="24"/>
      <c r="AG392" s="25"/>
      <c r="AH392" s="26"/>
      <c r="AI392" s="23"/>
      <c r="AJ392" s="24"/>
      <c r="AK392" s="48"/>
      <c r="AL392" s="24"/>
      <c r="AM392" s="22"/>
      <c r="AN392" s="32"/>
      <c r="AO392" s="27"/>
    </row>
    <row r="393" spans="22:41" ht="20.100000000000001" customHeight="1">
      <c r="V393" s="75"/>
      <c r="W393" s="32"/>
      <c r="X393" s="29"/>
      <c r="Y393" s="30"/>
      <c r="Z393" s="31"/>
      <c r="AA393" s="20"/>
      <c r="AB393" s="20"/>
      <c r="AC393" s="21"/>
      <c r="AD393" s="22"/>
      <c r="AE393" s="23"/>
      <c r="AF393" s="24"/>
      <c r="AG393" s="25"/>
      <c r="AH393" s="26"/>
      <c r="AI393" s="23"/>
      <c r="AJ393" s="24"/>
      <c r="AK393" s="48"/>
      <c r="AL393" s="24"/>
      <c r="AM393" s="22"/>
      <c r="AN393" s="32"/>
      <c r="AO393" s="27"/>
    </row>
    <row r="394" spans="22:41" ht="20.100000000000001" customHeight="1">
      <c r="V394" s="75"/>
      <c r="W394" s="32"/>
      <c r="X394" s="29"/>
      <c r="Y394" s="30"/>
      <c r="Z394" s="31"/>
      <c r="AA394" s="20"/>
      <c r="AB394" s="20"/>
      <c r="AC394" s="21"/>
      <c r="AD394" s="22"/>
      <c r="AE394" s="23"/>
      <c r="AF394" s="24"/>
      <c r="AG394" s="25"/>
      <c r="AH394" s="26"/>
      <c r="AI394" s="23"/>
      <c r="AJ394" s="24"/>
      <c r="AK394" s="48"/>
      <c r="AL394" s="24"/>
      <c r="AM394" s="22"/>
      <c r="AN394" s="32"/>
      <c r="AO394" s="27"/>
    </row>
    <row r="395" spans="22:41" ht="20.100000000000001" customHeight="1">
      <c r="V395" s="75"/>
      <c r="W395" s="32"/>
      <c r="X395" s="29"/>
      <c r="Y395" s="30"/>
      <c r="Z395" s="31"/>
      <c r="AA395" s="20"/>
      <c r="AB395" s="20"/>
      <c r="AC395" s="21"/>
      <c r="AD395" s="22"/>
      <c r="AE395" s="23"/>
      <c r="AF395" s="24"/>
      <c r="AG395" s="25"/>
      <c r="AH395" s="26"/>
      <c r="AI395" s="23"/>
      <c r="AJ395" s="24"/>
      <c r="AK395" s="48"/>
      <c r="AL395" s="24"/>
      <c r="AM395" s="22"/>
      <c r="AN395" s="32"/>
      <c r="AO395" s="27"/>
    </row>
    <row r="396" spans="22:41" ht="20.100000000000001" customHeight="1">
      <c r="V396" s="75"/>
      <c r="W396" s="32"/>
      <c r="X396" s="29"/>
      <c r="Y396" s="30"/>
      <c r="Z396" s="31"/>
      <c r="AA396" s="20"/>
      <c r="AB396" s="20"/>
      <c r="AC396" s="21"/>
      <c r="AD396" s="22"/>
      <c r="AE396" s="23"/>
      <c r="AF396" s="24"/>
      <c r="AG396" s="25"/>
      <c r="AH396" s="26"/>
      <c r="AI396" s="23"/>
      <c r="AJ396" s="24"/>
      <c r="AK396" s="48"/>
      <c r="AL396" s="24"/>
      <c r="AM396" s="22"/>
      <c r="AN396" s="32"/>
      <c r="AO396" s="27"/>
    </row>
  </sheetData>
  <autoFilter ref="A2:AP280">
    <filterColumn colId="10"/>
    <filterColumn colId="11"/>
    <filterColumn colId="12"/>
    <filterColumn colId="13"/>
    <filterColumn colId="14"/>
    <filterColumn colId="16"/>
  </autoFilter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E1930"/>
  <sheetViews>
    <sheetView workbookViewId="0">
      <selection activeCell="B830" sqref="B830"/>
    </sheetView>
  </sheetViews>
  <sheetFormatPr defaultRowHeight="15"/>
  <cols>
    <col min="1" max="1" width="22.140625" style="36" customWidth="1"/>
    <col min="2" max="2" width="12.85546875" style="34" customWidth="1"/>
    <col min="3" max="3" width="31.5703125" style="35" customWidth="1"/>
    <col min="4" max="4" width="21" style="36" customWidth="1"/>
    <col min="5" max="5" width="37.7109375" style="35" customWidth="1"/>
    <col min="6" max="16384" width="9.140625" style="35"/>
  </cols>
  <sheetData>
    <row r="1" spans="1:5" ht="18.75">
      <c r="A1" s="33" t="s">
        <v>186</v>
      </c>
    </row>
    <row r="2" spans="1:5" s="40" customFormat="1">
      <c r="A2" s="37" t="s">
        <v>187</v>
      </c>
      <c r="B2" s="38" t="s">
        <v>188</v>
      </c>
      <c r="C2" s="39" t="s">
        <v>0</v>
      </c>
      <c r="D2" s="37" t="s">
        <v>189</v>
      </c>
      <c r="E2" s="39" t="s">
        <v>189</v>
      </c>
    </row>
    <row r="3" spans="1:5" hidden="1">
      <c r="A3" s="41">
        <v>7010</v>
      </c>
      <c r="B3" s="42">
        <v>657</v>
      </c>
      <c r="C3" s="43" t="s">
        <v>190</v>
      </c>
      <c r="D3" s="44" t="s">
        <v>1</v>
      </c>
      <c r="E3" s="43" t="s">
        <v>191</v>
      </c>
    </row>
    <row r="4" spans="1:5" hidden="1">
      <c r="A4" s="41">
        <v>7010</v>
      </c>
      <c r="B4" s="42">
        <v>754</v>
      </c>
      <c r="C4" s="43" t="s">
        <v>192</v>
      </c>
      <c r="D4" s="44" t="s">
        <v>1</v>
      </c>
      <c r="E4" s="43" t="s">
        <v>191</v>
      </c>
    </row>
    <row r="5" spans="1:5" hidden="1">
      <c r="A5" s="41">
        <v>7010</v>
      </c>
      <c r="B5" s="42">
        <v>590</v>
      </c>
      <c r="C5" s="43" t="s">
        <v>113</v>
      </c>
      <c r="D5" s="44" t="s">
        <v>1</v>
      </c>
      <c r="E5" s="43" t="s">
        <v>191</v>
      </c>
    </row>
    <row r="6" spans="1:5" hidden="1">
      <c r="A6" s="41">
        <v>7010</v>
      </c>
      <c r="B6" s="42">
        <v>613</v>
      </c>
      <c r="C6" s="43" t="s">
        <v>88</v>
      </c>
      <c r="D6" s="44" t="s">
        <v>1</v>
      </c>
      <c r="E6" s="43" t="s">
        <v>191</v>
      </c>
    </row>
    <row r="7" spans="1:5" hidden="1">
      <c r="A7" s="41">
        <v>7010</v>
      </c>
      <c r="B7" s="42">
        <v>768</v>
      </c>
      <c r="C7" s="43" t="s">
        <v>47</v>
      </c>
      <c r="D7" s="44" t="s">
        <v>1</v>
      </c>
      <c r="E7" s="43" t="s">
        <v>191</v>
      </c>
    </row>
    <row r="8" spans="1:5" hidden="1">
      <c r="A8" s="41">
        <v>7010</v>
      </c>
      <c r="B8" s="42">
        <v>498</v>
      </c>
      <c r="C8" s="43" t="s">
        <v>30</v>
      </c>
      <c r="D8" s="44" t="s">
        <v>1</v>
      </c>
      <c r="E8" s="43" t="s">
        <v>191</v>
      </c>
    </row>
    <row r="9" spans="1:5" hidden="1">
      <c r="A9" s="41">
        <v>7010</v>
      </c>
      <c r="B9" s="42">
        <v>680</v>
      </c>
      <c r="C9" s="43" t="s">
        <v>85</v>
      </c>
      <c r="D9" s="44" t="s">
        <v>1</v>
      </c>
      <c r="E9" s="43" t="s">
        <v>191</v>
      </c>
    </row>
    <row r="10" spans="1:5" hidden="1">
      <c r="A10" s="41">
        <v>7010</v>
      </c>
      <c r="B10" s="45">
        <v>32</v>
      </c>
      <c r="C10" s="43" t="s">
        <v>193</v>
      </c>
      <c r="D10" s="44" t="s">
        <v>1</v>
      </c>
      <c r="E10" s="43" t="s">
        <v>191</v>
      </c>
    </row>
    <row r="11" spans="1:5" hidden="1">
      <c r="A11" s="41">
        <v>7010</v>
      </c>
      <c r="B11" s="42">
        <v>47</v>
      </c>
      <c r="C11" s="43" t="s">
        <v>77</v>
      </c>
      <c r="D11" s="44" t="s">
        <v>1</v>
      </c>
      <c r="E11" s="43" t="s">
        <v>191</v>
      </c>
    </row>
    <row r="12" spans="1:5" hidden="1">
      <c r="A12" s="41">
        <v>7010</v>
      </c>
      <c r="B12" s="42">
        <v>537</v>
      </c>
      <c r="C12" s="43" t="s">
        <v>58</v>
      </c>
      <c r="D12" s="44" t="s">
        <v>1</v>
      </c>
      <c r="E12" s="43" t="s">
        <v>191</v>
      </c>
    </row>
    <row r="13" spans="1:5" hidden="1">
      <c r="A13" s="41">
        <v>7010</v>
      </c>
      <c r="B13" s="42">
        <v>21</v>
      </c>
      <c r="C13" s="43" t="s">
        <v>194</v>
      </c>
      <c r="D13" s="44" t="s">
        <v>1</v>
      </c>
      <c r="E13" s="43" t="s">
        <v>191</v>
      </c>
    </row>
    <row r="14" spans="1:5" hidden="1">
      <c r="A14" s="41">
        <v>7010</v>
      </c>
      <c r="B14" s="42">
        <v>548</v>
      </c>
      <c r="C14" s="43" t="s">
        <v>3</v>
      </c>
      <c r="D14" s="44" t="s">
        <v>1</v>
      </c>
      <c r="E14" s="43" t="s">
        <v>191</v>
      </c>
    </row>
    <row r="15" spans="1:5" hidden="1">
      <c r="A15" s="41">
        <v>7010</v>
      </c>
      <c r="B15" s="42">
        <v>494</v>
      </c>
      <c r="C15" s="43" t="s">
        <v>195</v>
      </c>
      <c r="D15" s="44" t="s">
        <v>1</v>
      </c>
      <c r="E15" s="43" t="s">
        <v>191</v>
      </c>
    </row>
    <row r="16" spans="1:5" hidden="1">
      <c r="A16" s="41">
        <v>7010</v>
      </c>
      <c r="B16" s="42">
        <v>774</v>
      </c>
      <c r="C16" s="43" t="s">
        <v>60</v>
      </c>
      <c r="D16" s="44" t="s">
        <v>1</v>
      </c>
      <c r="E16" s="43" t="s">
        <v>191</v>
      </c>
    </row>
    <row r="17" spans="1:5" hidden="1">
      <c r="A17" s="41">
        <v>7010</v>
      </c>
      <c r="B17" s="42">
        <v>22</v>
      </c>
      <c r="C17" s="43" t="s">
        <v>11</v>
      </c>
      <c r="D17" s="44" t="s">
        <v>1</v>
      </c>
      <c r="E17" s="43" t="s">
        <v>191</v>
      </c>
    </row>
    <row r="18" spans="1:5" hidden="1">
      <c r="A18" s="41">
        <v>7010</v>
      </c>
      <c r="B18" s="42">
        <v>551</v>
      </c>
      <c r="C18" s="43" t="s">
        <v>196</v>
      </c>
      <c r="D18" s="44" t="s">
        <v>1</v>
      </c>
      <c r="E18" s="43" t="s">
        <v>191</v>
      </c>
    </row>
    <row r="19" spans="1:5" hidden="1">
      <c r="A19" s="41">
        <v>7010</v>
      </c>
      <c r="B19" s="42">
        <v>98</v>
      </c>
      <c r="C19" s="43" t="s">
        <v>35</v>
      </c>
      <c r="D19" s="44" t="s">
        <v>1</v>
      </c>
      <c r="E19" s="43" t="s">
        <v>191</v>
      </c>
    </row>
    <row r="20" spans="1:5" hidden="1">
      <c r="A20" s="41">
        <v>7010</v>
      </c>
      <c r="B20" s="42">
        <v>599</v>
      </c>
      <c r="C20" s="43" t="s">
        <v>6</v>
      </c>
      <c r="D20" s="44" t="s">
        <v>1</v>
      </c>
      <c r="E20" s="43" t="s">
        <v>191</v>
      </c>
    </row>
    <row r="21" spans="1:5" hidden="1">
      <c r="A21" s="41">
        <v>7010</v>
      </c>
      <c r="B21" s="42">
        <v>566</v>
      </c>
      <c r="C21" s="43" t="s">
        <v>197</v>
      </c>
      <c r="D21" s="44" t="s">
        <v>1</v>
      </c>
      <c r="E21" s="43" t="s">
        <v>191</v>
      </c>
    </row>
    <row r="22" spans="1:5" hidden="1">
      <c r="A22" s="41">
        <v>7010</v>
      </c>
      <c r="B22" s="42">
        <v>778</v>
      </c>
      <c r="C22" s="43" t="s">
        <v>198</v>
      </c>
      <c r="D22" s="44" t="s">
        <v>1</v>
      </c>
      <c r="E22" s="43" t="s">
        <v>191</v>
      </c>
    </row>
    <row r="23" spans="1:5" hidden="1">
      <c r="A23" s="41">
        <v>7010</v>
      </c>
      <c r="B23" s="42">
        <v>757</v>
      </c>
      <c r="C23" s="43" t="s">
        <v>199</v>
      </c>
      <c r="D23" s="44" t="s">
        <v>1</v>
      </c>
      <c r="E23" s="43" t="s">
        <v>191</v>
      </c>
    </row>
    <row r="24" spans="1:5" hidden="1">
      <c r="A24" s="41">
        <v>7010</v>
      </c>
      <c r="B24" s="42">
        <v>530</v>
      </c>
      <c r="C24" s="43" t="s">
        <v>200</v>
      </c>
      <c r="D24" s="44" t="s">
        <v>1</v>
      </c>
      <c r="E24" s="43" t="s">
        <v>191</v>
      </c>
    </row>
    <row r="25" spans="1:5" hidden="1">
      <c r="A25" s="41">
        <v>7010</v>
      </c>
      <c r="B25" s="42">
        <v>401</v>
      </c>
      <c r="C25" s="43" t="s">
        <v>144</v>
      </c>
      <c r="D25" s="44" t="s">
        <v>1</v>
      </c>
      <c r="E25" s="43" t="s">
        <v>191</v>
      </c>
    </row>
    <row r="26" spans="1:5" hidden="1">
      <c r="A26" s="41">
        <v>7010</v>
      </c>
      <c r="B26" s="42">
        <v>540</v>
      </c>
      <c r="C26" s="43" t="s">
        <v>99</v>
      </c>
      <c r="D26" s="44" t="s">
        <v>1</v>
      </c>
      <c r="E26" s="43" t="s">
        <v>191</v>
      </c>
    </row>
    <row r="27" spans="1:5" hidden="1">
      <c r="A27" s="41">
        <v>7010</v>
      </c>
      <c r="B27" s="42">
        <v>525</v>
      </c>
      <c r="C27" s="43" t="s">
        <v>75</v>
      </c>
      <c r="D27" s="44" t="s">
        <v>1</v>
      </c>
      <c r="E27" s="43" t="s">
        <v>191</v>
      </c>
    </row>
    <row r="28" spans="1:5" hidden="1">
      <c r="A28" s="41">
        <v>7010</v>
      </c>
      <c r="B28" s="42">
        <v>11</v>
      </c>
      <c r="C28" s="43" t="s">
        <v>107</v>
      </c>
      <c r="D28" s="44" t="s">
        <v>1</v>
      </c>
      <c r="E28" s="43" t="s">
        <v>191</v>
      </c>
    </row>
    <row r="29" spans="1:5" hidden="1">
      <c r="A29" s="41">
        <v>7010</v>
      </c>
      <c r="B29" s="42">
        <v>652</v>
      </c>
      <c r="C29" s="43" t="s">
        <v>7</v>
      </c>
      <c r="D29" s="44" t="s">
        <v>1</v>
      </c>
      <c r="E29" s="43" t="s">
        <v>191</v>
      </c>
    </row>
    <row r="30" spans="1:5" hidden="1">
      <c r="A30" s="41">
        <v>7010</v>
      </c>
      <c r="B30" s="42">
        <v>688</v>
      </c>
      <c r="C30" s="43" t="s">
        <v>201</v>
      </c>
      <c r="D30" s="44" t="s">
        <v>1</v>
      </c>
      <c r="E30" s="43" t="s">
        <v>191</v>
      </c>
    </row>
    <row r="31" spans="1:5" hidden="1">
      <c r="A31" s="41">
        <v>7010</v>
      </c>
      <c r="B31" s="42">
        <v>320</v>
      </c>
      <c r="C31" s="43" t="s">
        <v>202</v>
      </c>
      <c r="D31" s="44" t="s">
        <v>1</v>
      </c>
      <c r="E31" s="43" t="s">
        <v>191</v>
      </c>
    </row>
    <row r="32" spans="1:5" hidden="1">
      <c r="A32" s="41">
        <v>7010</v>
      </c>
      <c r="B32" s="42">
        <v>37</v>
      </c>
      <c r="C32" s="43" t="s">
        <v>203</v>
      </c>
      <c r="D32" s="44" t="s">
        <v>1</v>
      </c>
      <c r="E32" s="43" t="s">
        <v>191</v>
      </c>
    </row>
    <row r="33" spans="1:5" hidden="1">
      <c r="A33" s="41">
        <v>7010</v>
      </c>
      <c r="B33" s="42">
        <v>665</v>
      </c>
      <c r="C33" s="43" t="s">
        <v>129</v>
      </c>
      <c r="D33" s="44" t="s">
        <v>1</v>
      </c>
      <c r="E33" s="43" t="s">
        <v>191</v>
      </c>
    </row>
    <row r="34" spans="1:5" hidden="1">
      <c r="A34" s="41">
        <v>7010</v>
      </c>
      <c r="B34" s="42">
        <v>515</v>
      </c>
      <c r="C34" s="43" t="s">
        <v>204</v>
      </c>
      <c r="D34" s="44" t="s">
        <v>1</v>
      </c>
      <c r="E34" s="43" t="s">
        <v>191</v>
      </c>
    </row>
    <row r="35" spans="1:5" hidden="1">
      <c r="A35" s="41">
        <v>7010</v>
      </c>
      <c r="B35" s="42">
        <v>522</v>
      </c>
      <c r="C35" s="43" t="s">
        <v>159</v>
      </c>
      <c r="D35" s="44" t="s">
        <v>1</v>
      </c>
      <c r="E35" s="43" t="s">
        <v>191</v>
      </c>
    </row>
    <row r="36" spans="1:5" hidden="1">
      <c r="A36" s="41">
        <v>7010</v>
      </c>
      <c r="B36" s="42">
        <v>679</v>
      </c>
      <c r="C36" s="43" t="s">
        <v>150</v>
      </c>
      <c r="D36" s="44" t="s">
        <v>1</v>
      </c>
      <c r="E36" s="43" t="s">
        <v>191</v>
      </c>
    </row>
    <row r="37" spans="1:5" hidden="1">
      <c r="A37" s="41">
        <v>7010</v>
      </c>
      <c r="B37" s="42">
        <v>12</v>
      </c>
      <c r="C37" s="43" t="s">
        <v>205</v>
      </c>
      <c r="D37" s="44" t="s">
        <v>1</v>
      </c>
      <c r="E37" s="43" t="s">
        <v>191</v>
      </c>
    </row>
    <row r="38" spans="1:5" hidden="1">
      <c r="A38" s="41">
        <v>7010</v>
      </c>
      <c r="B38" s="42">
        <v>539</v>
      </c>
      <c r="C38" s="43" t="s">
        <v>206</v>
      </c>
      <c r="D38" s="44" t="s">
        <v>1</v>
      </c>
      <c r="E38" s="43" t="s">
        <v>191</v>
      </c>
    </row>
    <row r="39" spans="1:5" hidden="1">
      <c r="A39" s="41">
        <v>7010</v>
      </c>
      <c r="B39" s="42">
        <v>102</v>
      </c>
      <c r="C39" s="43" t="s">
        <v>207</v>
      </c>
      <c r="D39" s="44" t="s">
        <v>1</v>
      </c>
      <c r="E39" s="43" t="s">
        <v>191</v>
      </c>
    </row>
    <row r="40" spans="1:5" hidden="1">
      <c r="A40" s="41">
        <v>7010</v>
      </c>
      <c r="B40" s="42">
        <v>58</v>
      </c>
      <c r="C40" s="43" t="s">
        <v>208</v>
      </c>
      <c r="D40" s="44" t="s">
        <v>1</v>
      </c>
      <c r="E40" s="43" t="s">
        <v>191</v>
      </c>
    </row>
    <row r="41" spans="1:5" hidden="1">
      <c r="A41" s="41">
        <v>7010</v>
      </c>
      <c r="B41" s="42">
        <v>579</v>
      </c>
      <c r="C41" s="43" t="s">
        <v>209</v>
      </c>
      <c r="D41" s="44" t="s">
        <v>1</v>
      </c>
      <c r="E41" s="43" t="s">
        <v>191</v>
      </c>
    </row>
    <row r="42" spans="1:5" hidden="1">
      <c r="A42" s="41">
        <v>7010</v>
      </c>
      <c r="B42" s="42">
        <v>554</v>
      </c>
      <c r="C42" s="43" t="s">
        <v>10</v>
      </c>
      <c r="D42" s="44" t="s">
        <v>1</v>
      </c>
      <c r="E42" s="43" t="s">
        <v>191</v>
      </c>
    </row>
    <row r="43" spans="1:5" hidden="1">
      <c r="A43" s="41">
        <v>7010</v>
      </c>
      <c r="B43" s="42">
        <v>732</v>
      </c>
      <c r="C43" s="43" t="s">
        <v>210</v>
      </c>
      <c r="D43" s="44" t="s">
        <v>1</v>
      </c>
      <c r="E43" s="43" t="s">
        <v>191</v>
      </c>
    </row>
    <row r="44" spans="1:5" hidden="1">
      <c r="A44" s="41">
        <v>7010</v>
      </c>
      <c r="B44" s="42">
        <v>668</v>
      </c>
      <c r="C44" s="43" t="s">
        <v>211</v>
      </c>
      <c r="D44" s="44" t="s">
        <v>1</v>
      </c>
      <c r="E44" s="43" t="s">
        <v>191</v>
      </c>
    </row>
    <row r="45" spans="1:5" hidden="1">
      <c r="A45" s="41">
        <v>7010</v>
      </c>
      <c r="B45" s="42">
        <v>38</v>
      </c>
      <c r="C45" s="43" t="s">
        <v>212</v>
      </c>
      <c r="D45" s="44" t="s">
        <v>1</v>
      </c>
      <c r="E45" s="43" t="s">
        <v>191</v>
      </c>
    </row>
    <row r="46" spans="1:5" hidden="1">
      <c r="A46" s="41">
        <v>7010</v>
      </c>
      <c r="B46" s="42">
        <v>673</v>
      </c>
      <c r="C46" s="43" t="s">
        <v>213</v>
      </c>
      <c r="D46" s="44" t="s">
        <v>1</v>
      </c>
      <c r="E46" s="43" t="s">
        <v>191</v>
      </c>
    </row>
    <row r="47" spans="1:5" hidden="1">
      <c r="A47" s="41">
        <v>7010</v>
      </c>
      <c r="B47" s="42">
        <v>560</v>
      </c>
      <c r="C47" s="43" t="s">
        <v>103</v>
      </c>
      <c r="D47" s="44" t="s">
        <v>1</v>
      </c>
      <c r="E47" s="43" t="s">
        <v>191</v>
      </c>
    </row>
    <row r="48" spans="1:5" hidden="1">
      <c r="A48" s="41">
        <v>7010</v>
      </c>
      <c r="B48" s="42">
        <v>573</v>
      </c>
      <c r="C48" s="43" t="s">
        <v>214</v>
      </c>
      <c r="D48" s="44" t="s">
        <v>1</v>
      </c>
      <c r="E48" s="43" t="s">
        <v>191</v>
      </c>
    </row>
    <row r="49" spans="1:5" hidden="1">
      <c r="A49" s="41">
        <v>7010</v>
      </c>
      <c r="B49" s="42">
        <v>15</v>
      </c>
      <c r="C49" s="43" t="s">
        <v>215</v>
      </c>
      <c r="D49" s="44" t="s">
        <v>1</v>
      </c>
      <c r="E49" s="43" t="s">
        <v>191</v>
      </c>
    </row>
    <row r="50" spans="1:5" hidden="1">
      <c r="A50" s="41">
        <v>7010</v>
      </c>
      <c r="B50" s="42">
        <v>672</v>
      </c>
      <c r="C50" s="43" t="s">
        <v>216</v>
      </c>
      <c r="D50" s="44" t="s">
        <v>1</v>
      </c>
      <c r="E50" s="43" t="s">
        <v>191</v>
      </c>
    </row>
    <row r="51" spans="1:5" hidden="1">
      <c r="A51" s="41">
        <v>7010</v>
      </c>
      <c r="B51" s="42">
        <v>731</v>
      </c>
      <c r="C51" s="43" t="s">
        <v>217</v>
      </c>
      <c r="D51" s="44" t="s">
        <v>1</v>
      </c>
      <c r="E51" s="43" t="s">
        <v>191</v>
      </c>
    </row>
    <row r="52" spans="1:5" hidden="1">
      <c r="A52" s="41">
        <v>7010</v>
      </c>
      <c r="B52" s="42">
        <v>501</v>
      </c>
      <c r="C52" s="43" t="s">
        <v>218</v>
      </c>
      <c r="D52" s="44" t="s">
        <v>1</v>
      </c>
      <c r="E52" s="43" t="s">
        <v>191</v>
      </c>
    </row>
    <row r="53" spans="1:5" hidden="1">
      <c r="A53" s="41">
        <v>7010</v>
      </c>
      <c r="B53" s="42">
        <v>630</v>
      </c>
      <c r="C53" s="43" t="s">
        <v>219</v>
      </c>
      <c r="D53" s="44" t="s">
        <v>1</v>
      </c>
      <c r="E53" s="43" t="s">
        <v>191</v>
      </c>
    </row>
    <row r="54" spans="1:5" hidden="1">
      <c r="A54" s="41">
        <v>7010</v>
      </c>
      <c r="B54" s="42">
        <v>20</v>
      </c>
      <c r="C54" s="43" t="s">
        <v>5</v>
      </c>
      <c r="D54" s="44" t="s">
        <v>1</v>
      </c>
      <c r="E54" s="43" t="s">
        <v>191</v>
      </c>
    </row>
    <row r="55" spans="1:5" hidden="1">
      <c r="A55" s="41">
        <v>7010</v>
      </c>
      <c r="B55" s="42">
        <v>53</v>
      </c>
      <c r="C55" s="43" t="s">
        <v>220</v>
      </c>
      <c r="D55" s="44" t="s">
        <v>1</v>
      </c>
      <c r="E55" s="43" t="s">
        <v>191</v>
      </c>
    </row>
    <row r="56" spans="1:5" hidden="1">
      <c r="A56" s="41">
        <v>7010</v>
      </c>
      <c r="B56" s="42">
        <v>1</v>
      </c>
      <c r="C56" s="43" t="s">
        <v>221</v>
      </c>
      <c r="D56" s="44" t="s">
        <v>1</v>
      </c>
      <c r="E56" s="43" t="s">
        <v>191</v>
      </c>
    </row>
    <row r="57" spans="1:5" hidden="1">
      <c r="A57" s="41">
        <v>7010</v>
      </c>
      <c r="B57" s="42">
        <v>660</v>
      </c>
      <c r="C57" s="43" t="s">
        <v>222</v>
      </c>
      <c r="D57" s="44" t="s">
        <v>1</v>
      </c>
      <c r="E57" s="43" t="s">
        <v>191</v>
      </c>
    </row>
    <row r="58" spans="1:5" hidden="1">
      <c r="A58" s="41">
        <v>7010</v>
      </c>
      <c r="B58" s="42">
        <v>822</v>
      </c>
      <c r="C58" s="43" t="s">
        <v>223</v>
      </c>
      <c r="D58" s="44" t="s">
        <v>1</v>
      </c>
      <c r="E58" s="43" t="s">
        <v>191</v>
      </c>
    </row>
    <row r="59" spans="1:5" hidden="1">
      <c r="A59" s="41">
        <v>7010</v>
      </c>
      <c r="B59" s="42">
        <v>576</v>
      </c>
      <c r="C59" s="43" t="s">
        <v>17</v>
      </c>
      <c r="D59" s="44" t="s">
        <v>1</v>
      </c>
      <c r="E59" s="43" t="s">
        <v>191</v>
      </c>
    </row>
    <row r="60" spans="1:5" hidden="1">
      <c r="A60" s="41">
        <v>7010</v>
      </c>
      <c r="B60" s="42">
        <v>497</v>
      </c>
      <c r="C60" s="43" t="s">
        <v>224</v>
      </c>
      <c r="D60" s="44" t="s">
        <v>1</v>
      </c>
      <c r="E60" s="43" t="s">
        <v>191</v>
      </c>
    </row>
    <row r="61" spans="1:5" hidden="1">
      <c r="A61" s="41">
        <v>7010</v>
      </c>
      <c r="B61" s="42">
        <v>686</v>
      </c>
      <c r="C61" s="43" t="s">
        <v>44</v>
      </c>
      <c r="D61" s="44" t="s">
        <v>1</v>
      </c>
      <c r="E61" s="43" t="s">
        <v>191</v>
      </c>
    </row>
    <row r="62" spans="1:5" hidden="1">
      <c r="A62" s="41">
        <v>7010</v>
      </c>
      <c r="B62" s="42">
        <v>634</v>
      </c>
      <c r="C62" s="43" t="s">
        <v>61</v>
      </c>
      <c r="D62" s="44" t="s">
        <v>1</v>
      </c>
      <c r="E62" s="43" t="s">
        <v>191</v>
      </c>
    </row>
    <row r="63" spans="1:5" hidden="1">
      <c r="A63" s="41">
        <v>7010</v>
      </c>
      <c r="B63" s="42">
        <v>51</v>
      </c>
      <c r="C63" s="43" t="s">
        <v>225</v>
      </c>
      <c r="D63" s="44" t="s">
        <v>1</v>
      </c>
      <c r="E63" s="43" t="s">
        <v>191</v>
      </c>
    </row>
    <row r="64" spans="1:5" hidden="1">
      <c r="A64" s="41">
        <v>7010</v>
      </c>
      <c r="B64" s="42">
        <v>784</v>
      </c>
      <c r="C64" s="43" t="s">
        <v>78</v>
      </c>
      <c r="D64" s="44" t="s">
        <v>1</v>
      </c>
      <c r="E64" s="43" t="s">
        <v>191</v>
      </c>
    </row>
    <row r="65" spans="1:5" hidden="1">
      <c r="A65" s="41">
        <v>7010</v>
      </c>
      <c r="B65" s="42">
        <v>561</v>
      </c>
      <c r="C65" s="43" t="s">
        <v>226</v>
      </c>
      <c r="D65" s="44" t="s">
        <v>1</v>
      </c>
      <c r="E65" s="43" t="s">
        <v>191</v>
      </c>
    </row>
    <row r="66" spans="1:5" hidden="1">
      <c r="A66" s="41">
        <v>7010</v>
      </c>
      <c r="B66" s="42">
        <v>528</v>
      </c>
      <c r="C66" s="43" t="s">
        <v>79</v>
      </c>
      <c r="D66" s="44" t="s">
        <v>1</v>
      </c>
      <c r="E66" s="43" t="s">
        <v>191</v>
      </c>
    </row>
    <row r="67" spans="1:5" hidden="1">
      <c r="A67" s="41">
        <v>7010</v>
      </c>
      <c r="B67" s="42">
        <v>642</v>
      </c>
      <c r="C67" s="43" t="s">
        <v>62</v>
      </c>
      <c r="D67" s="44" t="s">
        <v>1</v>
      </c>
      <c r="E67" s="43" t="s">
        <v>191</v>
      </c>
    </row>
    <row r="68" spans="1:5" hidden="1">
      <c r="A68" s="41">
        <v>7010</v>
      </c>
      <c r="B68" s="42">
        <v>504</v>
      </c>
      <c r="C68" s="43" t="s">
        <v>80</v>
      </c>
      <c r="D68" s="44" t="s">
        <v>1</v>
      </c>
      <c r="E68" s="43" t="s">
        <v>191</v>
      </c>
    </row>
    <row r="69" spans="1:5" hidden="1">
      <c r="A69" s="41">
        <v>7010</v>
      </c>
      <c r="B69" s="42">
        <v>563</v>
      </c>
      <c r="C69" s="43" t="s">
        <v>227</v>
      </c>
      <c r="D69" s="44" t="s">
        <v>1</v>
      </c>
      <c r="E69" s="43" t="s">
        <v>191</v>
      </c>
    </row>
    <row r="70" spans="1:5" hidden="1">
      <c r="A70" s="41">
        <v>7010</v>
      </c>
      <c r="B70" s="42">
        <v>273</v>
      </c>
      <c r="C70" s="43" t="s">
        <v>54</v>
      </c>
      <c r="D70" s="44" t="s">
        <v>1</v>
      </c>
      <c r="E70" s="43" t="s">
        <v>191</v>
      </c>
    </row>
    <row r="71" spans="1:5" hidden="1">
      <c r="A71" s="41">
        <v>7010</v>
      </c>
      <c r="B71" s="42">
        <v>592</v>
      </c>
      <c r="C71" s="43" t="s">
        <v>82</v>
      </c>
      <c r="D71" s="44" t="s">
        <v>1</v>
      </c>
      <c r="E71" s="43" t="s">
        <v>191</v>
      </c>
    </row>
    <row r="72" spans="1:5" hidden="1">
      <c r="A72" s="41">
        <v>7010</v>
      </c>
      <c r="B72" s="42">
        <v>433</v>
      </c>
      <c r="C72" s="43" t="s">
        <v>120</v>
      </c>
      <c r="D72" s="44" t="s">
        <v>1</v>
      </c>
      <c r="E72" s="43" t="s">
        <v>191</v>
      </c>
    </row>
    <row r="73" spans="1:5" hidden="1">
      <c r="A73" s="41">
        <v>7010</v>
      </c>
      <c r="B73" s="42">
        <v>260</v>
      </c>
      <c r="C73" s="43" t="s">
        <v>228</v>
      </c>
      <c r="D73" s="44" t="s">
        <v>1</v>
      </c>
      <c r="E73" s="43" t="s">
        <v>191</v>
      </c>
    </row>
    <row r="74" spans="1:5" hidden="1">
      <c r="A74" s="41">
        <v>7010</v>
      </c>
      <c r="B74" s="42">
        <v>293</v>
      </c>
      <c r="C74" s="43" t="s">
        <v>229</v>
      </c>
      <c r="D74" s="44" t="s">
        <v>1</v>
      </c>
      <c r="E74" s="43" t="s">
        <v>191</v>
      </c>
    </row>
    <row r="75" spans="1:5" hidden="1">
      <c r="A75" s="41">
        <v>7010</v>
      </c>
      <c r="B75" s="42">
        <v>580</v>
      </c>
      <c r="C75" s="43" t="s">
        <v>230</v>
      </c>
      <c r="D75" s="44" t="s">
        <v>1</v>
      </c>
      <c r="E75" s="43" t="s">
        <v>191</v>
      </c>
    </row>
    <row r="76" spans="1:5" hidden="1">
      <c r="A76" s="41">
        <v>7010</v>
      </c>
      <c r="B76" s="42">
        <v>57</v>
      </c>
      <c r="C76" s="43" t="s">
        <v>63</v>
      </c>
      <c r="D76" s="44" t="s">
        <v>1</v>
      </c>
      <c r="E76" s="43" t="s">
        <v>191</v>
      </c>
    </row>
    <row r="77" spans="1:5" hidden="1">
      <c r="A77" s="41">
        <v>7010</v>
      </c>
      <c r="B77" s="42">
        <v>619</v>
      </c>
      <c r="C77" s="43" t="s">
        <v>83</v>
      </c>
      <c r="D77" s="44" t="s">
        <v>1</v>
      </c>
      <c r="E77" s="43" t="s">
        <v>191</v>
      </c>
    </row>
    <row r="78" spans="1:5" hidden="1">
      <c r="A78" s="41">
        <v>7010</v>
      </c>
      <c r="B78" s="42">
        <v>535</v>
      </c>
      <c r="C78" s="43" t="s">
        <v>73</v>
      </c>
      <c r="D78" s="44" t="s">
        <v>1</v>
      </c>
      <c r="E78" s="43" t="s">
        <v>191</v>
      </c>
    </row>
    <row r="79" spans="1:5" hidden="1">
      <c r="A79" s="41">
        <v>7010</v>
      </c>
      <c r="B79" s="42">
        <v>692</v>
      </c>
      <c r="C79" s="43" t="s">
        <v>29</v>
      </c>
      <c r="D79" s="44" t="s">
        <v>1</v>
      </c>
      <c r="E79" s="43" t="s">
        <v>191</v>
      </c>
    </row>
    <row r="80" spans="1:5" hidden="1">
      <c r="A80" s="41">
        <v>7010</v>
      </c>
      <c r="B80" s="42">
        <v>476</v>
      </c>
      <c r="C80" s="43" t="s">
        <v>231</v>
      </c>
      <c r="D80" s="44" t="s">
        <v>1</v>
      </c>
      <c r="E80" s="43" t="s">
        <v>191</v>
      </c>
    </row>
    <row r="81" spans="1:5" hidden="1">
      <c r="A81" s="41">
        <v>7010</v>
      </c>
      <c r="B81" s="42">
        <v>60</v>
      </c>
      <c r="C81" s="43" t="s">
        <v>232</v>
      </c>
      <c r="D81" s="44" t="s">
        <v>1</v>
      </c>
      <c r="E81" s="43" t="s">
        <v>191</v>
      </c>
    </row>
    <row r="82" spans="1:5" hidden="1">
      <c r="A82" s="41">
        <v>7010</v>
      </c>
      <c r="B82" s="42">
        <v>615</v>
      </c>
      <c r="C82" s="43" t="s">
        <v>233</v>
      </c>
      <c r="D82" s="44" t="s">
        <v>1</v>
      </c>
      <c r="E82" s="43" t="s">
        <v>191</v>
      </c>
    </row>
    <row r="83" spans="1:5" hidden="1">
      <c r="A83" s="41">
        <v>7010</v>
      </c>
      <c r="B83" s="42">
        <v>101</v>
      </c>
      <c r="C83" s="43" t="s">
        <v>234</v>
      </c>
      <c r="D83" s="44" t="s">
        <v>1</v>
      </c>
      <c r="E83" s="43" t="s">
        <v>191</v>
      </c>
    </row>
    <row r="84" spans="1:5" hidden="1">
      <c r="A84" s="41">
        <v>7010</v>
      </c>
      <c r="B84" s="42">
        <v>122</v>
      </c>
      <c r="C84" s="43" t="s">
        <v>15</v>
      </c>
      <c r="D84" s="44" t="s">
        <v>1</v>
      </c>
      <c r="E84" s="43" t="s">
        <v>191</v>
      </c>
    </row>
    <row r="85" spans="1:5" hidden="1">
      <c r="A85" s="41">
        <v>7010</v>
      </c>
      <c r="B85" s="42">
        <v>432</v>
      </c>
      <c r="C85" s="43" t="s">
        <v>45</v>
      </c>
      <c r="D85" s="44" t="s">
        <v>1</v>
      </c>
      <c r="E85" s="43" t="s">
        <v>191</v>
      </c>
    </row>
    <row r="86" spans="1:5" hidden="1">
      <c r="A86" s="41">
        <v>7010</v>
      </c>
      <c r="B86" s="42">
        <v>549</v>
      </c>
      <c r="C86" s="43" t="s">
        <v>18</v>
      </c>
      <c r="D86" s="44" t="s">
        <v>1</v>
      </c>
      <c r="E86" s="43" t="s">
        <v>191</v>
      </c>
    </row>
    <row r="87" spans="1:5" hidden="1">
      <c r="A87" s="41">
        <v>7010</v>
      </c>
      <c r="B87" s="42">
        <v>653</v>
      </c>
      <c r="C87" s="43" t="s">
        <v>235</v>
      </c>
      <c r="D87" s="44" t="s">
        <v>1</v>
      </c>
      <c r="E87" s="43" t="s">
        <v>191</v>
      </c>
    </row>
    <row r="88" spans="1:5" hidden="1">
      <c r="A88" s="41">
        <v>7010</v>
      </c>
      <c r="B88" s="42">
        <v>89</v>
      </c>
      <c r="C88" s="43" t="s">
        <v>236</v>
      </c>
      <c r="D88" s="44" t="s">
        <v>1</v>
      </c>
      <c r="E88" s="43" t="s">
        <v>191</v>
      </c>
    </row>
    <row r="89" spans="1:5" hidden="1">
      <c r="A89" s="41">
        <v>7010</v>
      </c>
      <c r="B89" s="42">
        <v>3</v>
      </c>
      <c r="C89" s="43" t="s">
        <v>237</v>
      </c>
      <c r="D89" s="44" t="s">
        <v>1</v>
      </c>
      <c r="E89" s="43" t="s">
        <v>191</v>
      </c>
    </row>
    <row r="90" spans="1:5" hidden="1">
      <c r="A90" s="41">
        <v>7010</v>
      </c>
      <c r="B90" s="42">
        <v>514</v>
      </c>
      <c r="C90" s="43" t="s">
        <v>238</v>
      </c>
      <c r="D90" s="44" t="s">
        <v>1</v>
      </c>
      <c r="E90" s="43" t="s">
        <v>191</v>
      </c>
    </row>
    <row r="91" spans="1:5" hidden="1">
      <c r="A91" s="41">
        <v>7010</v>
      </c>
      <c r="B91" s="42">
        <v>45</v>
      </c>
      <c r="C91" s="43" t="s">
        <v>239</v>
      </c>
      <c r="D91" s="44" t="s">
        <v>1</v>
      </c>
      <c r="E91" s="43" t="s">
        <v>191</v>
      </c>
    </row>
    <row r="92" spans="1:5" hidden="1">
      <c r="A92" s="41">
        <v>7010</v>
      </c>
      <c r="B92" s="42">
        <v>575</v>
      </c>
      <c r="C92" s="43" t="s">
        <v>57</v>
      </c>
      <c r="D92" s="44" t="s">
        <v>1</v>
      </c>
      <c r="E92" s="43" t="s">
        <v>191</v>
      </c>
    </row>
    <row r="93" spans="1:5" hidden="1">
      <c r="A93" s="41">
        <v>7010</v>
      </c>
      <c r="B93" s="42">
        <v>524</v>
      </c>
      <c r="C93" s="43" t="s">
        <v>240</v>
      </c>
      <c r="D93" s="44" t="s">
        <v>1</v>
      </c>
      <c r="E93" s="43" t="s">
        <v>191</v>
      </c>
    </row>
    <row r="94" spans="1:5" hidden="1">
      <c r="A94" s="41">
        <v>7010</v>
      </c>
      <c r="B94" s="42">
        <v>669</v>
      </c>
      <c r="C94" s="46" t="s">
        <v>131</v>
      </c>
      <c r="D94" s="44" t="s">
        <v>1</v>
      </c>
      <c r="E94" s="43" t="s">
        <v>191</v>
      </c>
    </row>
    <row r="95" spans="1:5" hidden="1">
      <c r="A95" s="41">
        <v>7010</v>
      </c>
      <c r="B95" s="42">
        <v>553</v>
      </c>
      <c r="C95" s="46" t="s">
        <v>241</v>
      </c>
      <c r="D95" s="44" t="s">
        <v>1</v>
      </c>
      <c r="E95" s="43" t="s">
        <v>191</v>
      </c>
    </row>
    <row r="96" spans="1:5" hidden="1">
      <c r="A96" s="41">
        <v>7010</v>
      </c>
      <c r="B96" s="42">
        <v>786</v>
      </c>
      <c r="C96" s="46" t="s">
        <v>65</v>
      </c>
      <c r="D96" s="44" t="s">
        <v>1</v>
      </c>
      <c r="E96" s="43" t="s">
        <v>191</v>
      </c>
    </row>
    <row r="97" spans="1:5" hidden="1">
      <c r="A97" s="41">
        <v>7010</v>
      </c>
      <c r="B97" s="42">
        <v>628</v>
      </c>
      <c r="C97" s="46" t="s">
        <v>242</v>
      </c>
      <c r="D97" s="44" t="s">
        <v>1</v>
      </c>
      <c r="E97" s="43" t="s">
        <v>191</v>
      </c>
    </row>
    <row r="98" spans="1:5" hidden="1">
      <c r="A98" s="41">
        <v>7010</v>
      </c>
      <c r="B98" s="42">
        <v>691</v>
      </c>
      <c r="C98" s="46" t="s">
        <v>243</v>
      </c>
      <c r="D98" s="44" t="s">
        <v>1</v>
      </c>
      <c r="E98" s="43" t="s">
        <v>191</v>
      </c>
    </row>
    <row r="99" spans="1:5" hidden="1">
      <c r="A99" s="41">
        <v>7010</v>
      </c>
      <c r="B99" s="42">
        <v>463</v>
      </c>
      <c r="C99" s="46" t="s">
        <v>106</v>
      </c>
      <c r="D99" s="44" t="s">
        <v>1</v>
      </c>
      <c r="E99" s="43" t="s">
        <v>191</v>
      </c>
    </row>
    <row r="100" spans="1:5" hidden="1">
      <c r="A100" s="41">
        <v>7010</v>
      </c>
      <c r="B100" s="42">
        <v>785</v>
      </c>
      <c r="C100" s="46" t="s">
        <v>244</v>
      </c>
      <c r="D100" s="44" t="s">
        <v>1</v>
      </c>
      <c r="E100" s="43" t="s">
        <v>191</v>
      </c>
    </row>
    <row r="101" spans="1:5" hidden="1">
      <c r="A101" s="41">
        <v>7010</v>
      </c>
      <c r="B101" s="42">
        <v>85</v>
      </c>
      <c r="C101" s="46" t="s">
        <v>245</v>
      </c>
      <c r="D101" s="44" t="s">
        <v>1</v>
      </c>
      <c r="E101" s="43" t="s">
        <v>191</v>
      </c>
    </row>
    <row r="102" spans="1:5" hidden="1">
      <c r="A102" s="41">
        <v>7010</v>
      </c>
      <c r="B102" s="42">
        <v>741</v>
      </c>
      <c r="C102" s="46" t="s">
        <v>68</v>
      </c>
      <c r="D102" s="44" t="s">
        <v>1</v>
      </c>
      <c r="E102" s="43" t="s">
        <v>191</v>
      </c>
    </row>
    <row r="103" spans="1:5" hidden="1">
      <c r="A103" s="41">
        <v>7010</v>
      </c>
      <c r="B103" s="42">
        <v>35</v>
      </c>
      <c r="C103" s="46" t="s">
        <v>100</v>
      </c>
      <c r="D103" s="44" t="s">
        <v>1</v>
      </c>
      <c r="E103" s="43" t="s">
        <v>191</v>
      </c>
    </row>
    <row r="104" spans="1:5" hidden="1">
      <c r="A104" s="41">
        <v>7010</v>
      </c>
      <c r="B104" s="42">
        <v>40</v>
      </c>
      <c r="C104" s="46" t="s">
        <v>246</v>
      </c>
      <c r="D104" s="44" t="s">
        <v>1</v>
      </c>
      <c r="E104" s="43" t="s">
        <v>191</v>
      </c>
    </row>
    <row r="105" spans="1:5" hidden="1">
      <c r="A105" s="41">
        <v>7010</v>
      </c>
      <c r="B105" s="42">
        <v>772</v>
      </c>
      <c r="C105" s="46" t="s">
        <v>52</v>
      </c>
      <c r="D105" s="44" t="s">
        <v>1</v>
      </c>
      <c r="E105" s="43" t="s">
        <v>191</v>
      </c>
    </row>
    <row r="106" spans="1:5" hidden="1">
      <c r="A106" s="41">
        <v>7010</v>
      </c>
      <c r="B106" s="42">
        <v>570</v>
      </c>
      <c r="C106" s="46" t="s">
        <v>20</v>
      </c>
      <c r="D106" s="44" t="s">
        <v>1</v>
      </c>
      <c r="E106" s="43" t="s">
        <v>191</v>
      </c>
    </row>
    <row r="107" spans="1:5" hidden="1">
      <c r="A107" s="41">
        <v>7010</v>
      </c>
      <c r="B107" s="42">
        <v>609</v>
      </c>
      <c r="C107" s="46" t="s">
        <v>247</v>
      </c>
      <c r="D107" s="44" t="s">
        <v>1</v>
      </c>
      <c r="E107" s="43" t="s">
        <v>191</v>
      </c>
    </row>
    <row r="108" spans="1:5" hidden="1">
      <c r="A108" s="41">
        <v>7010</v>
      </c>
      <c r="B108" s="42">
        <v>601</v>
      </c>
      <c r="C108" s="46" t="s">
        <v>14</v>
      </c>
      <c r="D108" s="44" t="s">
        <v>1</v>
      </c>
      <c r="E108" s="43" t="s">
        <v>191</v>
      </c>
    </row>
    <row r="109" spans="1:5" hidden="1">
      <c r="A109" s="41">
        <v>7010</v>
      </c>
      <c r="B109" s="42">
        <v>509</v>
      </c>
      <c r="C109" s="46" t="s">
        <v>248</v>
      </c>
      <c r="D109" s="44" t="s">
        <v>1</v>
      </c>
      <c r="E109" s="43" t="s">
        <v>191</v>
      </c>
    </row>
    <row r="110" spans="1:5" hidden="1">
      <c r="A110" s="41">
        <v>7010</v>
      </c>
      <c r="B110" s="42">
        <v>569</v>
      </c>
      <c r="C110" s="46" t="s">
        <v>249</v>
      </c>
      <c r="D110" s="44" t="s">
        <v>1</v>
      </c>
      <c r="E110" s="43" t="s">
        <v>191</v>
      </c>
    </row>
    <row r="111" spans="1:5" hidden="1">
      <c r="A111" s="41">
        <v>7010</v>
      </c>
      <c r="B111" s="42">
        <v>568</v>
      </c>
      <c r="C111" s="46" t="s">
        <v>138</v>
      </c>
      <c r="D111" s="44" t="s">
        <v>1</v>
      </c>
      <c r="E111" s="43" t="s">
        <v>191</v>
      </c>
    </row>
    <row r="112" spans="1:5" hidden="1">
      <c r="A112" s="41">
        <v>7010</v>
      </c>
      <c r="B112" s="42">
        <v>54</v>
      </c>
      <c r="C112" s="46" t="s">
        <v>250</v>
      </c>
      <c r="D112" s="44" t="s">
        <v>1</v>
      </c>
      <c r="E112" s="43" t="s">
        <v>191</v>
      </c>
    </row>
    <row r="113" spans="1:5" hidden="1">
      <c r="A113" s="41">
        <v>7010</v>
      </c>
      <c r="B113" s="42">
        <v>217</v>
      </c>
      <c r="C113" s="46" t="s">
        <v>251</v>
      </c>
      <c r="D113" s="44" t="s">
        <v>1</v>
      </c>
      <c r="E113" s="43" t="s">
        <v>191</v>
      </c>
    </row>
    <row r="114" spans="1:5" hidden="1">
      <c r="A114" s="41">
        <v>7010</v>
      </c>
      <c r="B114" s="42">
        <v>521</v>
      </c>
      <c r="C114" s="46" t="s">
        <v>252</v>
      </c>
      <c r="D114" s="44" t="s">
        <v>1</v>
      </c>
      <c r="E114" s="43" t="s">
        <v>191</v>
      </c>
    </row>
    <row r="115" spans="1:5" hidden="1">
      <c r="A115" s="41">
        <v>7010</v>
      </c>
      <c r="B115" s="42">
        <v>770</v>
      </c>
      <c r="C115" s="46" t="s">
        <v>253</v>
      </c>
      <c r="D115" s="44" t="s">
        <v>1</v>
      </c>
      <c r="E115" s="43" t="s">
        <v>191</v>
      </c>
    </row>
    <row r="116" spans="1:5" hidden="1">
      <c r="A116" s="41">
        <v>7010</v>
      </c>
      <c r="B116" s="42">
        <v>61</v>
      </c>
      <c r="C116" s="46" t="s">
        <v>254</v>
      </c>
      <c r="D116" s="44" t="s">
        <v>1</v>
      </c>
      <c r="E116" s="43" t="s">
        <v>191</v>
      </c>
    </row>
    <row r="117" spans="1:5" hidden="1">
      <c r="A117" s="41">
        <v>7010</v>
      </c>
      <c r="B117" s="42">
        <v>135</v>
      </c>
      <c r="C117" s="46" t="s">
        <v>255</v>
      </c>
      <c r="D117" s="44" t="s">
        <v>1</v>
      </c>
      <c r="E117" s="43" t="s">
        <v>191</v>
      </c>
    </row>
    <row r="118" spans="1:5" hidden="1">
      <c r="A118" s="41">
        <v>7010</v>
      </c>
      <c r="B118" s="42">
        <v>453</v>
      </c>
      <c r="C118" s="46" t="s">
        <v>256</v>
      </c>
      <c r="D118" s="44" t="s">
        <v>1</v>
      </c>
      <c r="E118" s="43" t="s">
        <v>191</v>
      </c>
    </row>
    <row r="119" spans="1:5" hidden="1">
      <c r="A119" s="41">
        <v>7010</v>
      </c>
      <c r="B119" s="42">
        <v>604</v>
      </c>
      <c r="C119" s="46" t="s">
        <v>257</v>
      </c>
      <c r="D119" s="44" t="s">
        <v>1</v>
      </c>
      <c r="E119" s="43" t="s">
        <v>191</v>
      </c>
    </row>
    <row r="120" spans="1:5" hidden="1">
      <c r="A120" s="41">
        <v>7010</v>
      </c>
      <c r="B120" s="42">
        <v>87</v>
      </c>
      <c r="C120" s="46" t="s">
        <v>258</v>
      </c>
      <c r="D120" s="44" t="s">
        <v>1</v>
      </c>
      <c r="E120" s="43" t="s">
        <v>191</v>
      </c>
    </row>
    <row r="121" spans="1:5" hidden="1">
      <c r="A121" s="41">
        <v>7010</v>
      </c>
      <c r="B121" s="42">
        <v>236</v>
      </c>
      <c r="C121" s="46" t="s">
        <v>259</v>
      </c>
      <c r="D121" s="44" t="s">
        <v>1</v>
      </c>
      <c r="E121" s="43" t="s">
        <v>191</v>
      </c>
    </row>
    <row r="122" spans="1:5" hidden="1">
      <c r="A122" s="41">
        <v>7010</v>
      </c>
      <c r="B122" s="42">
        <v>776</v>
      </c>
      <c r="C122" s="46" t="s">
        <v>260</v>
      </c>
      <c r="D122" s="44" t="s">
        <v>1</v>
      </c>
      <c r="E122" s="43" t="s">
        <v>191</v>
      </c>
    </row>
    <row r="123" spans="1:5" hidden="1">
      <c r="A123" s="41">
        <v>7010</v>
      </c>
      <c r="B123" s="42">
        <v>39</v>
      </c>
      <c r="C123" s="46" t="s">
        <v>118</v>
      </c>
      <c r="D123" s="44" t="s">
        <v>1</v>
      </c>
      <c r="E123" s="43" t="s">
        <v>191</v>
      </c>
    </row>
    <row r="124" spans="1:5" hidden="1">
      <c r="A124" s="41">
        <v>7010</v>
      </c>
      <c r="B124" s="42">
        <v>5</v>
      </c>
      <c r="C124" s="46" t="s">
        <v>261</v>
      </c>
      <c r="D124" s="44" t="s">
        <v>1</v>
      </c>
      <c r="E124" s="43" t="s">
        <v>191</v>
      </c>
    </row>
    <row r="125" spans="1:5" hidden="1">
      <c r="A125" s="41">
        <v>7010</v>
      </c>
      <c r="B125" s="42">
        <v>500</v>
      </c>
      <c r="C125" s="46" t="s">
        <v>262</v>
      </c>
      <c r="D125" s="44" t="s">
        <v>1</v>
      </c>
      <c r="E125" s="43" t="s">
        <v>191</v>
      </c>
    </row>
    <row r="126" spans="1:5" hidden="1">
      <c r="A126" s="41">
        <v>7010</v>
      </c>
      <c r="B126" s="42">
        <v>600</v>
      </c>
      <c r="C126" s="46" t="s">
        <v>23</v>
      </c>
      <c r="D126" s="44" t="s">
        <v>1</v>
      </c>
      <c r="E126" s="43" t="s">
        <v>191</v>
      </c>
    </row>
    <row r="127" spans="1:5" hidden="1">
      <c r="A127" s="41">
        <v>7010</v>
      </c>
      <c r="B127" s="42">
        <v>59</v>
      </c>
      <c r="C127" s="46" t="s">
        <v>263</v>
      </c>
      <c r="D127" s="44" t="s">
        <v>1</v>
      </c>
      <c r="E127" s="43" t="s">
        <v>191</v>
      </c>
    </row>
    <row r="128" spans="1:5" hidden="1">
      <c r="A128" s="41">
        <v>7010</v>
      </c>
      <c r="B128" s="42">
        <v>780</v>
      </c>
      <c r="C128" s="46" t="s">
        <v>264</v>
      </c>
      <c r="D128" s="44" t="s">
        <v>1</v>
      </c>
      <c r="E128" s="43" t="s">
        <v>191</v>
      </c>
    </row>
    <row r="129" spans="1:5" hidden="1">
      <c r="A129" s="41">
        <v>7010</v>
      </c>
      <c r="B129" s="42">
        <v>502</v>
      </c>
      <c r="C129" s="46" t="s">
        <v>13</v>
      </c>
      <c r="D129" s="44" t="s">
        <v>1</v>
      </c>
      <c r="E129" s="43" t="s">
        <v>191</v>
      </c>
    </row>
    <row r="130" spans="1:5" hidden="1">
      <c r="A130" s="41">
        <v>7010</v>
      </c>
      <c r="B130" s="42">
        <v>608</v>
      </c>
      <c r="C130" s="46" t="s">
        <v>265</v>
      </c>
      <c r="D130" s="44" t="s">
        <v>1</v>
      </c>
      <c r="E130" s="43" t="s">
        <v>191</v>
      </c>
    </row>
    <row r="131" spans="1:5" hidden="1">
      <c r="A131" s="41">
        <v>7010</v>
      </c>
      <c r="B131" s="42">
        <v>622</v>
      </c>
      <c r="C131" s="46" t="s">
        <v>24</v>
      </c>
      <c r="D131" s="44" t="s">
        <v>1</v>
      </c>
      <c r="E131" s="43" t="s">
        <v>191</v>
      </c>
    </row>
    <row r="132" spans="1:5" hidden="1">
      <c r="A132" s="41">
        <v>7010</v>
      </c>
      <c r="B132" s="42">
        <v>507</v>
      </c>
      <c r="C132" s="46" t="s">
        <v>266</v>
      </c>
      <c r="D132" s="44" t="s">
        <v>1</v>
      </c>
      <c r="E132" s="43" t="s">
        <v>191</v>
      </c>
    </row>
    <row r="133" spans="1:5" hidden="1">
      <c r="A133" s="41">
        <v>7010</v>
      </c>
      <c r="B133" s="42">
        <v>645</v>
      </c>
      <c r="C133" s="46" t="s">
        <v>67</v>
      </c>
      <c r="D133" s="44" t="s">
        <v>1</v>
      </c>
      <c r="E133" s="43" t="s">
        <v>191</v>
      </c>
    </row>
    <row r="134" spans="1:5" hidden="1">
      <c r="A134" s="41">
        <v>7010</v>
      </c>
      <c r="B134" s="42">
        <v>510</v>
      </c>
      <c r="C134" s="46" t="s">
        <v>267</v>
      </c>
      <c r="D134" s="44" t="s">
        <v>1</v>
      </c>
      <c r="E134" s="43" t="s">
        <v>191</v>
      </c>
    </row>
    <row r="135" spans="1:5" hidden="1">
      <c r="A135" s="41">
        <v>7010</v>
      </c>
      <c r="B135" s="42">
        <v>589</v>
      </c>
      <c r="C135" s="46" t="s">
        <v>25</v>
      </c>
      <c r="D135" s="44" t="s">
        <v>1</v>
      </c>
      <c r="E135" s="43" t="s">
        <v>191</v>
      </c>
    </row>
    <row r="136" spans="1:5" hidden="1">
      <c r="A136" s="41">
        <v>7010</v>
      </c>
      <c r="B136" s="42">
        <v>16</v>
      </c>
      <c r="C136" s="46" t="s">
        <v>268</v>
      </c>
      <c r="D136" s="44" t="s">
        <v>1</v>
      </c>
      <c r="E136" s="43" t="s">
        <v>191</v>
      </c>
    </row>
    <row r="137" spans="1:5" hidden="1">
      <c r="A137" s="41">
        <v>7010</v>
      </c>
      <c r="B137" s="42">
        <v>611</v>
      </c>
      <c r="C137" s="46" t="s">
        <v>269</v>
      </c>
      <c r="D137" s="44" t="s">
        <v>1</v>
      </c>
      <c r="E137" s="43" t="s">
        <v>191</v>
      </c>
    </row>
    <row r="138" spans="1:5" hidden="1">
      <c r="A138" s="41">
        <v>7010</v>
      </c>
      <c r="B138" s="42">
        <v>529</v>
      </c>
      <c r="C138" s="46" t="s">
        <v>87</v>
      </c>
      <c r="D138" s="44" t="s">
        <v>1</v>
      </c>
      <c r="E138" s="43" t="s">
        <v>191</v>
      </c>
    </row>
    <row r="139" spans="1:5" hidden="1">
      <c r="A139" s="41">
        <v>7010</v>
      </c>
      <c r="B139" s="42">
        <v>771</v>
      </c>
      <c r="C139" s="46" t="s">
        <v>270</v>
      </c>
      <c r="D139" s="44" t="s">
        <v>1</v>
      </c>
      <c r="E139" s="43" t="s">
        <v>191</v>
      </c>
    </row>
    <row r="140" spans="1:5" hidden="1">
      <c r="A140" s="41">
        <v>7010</v>
      </c>
      <c r="B140" s="42">
        <v>633</v>
      </c>
      <c r="C140" s="46" t="s">
        <v>271</v>
      </c>
      <c r="D140" s="44" t="s">
        <v>1</v>
      </c>
      <c r="E140" s="43" t="s">
        <v>191</v>
      </c>
    </row>
    <row r="141" spans="1:5" hidden="1">
      <c r="A141" s="41">
        <v>7010</v>
      </c>
      <c r="B141" s="42">
        <v>2</v>
      </c>
      <c r="C141" s="46" t="s">
        <v>272</v>
      </c>
      <c r="D141" s="44" t="s">
        <v>1</v>
      </c>
      <c r="E141" s="43" t="s">
        <v>191</v>
      </c>
    </row>
    <row r="142" spans="1:5" hidden="1">
      <c r="A142" s="41">
        <v>7010</v>
      </c>
      <c r="B142" s="42">
        <v>649</v>
      </c>
      <c r="C142" s="46" t="s">
        <v>273</v>
      </c>
      <c r="D142" s="44" t="s">
        <v>1</v>
      </c>
      <c r="E142" s="43" t="s">
        <v>191</v>
      </c>
    </row>
    <row r="143" spans="1:5" hidden="1">
      <c r="A143" s="41">
        <v>7010</v>
      </c>
      <c r="B143" s="42">
        <v>605</v>
      </c>
      <c r="C143" s="46" t="s">
        <v>274</v>
      </c>
      <c r="D143" s="44" t="s">
        <v>1</v>
      </c>
      <c r="E143" s="43" t="s">
        <v>191</v>
      </c>
    </row>
    <row r="144" spans="1:5" hidden="1">
      <c r="A144" s="41">
        <v>7010</v>
      </c>
      <c r="B144" s="42">
        <v>623</v>
      </c>
      <c r="C144" s="46" t="s">
        <v>275</v>
      </c>
      <c r="D144" s="44" t="s">
        <v>1</v>
      </c>
      <c r="E144" s="43" t="s">
        <v>191</v>
      </c>
    </row>
    <row r="145" spans="1:5" hidden="1">
      <c r="A145" s="41">
        <v>7010</v>
      </c>
      <c r="B145" s="42">
        <v>749</v>
      </c>
      <c r="C145" s="46" t="s">
        <v>276</v>
      </c>
      <c r="D145" s="44" t="s">
        <v>1</v>
      </c>
      <c r="E145" s="43" t="s">
        <v>191</v>
      </c>
    </row>
    <row r="146" spans="1:5" hidden="1">
      <c r="A146" s="41">
        <v>7010</v>
      </c>
      <c r="B146" s="42">
        <v>616</v>
      </c>
      <c r="C146" s="46" t="s">
        <v>277</v>
      </c>
      <c r="D146" s="44" t="s">
        <v>1</v>
      </c>
      <c r="E146" s="43" t="s">
        <v>191</v>
      </c>
    </row>
    <row r="147" spans="1:5" hidden="1">
      <c r="A147" s="41">
        <v>7010</v>
      </c>
      <c r="B147" s="42">
        <v>648</v>
      </c>
      <c r="C147" s="46" t="s">
        <v>278</v>
      </c>
      <c r="D147" s="44" t="s">
        <v>1</v>
      </c>
      <c r="E147" s="43" t="s">
        <v>191</v>
      </c>
    </row>
    <row r="148" spans="1:5" hidden="1">
      <c r="A148" s="41">
        <v>7010</v>
      </c>
      <c r="B148" s="42">
        <v>30</v>
      </c>
      <c r="C148" s="46" t="s">
        <v>279</v>
      </c>
      <c r="D148" s="44" t="s">
        <v>1</v>
      </c>
      <c r="E148" s="43" t="s">
        <v>191</v>
      </c>
    </row>
    <row r="149" spans="1:5" hidden="1">
      <c r="A149" s="41">
        <v>7010</v>
      </c>
      <c r="B149" s="42">
        <v>666</v>
      </c>
      <c r="C149" s="46" t="s">
        <v>280</v>
      </c>
      <c r="D149" s="44" t="s">
        <v>1</v>
      </c>
      <c r="E149" s="43" t="s">
        <v>191</v>
      </c>
    </row>
    <row r="150" spans="1:5" hidden="1">
      <c r="A150" s="41">
        <v>7010</v>
      </c>
      <c r="B150" s="42">
        <v>658</v>
      </c>
      <c r="C150" s="46" t="s">
        <v>281</v>
      </c>
      <c r="D150" s="44" t="s">
        <v>1</v>
      </c>
      <c r="E150" s="43" t="s">
        <v>191</v>
      </c>
    </row>
    <row r="151" spans="1:5" hidden="1">
      <c r="A151" s="41">
        <v>7010</v>
      </c>
      <c r="B151" s="42">
        <v>63</v>
      </c>
      <c r="C151" s="46" t="s">
        <v>282</v>
      </c>
      <c r="D151" s="44" t="s">
        <v>1</v>
      </c>
      <c r="E151" s="43" t="s">
        <v>191</v>
      </c>
    </row>
    <row r="152" spans="1:5" hidden="1">
      <c r="A152" s="41">
        <v>7010</v>
      </c>
      <c r="B152" s="41">
        <v>621</v>
      </c>
      <c r="C152" s="46" t="s">
        <v>283</v>
      </c>
      <c r="D152" s="44" t="s">
        <v>1</v>
      </c>
      <c r="E152" s="43" t="s">
        <v>191</v>
      </c>
    </row>
    <row r="153" spans="1:5" hidden="1">
      <c r="A153" s="41">
        <v>7010</v>
      </c>
      <c r="B153" s="42">
        <v>27</v>
      </c>
      <c r="C153" s="46" t="s">
        <v>55</v>
      </c>
      <c r="D153" s="44" t="s">
        <v>1</v>
      </c>
      <c r="E153" s="43" t="s">
        <v>191</v>
      </c>
    </row>
    <row r="154" spans="1:5" hidden="1">
      <c r="A154" s="41">
        <v>7010</v>
      </c>
      <c r="B154" s="42">
        <v>536</v>
      </c>
      <c r="C154" s="46" t="s">
        <v>284</v>
      </c>
      <c r="D154" s="44" t="s">
        <v>1</v>
      </c>
      <c r="E154" s="43" t="s">
        <v>191</v>
      </c>
    </row>
    <row r="155" spans="1:5" hidden="1">
      <c r="A155" s="41">
        <v>7010</v>
      </c>
      <c r="B155" s="42">
        <v>676</v>
      </c>
      <c r="C155" s="46" t="s">
        <v>2</v>
      </c>
      <c r="D155" s="44" t="s">
        <v>1</v>
      </c>
      <c r="E155" s="43" t="s">
        <v>191</v>
      </c>
    </row>
    <row r="156" spans="1:5" hidden="1">
      <c r="A156" s="41">
        <v>7010</v>
      </c>
      <c r="B156" s="42">
        <v>93</v>
      </c>
      <c r="C156" s="46" t="s">
        <v>285</v>
      </c>
      <c r="D156" s="44" t="s">
        <v>1</v>
      </c>
      <c r="E156" s="43" t="s">
        <v>191</v>
      </c>
    </row>
    <row r="157" spans="1:5" hidden="1">
      <c r="A157" s="41">
        <v>7010</v>
      </c>
      <c r="B157" s="42">
        <v>735</v>
      </c>
      <c r="C157" s="46" t="s">
        <v>286</v>
      </c>
      <c r="D157" s="44" t="s">
        <v>1</v>
      </c>
      <c r="E157" s="43" t="s">
        <v>191</v>
      </c>
    </row>
    <row r="158" spans="1:5" hidden="1">
      <c r="A158" s="41">
        <v>7010</v>
      </c>
      <c r="B158" s="42">
        <v>543</v>
      </c>
      <c r="C158" s="46" t="s">
        <v>287</v>
      </c>
      <c r="D158" s="44" t="s">
        <v>1</v>
      </c>
      <c r="E158" s="43" t="s">
        <v>191</v>
      </c>
    </row>
    <row r="159" spans="1:5" hidden="1">
      <c r="A159" s="41">
        <v>7010</v>
      </c>
      <c r="B159" s="42">
        <v>571</v>
      </c>
      <c r="C159" s="46" t="s">
        <v>288</v>
      </c>
      <c r="D159" s="44" t="s">
        <v>1</v>
      </c>
      <c r="E159" s="43" t="s">
        <v>191</v>
      </c>
    </row>
    <row r="160" spans="1:5" hidden="1">
      <c r="A160" s="41">
        <v>7010</v>
      </c>
      <c r="B160" s="42">
        <v>172</v>
      </c>
      <c r="C160" s="46" t="s">
        <v>26</v>
      </c>
      <c r="D160" s="44" t="s">
        <v>1</v>
      </c>
      <c r="E160" s="43" t="s">
        <v>191</v>
      </c>
    </row>
    <row r="161" spans="1:5" hidden="1">
      <c r="A161" s="41">
        <v>7010</v>
      </c>
      <c r="B161" s="42">
        <v>750</v>
      </c>
      <c r="C161" s="46" t="s">
        <v>289</v>
      </c>
      <c r="D161" s="44" t="s">
        <v>1</v>
      </c>
      <c r="E161" s="43" t="s">
        <v>191</v>
      </c>
    </row>
    <row r="162" spans="1:5" hidden="1">
      <c r="A162" s="41">
        <v>7010</v>
      </c>
      <c r="B162" s="42">
        <v>34</v>
      </c>
      <c r="C162" s="46" t="s">
        <v>290</v>
      </c>
      <c r="D162" s="44" t="s">
        <v>1</v>
      </c>
      <c r="E162" s="43" t="s">
        <v>191</v>
      </c>
    </row>
    <row r="163" spans="1:5" hidden="1">
      <c r="A163" s="41">
        <v>7010</v>
      </c>
      <c r="B163" s="42">
        <v>670</v>
      </c>
      <c r="C163" s="46" t="s">
        <v>291</v>
      </c>
      <c r="D163" s="44" t="s">
        <v>1</v>
      </c>
      <c r="E163" s="43" t="s">
        <v>191</v>
      </c>
    </row>
    <row r="164" spans="1:5" hidden="1">
      <c r="A164" s="41">
        <v>7010</v>
      </c>
      <c r="B164" s="42">
        <v>595</v>
      </c>
      <c r="C164" s="46" t="s">
        <v>292</v>
      </c>
      <c r="D164" s="44" t="s">
        <v>1</v>
      </c>
      <c r="E164" s="43" t="s">
        <v>191</v>
      </c>
    </row>
    <row r="165" spans="1:5" hidden="1">
      <c r="A165" s="41">
        <v>7010</v>
      </c>
      <c r="B165" s="42">
        <v>787</v>
      </c>
      <c r="C165" s="46" t="s">
        <v>293</v>
      </c>
      <c r="D165" s="44" t="s">
        <v>1</v>
      </c>
      <c r="E165" s="43" t="s">
        <v>191</v>
      </c>
    </row>
    <row r="166" spans="1:5" hidden="1">
      <c r="A166" s="41">
        <v>7010</v>
      </c>
      <c r="B166" s="42">
        <v>629</v>
      </c>
      <c r="C166" s="46" t="s">
        <v>109</v>
      </c>
      <c r="D166" s="44" t="s">
        <v>1</v>
      </c>
      <c r="E166" s="43" t="s">
        <v>191</v>
      </c>
    </row>
    <row r="167" spans="1:5" hidden="1">
      <c r="A167" s="41">
        <v>7010</v>
      </c>
      <c r="B167" s="42">
        <v>663</v>
      </c>
      <c r="C167" s="46" t="s">
        <v>294</v>
      </c>
      <c r="D167" s="44" t="s">
        <v>1</v>
      </c>
      <c r="E167" s="43" t="s">
        <v>191</v>
      </c>
    </row>
    <row r="168" spans="1:5" hidden="1">
      <c r="A168" s="41">
        <v>7010</v>
      </c>
      <c r="B168" s="42">
        <v>773</v>
      </c>
      <c r="C168" s="46" t="s">
        <v>124</v>
      </c>
      <c r="D168" s="44" t="s">
        <v>1</v>
      </c>
      <c r="E168" s="43" t="s">
        <v>191</v>
      </c>
    </row>
    <row r="169" spans="1:5" hidden="1">
      <c r="A169" s="41">
        <v>7010</v>
      </c>
      <c r="B169" s="42">
        <v>52</v>
      </c>
      <c r="C169" s="46" t="s">
        <v>9</v>
      </c>
      <c r="D169" s="44" t="s">
        <v>1</v>
      </c>
      <c r="E169" s="43" t="s">
        <v>191</v>
      </c>
    </row>
    <row r="170" spans="1:5" hidden="1">
      <c r="A170" s="41">
        <v>7010</v>
      </c>
      <c r="B170" s="42">
        <v>9</v>
      </c>
      <c r="C170" s="46" t="s">
        <v>22</v>
      </c>
      <c r="D170" s="44" t="s">
        <v>1</v>
      </c>
      <c r="E170" s="43" t="s">
        <v>191</v>
      </c>
    </row>
    <row r="171" spans="1:5" hidden="1">
      <c r="A171" s="41">
        <v>7010</v>
      </c>
      <c r="B171" s="42">
        <v>513</v>
      </c>
      <c r="C171" s="46" t="s">
        <v>295</v>
      </c>
      <c r="D171" s="44" t="s">
        <v>1</v>
      </c>
      <c r="E171" s="43" t="s">
        <v>191</v>
      </c>
    </row>
    <row r="172" spans="1:5" hidden="1">
      <c r="A172" s="41">
        <v>7010</v>
      </c>
      <c r="B172" s="42">
        <v>325</v>
      </c>
      <c r="C172" s="46" t="s">
        <v>71</v>
      </c>
      <c r="D172" s="44" t="s">
        <v>1</v>
      </c>
      <c r="E172" s="43" t="s">
        <v>191</v>
      </c>
    </row>
    <row r="173" spans="1:5" hidden="1">
      <c r="A173" s="41">
        <v>7010</v>
      </c>
      <c r="B173" s="42">
        <v>636</v>
      </c>
      <c r="C173" s="46" t="s">
        <v>296</v>
      </c>
      <c r="D173" s="44" t="s">
        <v>1</v>
      </c>
      <c r="E173" s="43" t="s">
        <v>191</v>
      </c>
    </row>
    <row r="174" spans="1:5" hidden="1">
      <c r="A174" s="41">
        <v>7010</v>
      </c>
      <c r="B174" s="42">
        <v>612</v>
      </c>
      <c r="C174" s="46" t="s">
        <v>297</v>
      </c>
      <c r="D174" s="44" t="s">
        <v>1</v>
      </c>
      <c r="E174" s="43" t="s">
        <v>191</v>
      </c>
    </row>
    <row r="175" spans="1:5" hidden="1">
      <c r="A175" s="41">
        <v>7010</v>
      </c>
      <c r="B175" s="42">
        <v>577</v>
      </c>
      <c r="C175" s="46" t="s">
        <v>298</v>
      </c>
      <c r="D175" s="44" t="s">
        <v>1</v>
      </c>
      <c r="E175" s="43" t="s">
        <v>191</v>
      </c>
    </row>
    <row r="176" spans="1:5" hidden="1">
      <c r="A176" s="41">
        <v>7010</v>
      </c>
      <c r="B176" s="42">
        <v>647</v>
      </c>
      <c r="C176" s="46" t="s">
        <v>110</v>
      </c>
      <c r="D176" s="44" t="s">
        <v>1</v>
      </c>
      <c r="E176" s="43" t="s">
        <v>191</v>
      </c>
    </row>
    <row r="177" spans="1:5" hidden="1">
      <c r="A177" s="41">
        <v>7010</v>
      </c>
      <c r="B177" s="42">
        <v>544</v>
      </c>
      <c r="C177" s="46" t="s">
        <v>28</v>
      </c>
      <c r="D177" s="44" t="s">
        <v>1</v>
      </c>
      <c r="E177" s="43" t="s">
        <v>191</v>
      </c>
    </row>
    <row r="178" spans="1:5" hidden="1">
      <c r="A178" s="41">
        <v>7010</v>
      </c>
      <c r="B178" s="42">
        <v>654</v>
      </c>
      <c r="C178" s="46" t="s">
        <v>299</v>
      </c>
      <c r="D178" s="44" t="s">
        <v>1</v>
      </c>
      <c r="E178" s="43" t="s">
        <v>191</v>
      </c>
    </row>
    <row r="179" spans="1:5" hidden="1">
      <c r="A179" s="41">
        <v>7010</v>
      </c>
      <c r="B179" s="42">
        <v>581</v>
      </c>
      <c r="C179" s="46" t="s">
        <v>153</v>
      </c>
      <c r="D179" s="44" t="s">
        <v>1</v>
      </c>
      <c r="E179" s="43" t="s">
        <v>191</v>
      </c>
    </row>
    <row r="180" spans="1:5" hidden="1">
      <c r="A180" s="41">
        <v>7010</v>
      </c>
      <c r="B180" s="42">
        <v>565</v>
      </c>
      <c r="C180" s="46" t="s">
        <v>27</v>
      </c>
      <c r="D180" s="44" t="s">
        <v>1</v>
      </c>
      <c r="E180" s="43" t="s">
        <v>191</v>
      </c>
    </row>
    <row r="181" spans="1:5" hidden="1">
      <c r="A181" s="41">
        <v>7010</v>
      </c>
      <c r="B181" s="42">
        <v>55</v>
      </c>
      <c r="C181" s="46" t="s">
        <v>300</v>
      </c>
      <c r="D181" s="44" t="s">
        <v>1</v>
      </c>
      <c r="E181" s="43" t="s">
        <v>191</v>
      </c>
    </row>
    <row r="182" spans="1:5" hidden="1">
      <c r="A182" s="41">
        <v>7010</v>
      </c>
      <c r="B182" s="42">
        <v>542</v>
      </c>
      <c r="C182" s="46" t="s">
        <v>12</v>
      </c>
      <c r="D182" s="44" t="s">
        <v>1</v>
      </c>
      <c r="E182" s="43" t="s">
        <v>191</v>
      </c>
    </row>
    <row r="183" spans="1:5" hidden="1">
      <c r="A183" s="41">
        <v>7010</v>
      </c>
      <c r="B183" s="42">
        <v>564</v>
      </c>
      <c r="C183" s="46" t="s">
        <v>41</v>
      </c>
      <c r="D183" s="44" t="s">
        <v>1</v>
      </c>
      <c r="E183" s="43" t="s">
        <v>191</v>
      </c>
    </row>
    <row r="184" spans="1:5" hidden="1">
      <c r="A184" s="41">
        <v>7010</v>
      </c>
      <c r="B184" s="42">
        <v>26</v>
      </c>
      <c r="C184" s="46" t="s">
        <v>301</v>
      </c>
      <c r="D184" s="44" t="s">
        <v>1</v>
      </c>
      <c r="E184" s="43" t="s">
        <v>191</v>
      </c>
    </row>
    <row r="185" spans="1:5" hidden="1">
      <c r="A185" s="41">
        <v>7010</v>
      </c>
      <c r="B185" s="42">
        <v>763</v>
      </c>
      <c r="C185" s="46" t="s">
        <v>302</v>
      </c>
      <c r="D185" s="44" t="s">
        <v>1</v>
      </c>
      <c r="E185" s="43" t="s">
        <v>191</v>
      </c>
    </row>
    <row r="186" spans="1:5" hidden="1">
      <c r="A186" s="41">
        <v>7010</v>
      </c>
      <c r="B186" s="42">
        <v>281</v>
      </c>
      <c r="C186" s="46" t="s">
        <v>303</v>
      </c>
      <c r="D186" s="44" t="s">
        <v>1</v>
      </c>
      <c r="E186" s="43" t="s">
        <v>191</v>
      </c>
    </row>
    <row r="187" spans="1:5" hidden="1">
      <c r="A187" s="41">
        <v>7010</v>
      </c>
      <c r="B187" s="42">
        <v>574</v>
      </c>
      <c r="C187" s="46" t="s">
        <v>304</v>
      </c>
      <c r="D187" s="44" t="s">
        <v>1</v>
      </c>
      <c r="E187" s="43" t="s">
        <v>191</v>
      </c>
    </row>
    <row r="188" spans="1:5" hidden="1">
      <c r="A188" s="41">
        <v>7010</v>
      </c>
      <c r="B188" s="42">
        <v>46</v>
      </c>
      <c r="C188" s="46" t="s">
        <v>305</v>
      </c>
      <c r="D188" s="44" t="s">
        <v>1</v>
      </c>
      <c r="E188" s="43" t="s">
        <v>191</v>
      </c>
    </row>
    <row r="189" spans="1:5" hidden="1">
      <c r="A189" s="41">
        <v>7010</v>
      </c>
      <c r="B189" s="42">
        <v>41</v>
      </c>
      <c r="C189" s="46" t="s">
        <v>306</v>
      </c>
      <c r="D189" s="44" t="s">
        <v>1</v>
      </c>
      <c r="E189" s="43" t="s">
        <v>191</v>
      </c>
    </row>
    <row r="190" spans="1:5" hidden="1">
      <c r="A190" s="41">
        <v>7010</v>
      </c>
      <c r="B190" s="42">
        <v>506</v>
      </c>
      <c r="C190" s="46" t="s">
        <v>50</v>
      </c>
      <c r="D190" s="44" t="s">
        <v>1</v>
      </c>
      <c r="E190" s="43" t="s">
        <v>191</v>
      </c>
    </row>
    <row r="191" spans="1:5" hidden="1">
      <c r="A191" s="41">
        <v>7010</v>
      </c>
      <c r="B191" s="42">
        <v>68</v>
      </c>
      <c r="C191" s="46" t="s">
        <v>156</v>
      </c>
      <c r="D191" s="44" t="s">
        <v>1</v>
      </c>
      <c r="E191" s="43" t="s">
        <v>191</v>
      </c>
    </row>
    <row r="192" spans="1:5" hidden="1">
      <c r="A192" s="41">
        <v>7010</v>
      </c>
      <c r="B192" s="42">
        <v>24</v>
      </c>
      <c r="C192" s="46" t="s">
        <v>92</v>
      </c>
      <c r="D192" s="44" t="s">
        <v>1</v>
      </c>
      <c r="E192" s="43" t="s">
        <v>191</v>
      </c>
    </row>
    <row r="193" spans="1:5" hidden="1">
      <c r="A193" s="41">
        <v>7010</v>
      </c>
      <c r="B193" s="42">
        <v>614</v>
      </c>
      <c r="C193" s="46" t="s">
        <v>307</v>
      </c>
      <c r="D193" s="44" t="s">
        <v>1</v>
      </c>
      <c r="E193" s="43" t="s">
        <v>191</v>
      </c>
    </row>
    <row r="194" spans="1:5" hidden="1">
      <c r="A194" s="41">
        <v>7010</v>
      </c>
      <c r="B194" s="42">
        <v>556</v>
      </c>
      <c r="C194" s="46" t="s">
        <v>308</v>
      </c>
      <c r="D194" s="44" t="s">
        <v>1</v>
      </c>
      <c r="E194" s="43" t="s">
        <v>191</v>
      </c>
    </row>
    <row r="195" spans="1:5" hidden="1">
      <c r="A195" s="41">
        <v>7010</v>
      </c>
      <c r="B195" s="42">
        <v>559</v>
      </c>
      <c r="C195" s="46" t="s">
        <v>53</v>
      </c>
      <c r="D195" s="44" t="s">
        <v>1</v>
      </c>
      <c r="E195" s="43" t="s">
        <v>191</v>
      </c>
    </row>
    <row r="196" spans="1:5" hidden="1">
      <c r="A196" s="41">
        <v>7010</v>
      </c>
      <c r="B196" s="42">
        <v>257</v>
      </c>
      <c r="C196" s="46" t="s">
        <v>33</v>
      </c>
      <c r="D196" s="44" t="s">
        <v>1</v>
      </c>
      <c r="E196" s="43" t="s">
        <v>191</v>
      </c>
    </row>
    <row r="197" spans="1:5" hidden="1">
      <c r="A197" s="41">
        <v>7010</v>
      </c>
      <c r="B197" s="42">
        <v>238</v>
      </c>
      <c r="C197" s="46" t="s">
        <v>111</v>
      </c>
      <c r="D197" s="44" t="s">
        <v>1</v>
      </c>
      <c r="E197" s="43" t="s">
        <v>191</v>
      </c>
    </row>
    <row r="198" spans="1:5" hidden="1">
      <c r="A198" s="41">
        <v>7010</v>
      </c>
      <c r="B198" s="42">
        <v>162</v>
      </c>
      <c r="C198" s="46" t="s">
        <v>139</v>
      </c>
      <c r="D198" s="44" t="s">
        <v>1</v>
      </c>
      <c r="E198" s="43" t="s">
        <v>191</v>
      </c>
    </row>
    <row r="199" spans="1:5" hidden="1">
      <c r="A199" s="41">
        <v>7010</v>
      </c>
      <c r="B199" s="42">
        <v>641</v>
      </c>
      <c r="C199" s="46" t="s">
        <v>142</v>
      </c>
      <c r="D199" s="44" t="s">
        <v>1</v>
      </c>
      <c r="E199" s="43" t="s">
        <v>191</v>
      </c>
    </row>
    <row r="200" spans="1:5" hidden="1">
      <c r="A200" s="41">
        <v>7010</v>
      </c>
      <c r="B200" s="42">
        <v>384</v>
      </c>
      <c r="C200" s="46" t="s">
        <v>309</v>
      </c>
      <c r="D200" s="44" t="s">
        <v>1</v>
      </c>
      <c r="E200" s="43" t="s">
        <v>191</v>
      </c>
    </row>
    <row r="201" spans="1:5" hidden="1">
      <c r="A201" s="41">
        <v>7010</v>
      </c>
      <c r="B201" s="42">
        <v>728</v>
      </c>
      <c r="C201" s="46" t="s">
        <v>310</v>
      </c>
      <c r="D201" s="44" t="s">
        <v>1</v>
      </c>
      <c r="E201" s="43" t="s">
        <v>191</v>
      </c>
    </row>
    <row r="202" spans="1:5" hidden="1">
      <c r="A202" s="41">
        <v>7010</v>
      </c>
      <c r="B202" s="42">
        <v>555</v>
      </c>
      <c r="C202" s="46" t="s">
        <v>311</v>
      </c>
      <c r="D202" s="44" t="s">
        <v>1</v>
      </c>
      <c r="E202" s="43" t="s">
        <v>191</v>
      </c>
    </row>
    <row r="203" spans="1:5" hidden="1">
      <c r="A203" s="41">
        <v>7010</v>
      </c>
      <c r="B203" s="42">
        <v>618</v>
      </c>
      <c r="C203" s="46" t="s">
        <v>312</v>
      </c>
      <c r="D203" s="44" t="s">
        <v>1</v>
      </c>
      <c r="E203" s="43" t="s">
        <v>191</v>
      </c>
    </row>
    <row r="204" spans="1:5" hidden="1">
      <c r="A204" s="41">
        <v>7010</v>
      </c>
      <c r="B204" s="42">
        <v>518</v>
      </c>
      <c r="C204" s="46" t="s">
        <v>86</v>
      </c>
      <c r="D204" s="44" t="s">
        <v>1</v>
      </c>
      <c r="E204" s="43" t="s">
        <v>191</v>
      </c>
    </row>
    <row r="205" spans="1:5" hidden="1">
      <c r="A205" s="41">
        <v>7010</v>
      </c>
      <c r="B205" s="42">
        <v>335</v>
      </c>
      <c r="C205" s="46" t="s">
        <v>34</v>
      </c>
      <c r="D205" s="44" t="s">
        <v>1</v>
      </c>
      <c r="E205" s="43" t="s">
        <v>191</v>
      </c>
    </row>
    <row r="206" spans="1:5" hidden="1">
      <c r="A206" s="41">
        <v>7010</v>
      </c>
      <c r="B206" s="42">
        <v>593</v>
      </c>
      <c r="C206" s="46" t="s">
        <v>313</v>
      </c>
      <c r="D206" s="44" t="s">
        <v>1</v>
      </c>
      <c r="E206" s="43" t="s">
        <v>191</v>
      </c>
    </row>
    <row r="207" spans="1:5" hidden="1">
      <c r="A207" s="41">
        <v>7010</v>
      </c>
      <c r="B207" s="42">
        <v>545</v>
      </c>
      <c r="C207" s="46" t="s">
        <v>314</v>
      </c>
      <c r="D207" s="44" t="s">
        <v>1</v>
      </c>
      <c r="E207" s="43" t="s">
        <v>191</v>
      </c>
    </row>
    <row r="208" spans="1:5" hidden="1">
      <c r="A208" s="41">
        <v>7010</v>
      </c>
      <c r="B208" s="42">
        <v>88</v>
      </c>
      <c r="C208" s="46" t="s">
        <v>121</v>
      </c>
      <c r="D208" s="44" t="s">
        <v>1</v>
      </c>
      <c r="E208" s="43" t="s">
        <v>191</v>
      </c>
    </row>
    <row r="209" spans="1:5" hidden="1">
      <c r="A209" s="41">
        <v>7010</v>
      </c>
      <c r="B209" s="42">
        <v>82</v>
      </c>
      <c r="C209" s="46" t="s">
        <v>104</v>
      </c>
      <c r="D209" s="44" t="s">
        <v>1</v>
      </c>
      <c r="E209" s="43" t="s">
        <v>191</v>
      </c>
    </row>
    <row r="210" spans="1:5" hidden="1">
      <c r="A210" s="41">
        <v>7010</v>
      </c>
      <c r="B210" s="42">
        <v>766</v>
      </c>
      <c r="C210" s="46" t="s">
        <v>315</v>
      </c>
      <c r="D210" s="44" t="s">
        <v>1</v>
      </c>
      <c r="E210" s="43" t="s">
        <v>191</v>
      </c>
    </row>
    <row r="211" spans="1:5" hidden="1">
      <c r="A211" s="41">
        <v>7010</v>
      </c>
      <c r="B211" s="42">
        <v>511</v>
      </c>
      <c r="C211" s="46" t="s">
        <v>316</v>
      </c>
      <c r="D211" s="44" t="s">
        <v>1</v>
      </c>
      <c r="E211" s="43" t="s">
        <v>191</v>
      </c>
    </row>
    <row r="212" spans="1:5" hidden="1">
      <c r="A212" s="41">
        <v>7010</v>
      </c>
      <c r="B212" s="42">
        <v>118</v>
      </c>
      <c r="C212" s="46" t="s">
        <v>317</v>
      </c>
      <c r="D212" s="44" t="s">
        <v>1</v>
      </c>
      <c r="E212" s="43" t="s">
        <v>191</v>
      </c>
    </row>
    <row r="213" spans="1:5" hidden="1">
      <c r="A213" s="41">
        <v>7010</v>
      </c>
      <c r="B213" s="42">
        <v>762</v>
      </c>
      <c r="C213" s="46" t="s">
        <v>318</v>
      </c>
      <c r="D213" s="44" t="s">
        <v>1</v>
      </c>
      <c r="E213" s="43" t="s">
        <v>191</v>
      </c>
    </row>
    <row r="214" spans="1:5" hidden="1">
      <c r="A214" s="41">
        <v>7010</v>
      </c>
      <c r="B214" s="42">
        <v>534</v>
      </c>
      <c r="C214" s="46" t="s">
        <v>36</v>
      </c>
      <c r="D214" s="44" t="s">
        <v>1</v>
      </c>
      <c r="E214" s="43" t="s">
        <v>191</v>
      </c>
    </row>
    <row r="215" spans="1:5" hidden="1">
      <c r="A215" s="41">
        <v>7010</v>
      </c>
      <c r="B215" s="42">
        <v>50</v>
      </c>
      <c r="C215" s="46" t="s">
        <v>37</v>
      </c>
      <c r="D215" s="44" t="s">
        <v>1</v>
      </c>
      <c r="E215" s="43" t="s">
        <v>191</v>
      </c>
    </row>
    <row r="216" spans="1:5" hidden="1">
      <c r="A216" s="41">
        <v>7010</v>
      </c>
      <c r="B216" s="42">
        <v>92</v>
      </c>
      <c r="C216" s="46" t="s">
        <v>8</v>
      </c>
      <c r="D216" s="44" t="s">
        <v>1</v>
      </c>
      <c r="E216" s="43" t="s">
        <v>191</v>
      </c>
    </row>
    <row r="217" spans="1:5" hidden="1">
      <c r="A217" s="41">
        <v>7010</v>
      </c>
      <c r="B217" s="42">
        <v>598</v>
      </c>
      <c r="C217" s="46" t="s">
        <v>319</v>
      </c>
      <c r="D217" s="44" t="s">
        <v>1</v>
      </c>
      <c r="E217" s="43" t="s">
        <v>191</v>
      </c>
    </row>
    <row r="218" spans="1:5" hidden="1">
      <c r="A218" s="41">
        <v>7010</v>
      </c>
      <c r="B218" s="42">
        <v>18</v>
      </c>
      <c r="C218" s="46" t="s">
        <v>320</v>
      </c>
      <c r="D218" s="44" t="s">
        <v>1</v>
      </c>
      <c r="E218" s="43" t="s">
        <v>191</v>
      </c>
    </row>
    <row r="219" spans="1:5" hidden="1">
      <c r="A219" s="41">
        <v>7010</v>
      </c>
      <c r="B219" s="42">
        <v>572</v>
      </c>
      <c r="C219" s="46" t="s">
        <v>321</v>
      </c>
      <c r="D219" s="44" t="s">
        <v>1</v>
      </c>
      <c r="E219" s="43" t="s">
        <v>191</v>
      </c>
    </row>
    <row r="220" spans="1:5" hidden="1">
      <c r="A220" s="41">
        <v>7010</v>
      </c>
      <c r="B220" s="42">
        <v>638</v>
      </c>
      <c r="C220" s="46" t="s">
        <v>322</v>
      </c>
      <c r="D220" s="44" t="s">
        <v>1</v>
      </c>
      <c r="E220" s="43" t="s">
        <v>191</v>
      </c>
    </row>
    <row r="221" spans="1:5" hidden="1">
      <c r="A221" s="41">
        <v>7010</v>
      </c>
      <c r="B221" s="42">
        <v>667</v>
      </c>
      <c r="C221" s="46" t="s">
        <v>95</v>
      </c>
      <c r="D221" s="44" t="s">
        <v>1</v>
      </c>
      <c r="E221" s="43" t="s">
        <v>191</v>
      </c>
    </row>
    <row r="222" spans="1:5" hidden="1">
      <c r="A222" s="41">
        <v>7010</v>
      </c>
      <c r="B222" s="42">
        <v>547</v>
      </c>
      <c r="C222" s="46" t="s">
        <v>323</v>
      </c>
      <c r="D222" s="44" t="s">
        <v>1</v>
      </c>
      <c r="E222" s="43" t="s">
        <v>191</v>
      </c>
    </row>
    <row r="223" spans="1:5" hidden="1">
      <c r="A223" s="41">
        <v>7010</v>
      </c>
      <c r="B223" s="42">
        <v>591</v>
      </c>
      <c r="C223" s="46" t="s">
        <v>324</v>
      </c>
      <c r="D223" s="44" t="s">
        <v>1</v>
      </c>
      <c r="E223" s="43" t="s">
        <v>191</v>
      </c>
    </row>
    <row r="224" spans="1:5" hidden="1">
      <c r="A224" s="41">
        <v>7010</v>
      </c>
      <c r="B224" s="42">
        <v>675</v>
      </c>
      <c r="C224" s="46" t="s">
        <v>117</v>
      </c>
      <c r="D224" s="44" t="s">
        <v>1</v>
      </c>
      <c r="E224" s="43" t="s">
        <v>191</v>
      </c>
    </row>
    <row r="225" spans="1:5" hidden="1">
      <c r="A225" s="41">
        <v>7010</v>
      </c>
      <c r="B225" s="42">
        <v>597</v>
      </c>
      <c r="C225" s="46" t="s">
        <v>325</v>
      </c>
      <c r="D225" s="44" t="s">
        <v>1</v>
      </c>
      <c r="E225" s="43" t="s">
        <v>191</v>
      </c>
    </row>
    <row r="226" spans="1:5" hidden="1">
      <c r="A226" s="41">
        <v>7010</v>
      </c>
      <c r="B226" s="42">
        <v>656</v>
      </c>
      <c r="C226" s="46" t="s">
        <v>38</v>
      </c>
      <c r="D226" s="44" t="s">
        <v>1</v>
      </c>
      <c r="E226" s="43" t="s">
        <v>191</v>
      </c>
    </row>
    <row r="227" spans="1:5" hidden="1">
      <c r="A227" s="41">
        <v>7010</v>
      </c>
      <c r="B227" s="42">
        <v>779</v>
      </c>
      <c r="C227" s="46" t="s">
        <v>326</v>
      </c>
      <c r="D227" s="44" t="s">
        <v>1</v>
      </c>
      <c r="E227" s="43" t="s">
        <v>191</v>
      </c>
    </row>
    <row r="228" spans="1:5" hidden="1">
      <c r="A228" s="41">
        <v>7010</v>
      </c>
      <c r="B228" s="42">
        <v>49</v>
      </c>
      <c r="C228" s="46" t="s">
        <v>327</v>
      </c>
      <c r="D228" s="44" t="s">
        <v>1</v>
      </c>
      <c r="E228" s="43" t="s">
        <v>191</v>
      </c>
    </row>
    <row r="229" spans="1:5" hidden="1">
      <c r="A229" s="41">
        <v>7010</v>
      </c>
      <c r="B229" s="42">
        <v>29</v>
      </c>
      <c r="C229" s="46" t="s">
        <v>328</v>
      </c>
      <c r="D229" s="44" t="s">
        <v>1</v>
      </c>
      <c r="E229" s="43" t="s">
        <v>191</v>
      </c>
    </row>
    <row r="230" spans="1:5" hidden="1">
      <c r="A230" s="41">
        <v>7010</v>
      </c>
      <c r="B230" s="42">
        <v>127</v>
      </c>
      <c r="C230" s="46" t="s">
        <v>329</v>
      </c>
      <c r="D230" s="44" t="s">
        <v>1</v>
      </c>
      <c r="E230" s="43" t="s">
        <v>191</v>
      </c>
    </row>
    <row r="231" spans="1:5" hidden="1">
      <c r="A231" s="41">
        <v>7010</v>
      </c>
      <c r="B231" s="42">
        <v>492</v>
      </c>
      <c r="C231" s="46" t="s">
        <v>330</v>
      </c>
      <c r="D231" s="44" t="s">
        <v>1</v>
      </c>
      <c r="E231" s="43" t="s">
        <v>191</v>
      </c>
    </row>
    <row r="232" spans="1:5" hidden="1">
      <c r="A232" s="41">
        <v>7010</v>
      </c>
      <c r="B232" s="42">
        <v>348</v>
      </c>
      <c r="C232" s="46" t="s">
        <v>331</v>
      </c>
      <c r="D232" s="44" t="s">
        <v>1</v>
      </c>
      <c r="E232" s="43" t="s">
        <v>191</v>
      </c>
    </row>
    <row r="233" spans="1:5" hidden="1">
      <c r="A233" s="41">
        <v>7010</v>
      </c>
      <c r="B233" s="42">
        <v>678</v>
      </c>
      <c r="C233" s="46" t="s">
        <v>332</v>
      </c>
      <c r="D233" s="44" t="s">
        <v>1</v>
      </c>
      <c r="E233" s="43" t="s">
        <v>191</v>
      </c>
    </row>
    <row r="234" spans="1:5" hidden="1">
      <c r="A234" s="41">
        <v>7010</v>
      </c>
      <c r="B234" s="42">
        <v>640</v>
      </c>
      <c r="C234" s="46" t="s">
        <v>333</v>
      </c>
      <c r="D234" s="44" t="s">
        <v>1</v>
      </c>
      <c r="E234" s="43" t="s">
        <v>191</v>
      </c>
    </row>
    <row r="235" spans="1:5" hidden="1">
      <c r="A235" s="41">
        <v>7010</v>
      </c>
      <c r="B235" s="42">
        <v>7</v>
      </c>
      <c r="C235" s="46" t="s">
        <v>141</v>
      </c>
      <c r="D235" s="44" t="s">
        <v>1</v>
      </c>
      <c r="E235" s="43" t="s">
        <v>191</v>
      </c>
    </row>
    <row r="236" spans="1:5" hidden="1">
      <c r="A236" s="41">
        <v>7010</v>
      </c>
      <c r="B236" s="42">
        <v>607</v>
      </c>
      <c r="C236" s="46" t="s">
        <v>334</v>
      </c>
      <c r="D236" s="44" t="s">
        <v>1</v>
      </c>
      <c r="E236" s="43" t="s">
        <v>191</v>
      </c>
    </row>
    <row r="237" spans="1:5" hidden="1">
      <c r="A237" s="41">
        <v>7010</v>
      </c>
      <c r="B237" s="42">
        <v>546</v>
      </c>
      <c r="C237" s="46" t="s">
        <v>335</v>
      </c>
      <c r="D237" s="44" t="s">
        <v>1</v>
      </c>
      <c r="E237" s="43" t="s">
        <v>191</v>
      </c>
    </row>
    <row r="238" spans="1:5" hidden="1">
      <c r="A238" s="41">
        <v>7010</v>
      </c>
      <c r="B238" s="42">
        <v>644</v>
      </c>
      <c r="C238" s="46" t="s">
        <v>336</v>
      </c>
      <c r="D238" s="44" t="s">
        <v>1</v>
      </c>
      <c r="E238" s="43" t="s">
        <v>191</v>
      </c>
    </row>
    <row r="239" spans="1:5" hidden="1">
      <c r="A239" s="41">
        <v>7010</v>
      </c>
      <c r="B239" s="42">
        <v>503</v>
      </c>
      <c r="C239" s="46" t="s">
        <v>337</v>
      </c>
      <c r="D239" s="44" t="s">
        <v>1</v>
      </c>
      <c r="E239" s="43" t="s">
        <v>191</v>
      </c>
    </row>
    <row r="240" spans="1:5" hidden="1">
      <c r="A240" s="41">
        <v>7010</v>
      </c>
      <c r="B240" s="42">
        <v>690</v>
      </c>
      <c r="C240" s="46" t="s">
        <v>338</v>
      </c>
      <c r="D240" s="44" t="s">
        <v>1</v>
      </c>
      <c r="E240" s="43" t="s">
        <v>191</v>
      </c>
    </row>
    <row r="241" spans="1:5" hidden="1">
      <c r="A241" s="41">
        <v>7010</v>
      </c>
      <c r="B241" s="42">
        <v>42</v>
      </c>
      <c r="C241" s="46" t="s">
        <v>339</v>
      </c>
      <c r="D241" s="44" t="s">
        <v>1</v>
      </c>
      <c r="E241" s="43" t="s">
        <v>191</v>
      </c>
    </row>
    <row r="242" spans="1:5" hidden="1">
      <c r="A242" s="41">
        <v>7010</v>
      </c>
      <c r="B242" s="42">
        <v>683</v>
      </c>
      <c r="C242" s="46" t="s">
        <v>340</v>
      </c>
      <c r="D242" s="44" t="s">
        <v>1</v>
      </c>
      <c r="E242" s="43" t="s">
        <v>191</v>
      </c>
    </row>
    <row r="243" spans="1:5" hidden="1">
      <c r="A243" s="41">
        <v>7010</v>
      </c>
      <c r="B243" s="42">
        <v>152</v>
      </c>
      <c r="C243" s="46" t="s">
        <v>341</v>
      </c>
      <c r="D243" s="44" t="s">
        <v>1</v>
      </c>
      <c r="E243" s="43" t="s">
        <v>191</v>
      </c>
    </row>
    <row r="244" spans="1:5" hidden="1">
      <c r="A244" s="41">
        <v>7010</v>
      </c>
      <c r="B244" s="42">
        <v>588</v>
      </c>
      <c r="C244" s="46" t="s">
        <v>342</v>
      </c>
      <c r="D244" s="44" t="s">
        <v>1</v>
      </c>
      <c r="E244" s="43" t="s">
        <v>191</v>
      </c>
    </row>
    <row r="245" spans="1:5" hidden="1">
      <c r="A245" s="41">
        <v>7010</v>
      </c>
      <c r="B245" s="42">
        <v>681</v>
      </c>
      <c r="C245" s="46" t="s">
        <v>343</v>
      </c>
      <c r="D245" s="44" t="s">
        <v>1</v>
      </c>
      <c r="E245" s="43" t="s">
        <v>191</v>
      </c>
    </row>
    <row r="246" spans="1:5" hidden="1">
      <c r="A246" s="41">
        <v>7010</v>
      </c>
      <c r="B246" s="42">
        <v>4</v>
      </c>
      <c r="C246" s="46" t="s">
        <v>344</v>
      </c>
      <c r="D246" s="44" t="s">
        <v>1</v>
      </c>
      <c r="E246" s="43" t="s">
        <v>191</v>
      </c>
    </row>
    <row r="247" spans="1:5" hidden="1">
      <c r="A247" s="41">
        <v>7010</v>
      </c>
      <c r="B247" s="42">
        <v>587</v>
      </c>
      <c r="C247" s="46" t="s">
        <v>345</v>
      </c>
      <c r="D247" s="44" t="s">
        <v>1</v>
      </c>
      <c r="E247" s="43" t="s">
        <v>191</v>
      </c>
    </row>
    <row r="248" spans="1:5" hidden="1">
      <c r="A248" s="41">
        <v>7010</v>
      </c>
      <c r="B248" s="42">
        <v>736</v>
      </c>
      <c r="C248" s="46" t="s">
        <v>346</v>
      </c>
      <c r="D248" s="44" t="s">
        <v>1</v>
      </c>
      <c r="E248" s="43" t="s">
        <v>191</v>
      </c>
    </row>
    <row r="249" spans="1:5" hidden="1">
      <c r="A249" s="41">
        <v>7010</v>
      </c>
      <c r="B249" s="42">
        <v>610</v>
      </c>
      <c r="C249" s="46" t="s">
        <v>347</v>
      </c>
      <c r="D249" s="44" t="s">
        <v>1</v>
      </c>
      <c r="E249" s="43" t="s">
        <v>191</v>
      </c>
    </row>
    <row r="250" spans="1:5" hidden="1">
      <c r="A250" s="41">
        <v>7010</v>
      </c>
      <c r="B250" s="42">
        <v>28</v>
      </c>
      <c r="C250" s="46" t="s">
        <v>348</v>
      </c>
      <c r="D250" s="44" t="s">
        <v>1</v>
      </c>
      <c r="E250" s="43" t="s">
        <v>191</v>
      </c>
    </row>
    <row r="251" spans="1:5" hidden="1">
      <c r="A251" s="41">
        <v>7010</v>
      </c>
      <c r="B251" s="42">
        <v>526</v>
      </c>
      <c r="C251" s="46" t="s">
        <v>147</v>
      </c>
      <c r="D251" s="44" t="s">
        <v>1</v>
      </c>
      <c r="E251" s="43" t="s">
        <v>191</v>
      </c>
    </row>
    <row r="252" spans="1:5" hidden="1">
      <c r="A252" s="41">
        <v>7010</v>
      </c>
      <c r="B252" s="42">
        <v>83</v>
      </c>
      <c r="C252" s="46" t="s">
        <v>349</v>
      </c>
      <c r="D252" s="44" t="s">
        <v>1</v>
      </c>
      <c r="E252" s="43" t="s">
        <v>191</v>
      </c>
    </row>
    <row r="253" spans="1:5" hidden="1">
      <c r="A253" s="41">
        <v>7010</v>
      </c>
      <c r="B253" s="42">
        <v>783</v>
      </c>
      <c r="C253" s="46" t="s">
        <v>350</v>
      </c>
      <c r="D253" s="44" t="s">
        <v>1</v>
      </c>
      <c r="E253" s="43" t="s">
        <v>191</v>
      </c>
    </row>
    <row r="254" spans="1:5" hidden="1">
      <c r="A254" s="41">
        <v>7010</v>
      </c>
      <c r="B254" s="42">
        <v>664</v>
      </c>
      <c r="C254" s="46" t="s">
        <v>351</v>
      </c>
      <c r="D254" s="44" t="s">
        <v>1</v>
      </c>
      <c r="E254" s="43" t="s">
        <v>191</v>
      </c>
    </row>
    <row r="255" spans="1:5" hidden="1">
      <c r="A255" s="41">
        <v>7010</v>
      </c>
      <c r="B255" s="42">
        <v>318</v>
      </c>
      <c r="C255" s="46" t="s">
        <v>112</v>
      </c>
      <c r="D255" s="44" t="s">
        <v>1</v>
      </c>
      <c r="E255" s="43" t="s">
        <v>191</v>
      </c>
    </row>
    <row r="256" spans="1:5" hidden="1">
      <c r="A256" s="41">
        <v>7010</v>
      </c>
      <c r="B256" s="42">
        <v>99</v>
      </c>
      <c r="C256" s="46" t="s">
        <v>352</v>
      </c>
      <c r="D256" s="44" t="s">
        <v>1</v>
      </c>
      <c r="E256" s="43" t="s">
        <v>191</v>
      </c>
    </row>
    <row r="257" spans="1:5" hidden="1">
      <c r="A257" s="41">
        <v>7010</v>
      </c>
      <c r="B257" s="42">
        <v>765</v>
      </c>
      <c r="C257" s="46" t="s">
        <v>127</v>
      </c>
      <c r="D257" s="44" t="s">
        <v>1</v>
      </c>
      <c r="E257" s="43" t="s">
        <v>191</v>
      </c>
    </row>
    <row r="258" spans="1:5" hidden="1">
      <c r="A258" s="41">
        <v>7010</v>
      </c>
      <c r="B258" s="42">
        <v>425</v>
      </c>
      <c r="C258" s="46" t="s">
        <v>353</v>
      </c>
      <c r="D258" s="44" t="s">
        <v>1</v>
      </c>
      <c r="E258" s="43" t="s">
        <v>191</v>
      </c>
    </row>
    <row r="259" spans="1:5" hidden="1">
      <c r="A259" s="41">
        <v>7010</v>
      </c>
      <c r="B259" s="42">
        <v>337</v>
      </c>
      <c r="C259" s="46" t="s">
        <v>56</v>
      </c>
      <c r="D259" s="44" t="s">
        <v>1</v>
      </c>
      <c r="E259" s="43" t="s">
        <v>191</v>
      </c>
    </row>
    <row r="260" spans="1:5" hidden="1">
      <c r="A260" s="41">
        <v>7010</v>
      </c>
      <c r="B260" s="42">
        <v>48</v>
      </c>
      <c r="C260" s="46" t="s">
        <v>160</v>
      </c>
      <c r="D260" s="44" t="s">
        <v>1</v>
      </c>
      <c r="E260" s="43" t="s">
        <v>191</v>
      </c>
    </row>
    <row r="261" spans="1:5" hidden="1">
      <c r="A261" s="41">
        <v>7010</v>
      </c>
      <c r="B261" s="42">
        <v>764</v>
      </c>
      <c r="C261" s="46" t="s">
        <v>128</v>
      </c>
      <c r="D261" s="44" t="s">
        <v>1</v>
      </c>
      <c r="E261" s="43" t="s">
        <v>191</v>
      </c>
    </row>
    <row r="262" spans="1:5" hidden="1">
      <c r="A262" s="41">
        <v>7010</v>
      </c>
      <c r="B262" s="42">
        <v>746</v>
      </c>
      <c r="C262" s="46" t="s">
        <v>152</v>
      </c>
      <c r="D262" s="44" t="s">
        <v>1</v>
      </c>
      <c r="E262" s="43" t="s">
        <v>191</v>
      </c>
    </row>
    <row r="263" spans="1:5" hidden="1">
      <c r="A263" s="41">
        <v>7010</v>
      </c>
      <c r="B263" s="42">
        <v>594</v>
      </c>
      <c r="C263" s="46" t="s">
        <v>66</v>
      </c>
      <c r="D263" s="44" t="s">
        <v>1</v>
      </c>
      <c r="E263" s="43" t="s">
        <v>191</v>
      </c>
    </row>
    <row r="264" spans="1:5" hidden="1">
      <c r="A264" s="41">
        <v>7010</v>
      </c>
      <c r="B264" s="42">
        <v>782</v>
      </c>
      <c r="C264" s="46" t="s">
        <v>354</v>
      </c>
      <c r="D264" s="44" t="s">
        <v>1</v>
      </c>
      <c r="E264" s="43" t="s">
        <v>191</v>
      </c>
    </row>
    <row r="265" spans="1:5" hidden="1">
      <c r="A265" s="41">
        <v>7010</v>
      </c>
      <c r="B265" s="42">
        <v>582</v>
      </c>
      <c r="C265" s="46" t="s">
        <v>122</v>
      </c>
      <c r="D265" s="44" t="s">
        <v>1</v>
      </c>
      <c r="E265" s="43" t="s">
        <v>191</v>
      </c>
    </row>
    <row r="266" spans="1:5" hidden="1">
      <c r="A266" s="41">
        <v>7010</v>
      </c>
      <c r="B266" s="42">
        <v>689</v>
      </c>
      <c r="C266" s="46" t="s">
        <v>355</v>
      </c>
      <c r="D266" s="44" t="s">
        <v>1</v>
      </c>
      <c r="E266" s="43" t="s">
        <v>191</v>
      </c>
    </row>
    <row r="267" spans="1:5" hidden="1">
      <c r="A267" s="41">
        <v>7010</v>
      </c>
      <c r="B267" s="42">
        <v>31</v>
      </c>
      <c r="C267" s="46" t="s">
        <v>69</v>
      </c>
      <c r="D267" s="44" t="s">
        <v>1</v>
      </c>
      <c r="E267" s="43" t="s">
        <v>191</v>
      </c>
    </row>
    <row r="268" spans="1:5" hidden="1">
      <c r="A268" s="41">
        <v>7010</v>
      </c>
      <c r="B268" s="42">
        <v>684</v>
      </c>
      <c r="C268" s="46" t="s">
        <v>356</v>
      </c>
      <c r="D268" s="44" t="s">
        <v>1</v>
      </c>
      <c r="E268" s="43" t="s">
        <v>191</v>
      </c>
    </row>
    <row r="269" spans="1:5" hidden="1">
      <c r="A269" s="41">
        <v>7010</v>
      </c>
      <c r="B269" s="42">
        <v>639</v>
      </c>
      <c r="C269" s="46" t="s">
        <v>42</v>
      </c>
      <c r="D269" s="44" t="s">
        <v>1</v>
      </c>
      <c r="E269" s="43" t="s">
        <v>191</v>
      </c>
    </row>
    <row r="270" spans="1:5" hidden="1">
      <c r="A270" s="41">
        <v>7010</v>
      </c>
      <c r="B270" s="42">
        <v>627</v>
      </c>
      <c r="C270" s="46" t="s">
        <v>357</v>
      </c>
      <c r="D270" s="44" t="s">
        <v>1</v>
      </c>
      <c r="E270" s="43" t="s">
        <v>191</v>
      </c>
    </row>
    <row r="271" spans="1:5" hidden="1">
      <c r="A271" s="41">
        <v>7010</v>
      </c>
      <c r="B271" s="42">
        <v>532</v>
      </c>
      <c r="C271" s="46" t="s">
        <v>358</v>
      </c>
      <c r="D271" s="44" t="s">
        <v>1</v>
      </c>
      <c r="E271" s="43" t="s">
        <v>191</v>
      </c>
    </row>
    <row r="272" spans="1:5" hidden="1">
      <c r="A272" s="41">
        <v>7010</v>
      </c>
      <c r="B272" s="42">
        <v>167</v>
      </c>
      <c r="C272" s="46" t="s">
        <v>155</v>
      </c>
      <c r="D272" s="44" t="s">
        <v>1</v>
      </c>
      <c r="E272" s="43" t="s">
        <v>191</v>
      </c>
    </row>
    <row r="273" spans="1:5" hidden="1">
      <c r="A273" s="41">
        <v>7010</v>
      </c>
      <c r="B273" s="42">
        <v>693</v>
      </c>
      <c r="C273" s="46" t="s">
        <v>359</v>
      </c>
      <c r="D273" s="44" t="s">
        <v>1</v>
      </c>
      <c r="E273" s="43" t="s">
        <v>191</v>
      </c>
    </row>
    <row r="274" spans="1:5" hidden="1">
      <c r="A274" s="41">
        <v>7010</v>
      </c>
      <c r="B274" s="42">
        <v>585</v>
      </c>
      <c r="C274" s="46" t="s">
        <v>360</v>
      </c>
      <c r="D274" s="44" t="s">
        <v>1</v>
      </c>
      <c r="E274" s="43" t="s">
        <v>191</v>
      </c>
    </row>
    <row r="275" spans="1:5" hidden="1">
      <c r="A275" s="41">
        <v>7010</v>
      </c>
      <c r="B275" s="42">
        <v>440</v>
      </c>
      <c r="C275" s="46" t="s">
        <v>361</v>
      </c>
      <c r="D275" s="44" t="s">
        <v>1</v>
      </c>
      <c r="E275" s="43" t="s">
        <v>191</v>
      </c>
    </row>
    <row r="276" spans="1:5" hidden="1">
      <c r="A276" s="41">
        <v>7010</v>
      </c>
      <c r="B276" s="42">
        <v>421</v>
      </c>
      <c r="C276" s="46" t="s">
        <v>362</v>
      </c>
      <c r="D276" s="44" t="s">
        <v>1</v>
      </c>
      <c r="E276" s="43" t="s">
        <v>191</v>
      </c>
    </row>
    <row r="277" spans="1:5" hidden="1">
      <c r="A277" s="41">
        <v>7010</v>
      </c>
      <c r="B277" s="42">
        <v>183</v>
      </c>
      <c r="C277" s="46" t="s">
        <v>363</v>
      </c>
      <c r="D277" s="44" t="s">
        <v>1</v>
      </c>
      <c r="E277" s="43" t="s">
        <v>191</v>
      </c>
    </row>
    <row r="278" spans="1:5" hidden="1">
      <c r="A278" s="41">
        <v>7010</v>
      </c>
      <c r="B278" s="42">
        <v>416</v>
      </c>
      <c r="C278" s="46" t="s">
        <v>364</v>
      </c>
      <c r="D278" s="44" t="s">
        <v>1</v>
      </c>
      <c r="E278" s="43" t="s">
        <v>191</v>
      </c>
    </row>
    <row r="279" spans="1:5" hidden="1">
      <c r="A279" s="41">
        <v>7010</v>
      </c>
      <c r="B279" s="42">
        <v>650</v>
      </c>
      <c r="C279" s="46" t="s">
        <v>365</v>
      </c>
      <c r="D279" s="44" t="s">
        <v>1</v>
      </c>
      <c r="E279" s="43" t="s">
        <v>191</v>
      </c>
    </row>
    <row r="280" spans="1:5" hidden="1">
      <c r="A280" s="41">
        <v>7010</v>
      </c>
      <c r="B280" s="42">
        <v>531</v>
      </c>
      <c r="C280" s="46" t="s">
        <v>366</v>
      </c>
      <c r="D280" s="44" t="s">
        <v>1</v>
      </c>
      <c r="E280" s="43" t="s">
        <v>191</v>
      </c>
    </row>
    <row r="281" spans="1:5" hidden="1">
      <c r="A281" s="41">
        <v>7010</v>
      </c>
      <c r="B281" s="42">
        <v>596</v>
      </c>
      <c r="C281" s="46" t="s">
        <v>367</v>
      </c>
      <c r="D281" s="44" t="s">
        <v>1</v>
      </c>
      <c r="E281" s="43" t="s">
        <v>191</v>
      </c>
    </row>
    <row r="282" spans="1:5" hidden="1">
      <c r="A282" s="41">
        <v>7010</v>
      </c>
      <c r="B282" s="41">
        <v>655</v>
      </c>
      <c r="C282" s="46" t="s">
        <v>368</v>
      </c>
      <c r="D282" s="44" t="s">
        <v>1</v>
      </c>
      <c r="E282" s="43" t="s">
        <v>191</v>
      </c>
    </row>
    <row r="283" spans="1:5" hidden="1">
      <c r="A283" s="41">
        <v>7010</v>
      </c>
      <c r="B283" s="42">
        <v>56</v>
      </c>
      <c r="C283" s="46" t="s">
        <v>94</v>
      </c>
      <c r="D283" s="44" t="s">
        <v>1</v>
      </c>
      <c r="E283" s="43" t="s">
        <v>191</v>
      </c>
    </row>
    <row r="284" spans="1:5" hidden="1">
      <c r="A284" s="41">
        <v>7010</v>
      </c>
      <c r="B284" s="42">
        <v>747</v>
      </c>
      <c r="C284" s="46" t="s">
        <v>369</v>
      </c>
      <c r="D284" s="44" t="s">
        <v>1</v>
      </c>
      <c r="E284" s="43" t="s">
        <v>191</v>
      </c>
    </row>
    <row r="285" spans="1:5" hidden="1">
      <c r="A285" s="41">
        <v>7010</v>
      </c>
      <c r="B285" s="42">
        <v>250</v>
      </c>
      <c r="C285" s="46" t="s">
        <v>370</v>
      </c>
      <c r="D285" s="44" t="s">
        <v>1</v>
      </c>
      <c r="E285" s="43" t="s">
        <v>191</v>
      </c>
    </row>
    <row r="286" spans="1:5" hidden="1">
      <c r="A286" s="41">
        <v>7010</v>
      </c>
      <c r="B286" s="42">
        <v>781</v>
      </c>
      <c r="C286" s="46" t="s">
        <v>371</v>
      </c>
      <c r="D286" s="44" t="s">
        <v>1</v>
      </c>
      <c r="E286" s="43" t="s">
        <v>191</v>
      </c>
    </row>
    <row r="287" spans="1:5" hidden="1">
      <c r="A287" s="41">
        <v>7010</v>
      </c>
      <c r="B287" s="42">
        <v>322</v>
      </c>
      <c r="C287" s="46" t="s">
        <v>72</v>
      </c>
      <c r="D287" s="44" t="s">
        <v>1</v>
      </c>
      <c r="E287" s="43" t="s">
        <v>191</v>
      </c>
    </row>
    <row r="288" spans="1:5" hidden="1">
      <c r="A288" s="41">
        <v>7010</v>
      </c>
      <c r="B288" s="42">
        <v>512</v>
      </c>
      <c r="C288" s="46" t="s">
        <v>372</v>
      </c>
      <c r="D288" s="44" t="s">
        <v>1</v>
      </c>
      <c r="E288" s="43" t="s">
        <v>191</v>
      </c>
    </row>
    <row r="289" spans="1:5" hidden="1">
      <c r="A289" s="41">
        <v>7010</v>
      </c>
      <c r="B289" s="42">
        <v>761</v>
      </c>
      <c r="C289" s="46" t="s">
        <v>373</v>
      </c>
      <c r="D289" s="44" t="s">
        <v>1</v>
      </c>
      <c r="E289" s="43" t="s">
        <v>191</v>
      </c>
    </row>
    <row r="290" spans="1:5" hidden="1">
      <c r="A290" s="41">
        <v>7010</v>
      </c>
      <c r="B290" s="42">
        <v>157</v>
      </c>
      <c r="C290" s="46" t="s">
        <v>374</v>
      </c>
      <c r="D290" s="44" t="s">
        <v>1</v>
      </c>
      <c r="E290" s="43" t="s">
        <v>191</v>
      </c>
    </row>
    <row r="291" spans="1:5" hidden="1">
      <c r="A291" s="41">
        <v>7010</v>
      </c>
      <c r="B291" s="42">
        <v>538</v>
      </c>
      <c r="C291" s="46" t="s">
        <v>74</v>
      </c>
      <c r="D291" s="44" t="s">
        <v>1</v>
      </c>
      <c r="E291" s="43" t="s">
        <v>191</v>
      </c>
    </row>
    <row r="292" spans="1:5" hidden="1">
      <c r="A292" s="41">
        <v>7010</v>
      </c>
      <c r="B292" s="42">
        <v>760</v>
      </c>
      <c r="C292" s="46" t="s">
        <v>375</v>
      </c>
      <c r="D292" s="44" t="s">
        <v>1</v>
      </c>
      <c r="E292" s="43" t="s">
        <v>191</v>
      </c>
    </row>
    <row r="293" spans="1:5" hidden="1">
      <c r="A293" s="41">
        <v>7010</v>
      </c>
      <c r="B293" s="42">
        <v>6</v>
      </c>
      <c r="C293" s="46" t="s">
        <v>376</v>
      </c>
      <c r="D293" s="44" t="s">
        <v>1</v>
      </c>
      <c r="E293" s="43" t="s">
        <v>191</v>
      </c>
    </row>
    <row r="294" spans="1:5" hidden="1">
      <c r="A294" s="41">
        <v>7010</v>
      </c>
      <c r="B294" s="42">
        <v>624</v>
      </c>
      <c r="C294" s="46" t="s">
        <v>377</v>
      </c>
      <c r="D294" s="44" t="s">
        <v>1</v>
      </c>
      <c r="E294" s="43" t="s">
        <v>191</v>
      </c>
    </row>
    <row r="295" spans="1:5" hidden="1">
      <c r="A295" s="41">
        <v>7010</v>
      </c>
      <c r="B295" s="42">
        <v>606</v>
      </c>
      <c r="C295" s="46" t="s">
        <v>378</v>
      </c>
      <c r="D295" s="44" t="s">
        <v>1</v>
      </c>
      <c r="E295" s="43" t="s">
        <v>191</v>
      </c>
    </row>
    <row r="296" spans="1:5" hidden="1">
      <c r="A296" s="41">
        <v>7010</v>
      </c>
      <c r="B296" s="42">
        <v>43</v>
      </c>
      <c r="C296" s="46" t="s">
        <v>379</v>
      </c>
      <c r="D296" s="44" t="s">
        <v>1</v>
      </c>
      <c r="E296" s="43" t="s">
        <v>191</v>
      </c>
    </row>
    <row r="297" spans="1:5" hidden="1">
      <c r="A297" s="41">
        <v>7010</v>
      </c>
      <c r="B297" s="42">
        <v>298</v>
      </c>
      <c r="C297" s="46" t="s">
        <v>380</v>
      </c>
      <c r="D297" s="44" t="s">
        <v>1</v>
      </c>
      <c r="E297" s="43" t="s">
        <v>191</v>
      </c>
    </row>
    <row r="298" spans="1:5" hidden="1">
      <c r="A298" s="41">
        <v>7010</v>
      </c>
      <c r="B298" s="42">
        <v>343</v>
      </c>
      <c r="C298" s="46" t="s">
        <v>381</v>
      </c>
      <c r="D298" s="44" t="s">
        <v>1</v>
      </c>
      <c r="E298" s="43" t="s">
        <v>191</v>
      </c>
    </row>
    <row r="299" spans="1:5" hidden="1">
      <c r="A299" s="41">
        <v>7010</v>
      </c>
      <c r="B299" s="42">
        <v>626</v>
      </c>
      <c r="C299" s="46" t="s">
        <v>382</v>
      </c>
      <c r="D299" s="44" t="s">
        <v>1</v>
      </c>
      <c r="E299" s="43" t="s">
        <v>191</v>
      </c>
    </row>
    <row r="300" spans="1:5" hidden="1">
      <c r="A300" s="41">
        <v>7010</v>
      </c>
      <c r="B300" s="42">
        <v>44</v>
      </c>
      <c r="C300" s="46" t="s">
        <v>383</v>
      </c>
      <c r="D300" s="44" t="s">
        <v>1</v>
      </c>
      <c r="E300" s="43" t="s">
        <v>191</v>
      </c>
    </row>
    <row r="301" spans="1:5" hidden="1">
      <c r="A301" s="41">
        <v>7010</v>
      </c>
      <c r="B301" s="42">
        <v>682</v>
      </c>
      <c r="C301" s="46" t="s">
        <v>135</v>
      </c>
      <c r="D301" s="44" t="s">
        <v>1</v>
      </c>
      <c r="E301" s="43" t="s">
        <v>191</v>
      </c>
    </row>
    <row r="302" spans="1:5" hidden="1">
      <c r="A302" s="41">
        <v>7010</v>
      </c>
      <c r="B302" s="42">
        <v>775</v>
      </c>
      <c r="C302" s="46" t="s">
        <v>384</v>
      </c>
      <c r="D302" s="44" t="s">
        <v>1</v>
      </c>
      <c r="E302" s="43" t="s">
        <v>191</v>
      </c>
    </row>
    <row r="303" spans="1:5" hidden="1">
      <c r="A303" s="41">
        <v>7010</v>
      </c>
      <c r="B303" s="42">
        <v>584</v>
      </c>
      <c r="C303" s="46" t="s">
        <v>140</v>
      </c>
      <c r="D303" s="44" t="s">
        <v>1</v>
      </c>
      <c r="E303" s="43" t="s">
        <v>191</v>
      </c>
    </row>
    <row r="304" spans="1:5" hidden="1">
      <c r="A304" s="41">
        <v>7010</v>
      </c>
      <c r="B304" s="42">
        <v>558</v>
      </c>
      <c r="C304" s="46" t="s">
        <v>385</v>
      </c>
      <c r="D304" s="44" t="s">
        <v>1</v>
      </c>
      <c r="E304" s="43" t="s">
        <v>191</v>
      </c>
    </row>
    <row r="305" spans="1:5" hidden="1">
      <c r="A305" s="41">
        <v>7010</v>
      </c>
      <c r="B305" s="42">
        <v>743</v>
      </c>
      <c r="C305" s="46" t="s">
        <v>115</v>
      </c>
      <c r="D305" s="44" t="s">
        <v>1</v>
      </c>
      <c r="E305" s="43" t="s">
        <v>191</v>
      </c>
    </row>
    <row r="306" spans="1:5" hidden="1">
      <c r="A306" s="41">
        <v>7010</v>
      </c>
      <c r="B306" s="42">
        <v>517</v>
      </c>
      <c r="C306" s="46" t="s">
        <v>97</v>
      </c>
      <c r="D306" s="44" t="s">
        <v>1</v>
      </c>
      <c r="E306" s="43" t="s">
        <v>191</v>
      </c>
    </row>
    <row r="307" spans="1:5" hidden="1">
      <c r="A307" s="41">
        <v>7010</v>
      </c>
      <c r="B307" s="42">
        <v>562</v>
      </c>
      <c r="C307" s="46" t="s">
        <v>386</v>
      </c>
      <c r="D307" s="44" t="s">
        <v>1</v>
      </c>
      <c r="E307" s="43" t="s">
        <v>191</v>
      </c>
    </row>
    <row r="308" spans="1:5" hidden="1">
      <c r="A308" s="41">
        <v>7010</v>
      </c>
      <c r="B308" s="42">
        <v>379</v>
      </c>
      <c r="C308" s="46" t="s">
        <v>40</v>
      </c>
      <c r="D308" s="44" t="s">
        <v>1</v>
      </c>
      <c r="E308" s="43" t="s">
        <v>191</v>
      </c>
    </row>
    <row r="309" spans="1:5" hidden="1">
      <c r="A309" s="41">
        <v>7010</v>
      </c>
      <c r="B309" s="42">
        <v>505</v>
      </c>
      <c r="C309" s="46" t="s">
        <v>162</v>
      </c>
      <c r="D309" s="44" t="s">
        <v>1</v>
      </c>
      <c r="E309" s="43" t="s">
        <v>191</v>
      </c>
    </row>
    <row r="310" spans="1:5" hidden="1">
      <c r="A310" s="41">
        <v>7010</v>
      </c>
      <c r="B310" s="42">
        <v>340</v>
      </c>
      <c r="C310" s="46" t="s">
        <v>387</v>
      </c>
      <c r="D310" s="44" t="s">
        <v>1</v>
      </c>
      <c r="E310" s="43" t="s">
        <v>191</v>
      </c>
    </row>
    <row r="311" spans="1:5" hidden="1">
      <c r="A311" s="41">
        <v>7010</v>
      </c>
      <c r="B311" s="42">
        <v>139</v>
      </c>
      <c r="C311" s="46" t="s">
        <v>93</v>
      </c>
      <c r="D311" s="44" t="s">
        <v>1</v>
      </c>
      <c r="E311" s="43" t="s">
        <v>191</v>
      </c>
    </row>
    <row r="312" spans="1:5" hidden="1">
      <c r="A312" s="41">
        <v>7010</v>
      </c>
      <c r="B312" s="42">
        <v>550</v>
      </c>
      <c r="C312" s="46" t="s">
        <v>388</v>
      </c>
      <c r="D312" s="44" t="s">
        <v>1</v>
      </c>
      <c r="E312" s="43" t="s">
        <v>191</v>
      </c>
    </row>
    <row r="313" spans="1:5" hidden="1">
      <c r="A313" s="41">
        <v>7010</v>
      </c>
      <c r="B313" s="42">
        <v>730</v>
      </c>
      <c r="C313" s="46" t="s">
        <v>102</v>
      </c>
      <c r="D313" s="44" t="s">
        <v>1</v>
      </c>
      <c r="E313" s="43" t="s">
        <v>191</v>
      </c>
    </row>
    <row r="314" spans="1:5" hidden="1">
      <c r="A314" s="41">
        <v>7010</v>
      </c>
      <c r="B314" s="42">
        <v>527</v>
      </c>
      <c r="C314" s="46" t="s">
        <v>389</v>
      </c>
      <c r="D314" s="44" t="s">
        <v>1</v>
      </c>
      <c r="E314" s="43" t="s">
        <v>191</v>
      </c>
    </row>
    <row r="315" spans="1:5" hidden="1">
      <c r="A315" s="41">
        <v>7010</v>
      </c>
      <c r="B315" s="42">
        <v>23</v>
      </c>
      <c r="C315" s="46" t="s">
        <v>390</v>
      </c>
      <c r="D315" s="44" t="s">
        <v>1</v>
      </c>
      <c r="E315" s="43" t="s">
        <v>191</v>
      </c>
    </row>
    <row r="316" spans="1:5" hidden="1">
      <c r="A316" s="41">
        <v>7010</v>
      </c>
      <c r="B316" s="42">
        <v>434</v>
      </c>
      <c r="C316" s="46" t="s">
        <v>391</v>
      </c>
      <c r="D316" s="44" t="s">
        <v>1</v>
      </c>
      <c r="E316" s="43" t="s">
        <v>191</v>
      </c>
    </row>
    <row r="317" spans="1:5" hidden="1">
      <c r="A317" s="41">
        <v>7010</v>
      </c>
      <c r="B317" s="42">
        <v>104</v>
      </c>
      <c r="C317" s="46" t="s">
        <v>392</v>
      </c>
      <c r="D317" s="44" t="s">
        <v>1</v>
      </c>
      <c r="E317" s="43" t="s">
        <v>191</v>
      </c>
    </row>
    <row r="318" spans="1:5" hidden="1">
      <c r="A318" s="41">
        <v>7010</v>
      </c>
      <c r="B318" s="42">
        <v>508</v>
      </c>
      <c r="C318" s="46" t="s">
        <v>43</v>
      </c>
      <c r="D318" s="44" t="s">
        <v>1</v>
      </c>
      <c r="E318" s="43" t="s">
        <v>191</v>
      </c>
    </row>
    <row r="319" spans="1:5" hidden="1">
      <c r="A319" s="41">
        <v>7010</v>
      </c>
      <c r="B319" s="42">
        <v>769</v>
      </c>
      <c r="C319" s="46" t="s">
        <v>393</v>
      </c>
      <c r="D319" s="44" t="s">
        <v>1</v>
      </c>
      <c r="E319" s="43" t="s">
        <v>191</v>
      </c>
    </row>
    <row r="320" spans="1:5" hidden="1">
      <c r="A320" s="41">
        <v>7010</v>
      </c>
      <c r="B320" s="42">
        <v>578</v>
      </c>
      <c r="C320" s="46" t="s">
        <v>394</v>
      </c>
      <c r="D320" s="44" t="s">
        <v>1</v>
      </c>
      <c r="E320" s="43" t="s">
        <v>191</v>
      </c>
    </row>
    <row r="321" spans="1:5" hidden="1">
      <c r="A321" s="41">
        <v>7010</v>
      </c>
      <c r="B321" s="42">
        <v>144</v>
      </c>
      <c r="C321" s="46" t="s">
        <v>46</v>
      </c>
      <c r="D321" s="44" t="s">
        <v>1</v>
      </c>
      <c r="E321" s="43" t="s">
        <v>191</v>
      </c>
    </row>
    <row r="322" spans="1:5" hidden="1">
      <c r="A322" s="41">
        <v>7010</v>
      </c>
      <c r="B322" s="42">
        <v>477</v>
      </c>
      <c r="C322" s="46" t="s">
        <v>395</v>
      </c>
      <c r="D322" s="44" t="s">
        <v>1</v>
      </c>
      <c r="E322" s="43" t="s">
        <v>191</v>
      </c>
    </row>
    <row r="323" spans="1:5" hidden="1">
      <c r="A323" s="41">
        <v>7038</v>
      </c>
      <c r="B323" s="42">
        <v>2</v>
      </c>
      <c r="C323" s="46" t="s">
        <v>203</v>
      </c>
      <c r="D323" s="41"/>
      <c r="E323" s="46" t="s">
        <v>396</v>
      </c>
    </row>
    <row r="324" spans="1:5" hidden="1">
      <c r="A324" s="41">
        <v>7038</v>
      </c>
      <c r="B324" s="42">
        <v>1</v>
      </c>
      <c r="C324" s="46" t="s">
        <v>397</v>
      </c>
      <c r="D324" s="41"/>
      <c r="E324" s="46" t="s">
        <v>396</v>
      </c>
    </row>
    <row r="325" spans="1:5" hidden="1">
      <c r="A325" s="41">
        <v>7038</v>
      </c>
      <c r="B325" s="42">
        <v>4</v>
      </c>
      <c r="C325" s="46" t="s">
        <v>287</v>
      </c>
      <c r="D325" s="41"/>
      <c r="E325" s="46" t="s">
        <v>396</v>
      </c>
    </row>
    <row r="326" spans="1:5" hidden="1">
      <c r="A326" s="41">
        <v>7038</v>
      </c>
      <c r="B326" s="42">
        <v>5</v>
      </c>
      <c r="C326" s="46" t="s">
        <v>398</v>
      </c>
      <c r="D326" s="41"/>
      <c r="E326" s="46" t="s">
        <v>396</v>
      </c>
    </row>
    <row r="327" spans="1:5" hidden="1">
      <c r="A327" s="41">
        <v>7038</v>
      </c>
      <c r="B327" s="42">
        <v>8</v>
      </c>
      <c r="C327" s="46" t="s">
        <v>290</v>
      </c>
      <c r="D327" s="41"/>
      <c r="E327" s="46" t="s">
        <v>396</v>
      </c>
    </row>
    <row r="328" spans="1:5" hidden="1">
      <c r="A328" s="41">
        <v>7038</v>
      </c>
      <c r="B328" s="42">
        <v>6</v>
      </c>
      <c r="C328" s="46" t="s">
        <v>399</v>
      </c>
      <c r="D328" s="41"/>
      <c r="E328" s="46" t="s">
        <v>396</v>
      </c>
    </row>
    <row r="329" spans="1:5" hidden="1">
      <c r="A329" s="41">
        <v>7038</v>
      </c>
      <c r="B329" s="42">
        <v>12</v>
      </c>
      <c r="C329" s="46" t="s">
        <v>320</v>
      </c>
      <c r="D329" s="41"/>
      <c r="E329" s="46" t="s">
        <v>396</v>
      </c>
    </row>
    <row r="330" spans="1:5" hidden="1">
      <c r="A330" s="41">
        <v>7038</v>
      </c>
      <c r="B330" s="42">
        <v>10</v>
      </c>
      <c r="C330" s="46" t="s">
        <v>344</v>
      </c>
      <c r="D330" s="41"/>
      <c r="E330" s="46" t="s">
        <v>396</v>
      </c>
    </row>
    <row r="331" spans="1:5" hidden="1">
      <c r="A331" s="41">
        <v>7038</v>
      </c>
      <c r="B331" s="42">
        <v>7</v>
      </c>
      <c r="C331" s="46" t="s">
        <v>152</v>
      </c>
      <c r="D331" s="41"/>
      <c r="E331" s="46" t="s">
        <v>396</v>
      </c>
    </row>
    <row r="332" spans="1:5" hidden="1">
      <c r="A332" s="41">
        <v>7038</v>
      </c>
      <c r="B332" s="42">
        <v>11</v>
      </c>
      <c r="C332" s="46" t="s">
        <v>400</v>
      </c>
      <c r="D332" s="41"/>
      <c r="E332" s="46" t="s">
        <v>396</v>
      </c>
    </row>
    <row r="333" spans="1:5" hidden="1">
      <c r="A333" s="41">
        <v>7038</v>
      </c>
      <c r="B333" s="42">
        <v>14</v>
      </c>
      <c r="C333" s="46" t="s">
        <v>162</v>
      </c>
      <c r="D333" s="41"/>
      <c r="E333" s="46" t="s">
        <v>396</v>
      </c>
    </row>
    <row r="334" spans="1:5" hidden="1">
      <c r="A334" s="41">
        <v>7038</v>
      </c>
      <c r="B334" s="42">
        <v>3</v>
      </c>
      <c r="C334" s="46" t="s">
        <v>390</v>
      </c>
      <c r="D334" s="41"/>
      <c r="E334" s="46" t="s">
        <v>396</v>
      </c>
    </row>
    <row r="335" spans="1:5" hidden="1">
      <c r="A335" s="41">
        <v>7047</v>
      </c>
      <c r="B335" s="42">
        <v>1</v>
      </c>
      <c r="C335" s="46" t="s">
        <v>397</v>
      </c>
      <c r="D335" s="41"/>
      <c r="E335" s="46" t="s">
        <v>401</v>
      </c>
    </row>
    <row r="336" spans="1:5" hidden="1">
      <c r="A336" s="41">
        <v>7047</v>
      </c>
      <c r="B336" s="42">
        <v>100</v>
      </c>
      <c r="C336" s="46" t="s">
        <v>402</v>
      </c>
      <c r="D336" s="41"/>
      <c r="E336" s="46" t="s">
        <v>401</v>
      </c>
    </row>
    <row r="337" spans="1:5" hidden="1">
      <c r="A337" s="41">
        <v>7056</v>
      </c>
      <c r="B337" s="41">
        <v>172</v>
      </c>
      <c r="C337" s="46" t="s">
        <v>113</v>
      </c>
      <c r="D337" s="44" t="s">
        <v>403</v>
      </c>
      <c r="E337" s="46" t="s">
        <v>404</v>
      </c>
    </row>
    <row r="338" spans="1:5" hidden="1">
      <c r="A338" s="41">
        <v>7056</v>
      </c>
      <c r="B338" s="42">
        <v>35</v>
      </c>
      <c r="C338" s="46" t="s">
        <v>88</v>
      </c>
      <c r="D338" s="44" t="s">
        <v>403</v>
      </c>
      <c r="E338" s="46" t="s">
        <v>404</v>
      </c>
    </row>
    <row r="339" spans="1:5" hidden="1">
      <c r="A339" s="41">
        <v>7056</v>
      </c>
      <c r="B339" s="42">
        <v>40</v>
      </c>
      <c r="C339" s="46" t="s">
        <v>85</v>
      </c>
      <c r="D339" s="44" t="s">
        <v>403</v>
      </c>
      <c r="E339" s="46" t="s">
        <v>404</v>
      </c>
    </row>
    <row r="340" spans="1:5" hidden="1">
      <c r="A340" s="41">
        <v>7056</v>
      </c>
      <c r="B340" s="42">
        <v>97</v>
      </c>
      <c r="C340" s="46" t="s">
        <v>77</v>
      </c>
      <c r="D340" s="44" t="s">
        <v>403</v>
      </c>
      <c r="E340" s="46" t="s">
        <v>404</v>
      </c>
    </row>
    <row r="341" spans="1:5" hidden="1">
      <c r="A341" s="41">
        <v>7056</v>
      </c>
      <c r="B341" s="42">
        <v>63</v>
      </c>
      <c r="C341" s="46" t="s">
        <v>58</v>
      </c>
      <c r="D341" s="44" t="s">
        <v>403</v>
      </c>
      <c r="E341" s="46" t="s">
        <v>404</v>
      </c>
    </row>
    <row r="342" spans="1:5" hidden="1">
      <c r="A342" s="41">
        <v>7056</v>
      </c>
      <c r="B342" s="42">
        <v>100</v>
      </c>
      <c r="C342" s="46" t="s">
        <v>194</v>
      </c>
      <c r="D342" s="44" t="s">
        <v>403</v>
      </c>
      <c r="E342" s="46" t="s">
        <v>404</v>
      </c>
    </row>
    <row r="343" spans="1:5" hidden="1">
      <c r="A343" s="41">
        <v>7056</v>
      </c>
      <c r="B343" s="42">
        <v>254</v>
      </c>
      <c r="C343" s="46" t="s">
        <v>405</v>
      </c>
      <c r="D343" s="44" t="s">
        <v>403</v>
      </c>
      <c r="E343" s="46" t="s">
        <v>404</v>
      </c>
    </row>
    <row r="344" spans="1:5" hidden="1">
      <c r="A344" s="41">
        <v>7056</v>
      </c>
      <c r="B344" s="42">
        <v>53</v>
      </c>
      <c r="C344" s="46" t="s">
        <v>11</v>
      </c>
      <c r="D344" s="44" t="s">
        <v>403</v>
      </c>
      <c r="E344" s="46" t="s">
        <v>404</v>
      </c>
    </row>
    <row r="345" spans="1:5" hidden="1">
      <c r="A345" s="41">
        <v>7056</v>
      </c>
      <c r="B345" s="42">
        <v>185</v>
      </c>
      <c r="C345" s="46" t="s">
        <v>35</v>
      </c>
      <c r="D345" s="44" t="s">
        <v>403</v>
      </c>
      <c r="E345" s="46" t="s">
        <v>404</v>
      </c>
    </row>
    <row r="346" spans="1:5" hidden="1">
      <c r="A346" s="41">
        <v>7056</v>
      </c>
      <c r="B346" s="42">
        <v>156</v>
      </c>
      <c r="C346" s="46" t="s">
        <v>406</v>
      </c>
      <c r="D346" s="44" t="s">
        <v>403</v>
      </c>
      <c r="E346" s="46" t="s">
        <v>404</v>
      </c>
    </row>
    <row r="347" spans="1:5" hidden="1">
      <c r="A347" s="41">
        <v>7056</v>
      </c>
      <c r="B347" s="42">
        <v>130</v>
      </c>
      <c r="C347" s="46" t="s">
        <v>199</v>
      </c>
      <c r="D347" s="44" t="s">
        <v>403</v>
      </c>
      <c r="E347" s="46" t="s">
        <v>404</v>
      </c>
    </row>
    <row r="348" spans="1:5" hidden="1">
      <c r="A348" s="41">
        <v>7056</v>
      </c>
      <c r="B348" s="42">
        <v>70</v>
      </c>
      <c r="C348" s="46" t="s">
        <v>200</v>
      </c>
      <c r="D348" s="44" t="s">
        <v>403</v>
      </c>
      <c r="E348" s="46" t="s">
        <v>404</v>
      </c>
    </row>
    <row r="349" spans="1:5" hidden="1">
      <c r="A349" s="41">
        <v>7056</v>
      </c>
      <c r="B349" s="42">
        <v>98</v>
      </c>
      <c r="C349" s="46" t="s">
        <v>75</v>
      </c>
      <c r="D349" s="44" t="s">
        <v>403</v>
      </c>
      <c r="E349" s="46" t="s">
        <v>404</v>
      </c>
    </row>
    <row r="350" spans="1:5" hidden="1">
      <c r="A350" s="41">
        <v>7056</v>
      </c>
      <c r="B350" s="42">
        <v>52</v>
      </c>
      <c r="C350" s="46" t="s">
        <v>107</v>
      </c>
      <c r="D350" s="44" t="s">
        <v>403</v>
      </c>
      <c r="E350" s="46" t="s">
        <v>404</v>
      </c>
    </row>
    <row r="351" spans="1:5" hidden="1">
      <c r="A351" s="41">
        <v>7056</v>
      </c>
      <c r="B351" s="42">
        <v>82</v>
      </c>
      <c r="C351" s="46" t="s">
        <v>201</v>
      </c>
      <c r="D351" s="44" t="s">
        <v>403</v>
      </c>
      <c r="E351" s="46" t="s">
        <v>404</v>
      </c>
    </row>
    <row r="352" spans="1:5" hidden="1">
      <c r="A352" s="41">
        <v>7056</v>
      </c>
      <c r="B352" s="42">
        <v>106</v>
      </c>
      <c r="C352" s="46" t="s">
        <v>203</v>
      </c>
      <c r="D352" s="44" t="s">
        <v>403</v>
      </c>
      <c r="E352" s="46" t="s">
        <v>404</v>
      </c>
    </row>
    <row r="353" spans="1:5" hidden="1">
      <c r="A353" s="41">
        <v>7056</v>
      </c>
      <c r="B353" s="42">
        <v>84</v>
      </c>
      <c r="C353" s="46" t="s">
        <v>407</v>
      </c>
      <c r="D353" s="44" t="s">
        <v>403</v>
      </c>
      <c r="E353" s="46" t="s">
        <v>404</v>
      </c>
    </row>
    <row r="354" spans="1:5" hidden="1">
      <c r="A354" s="41">
        <v>7056</v>
      </c>
      <c r="B354" s="42">
        <v>80</v>
      </c>
      <c r="C354" s="46" t="s">
        <v>204</v>
      </c>
      <c r="D354" s="44" t="s">
        <v>403</v>
      </c>
      <c r="E354" s="46" t="s">
        <v>404</v>
      </c>
    </row>
    <row r="355" spans="1:5" hidden="1">
      <c r="A355" s="41">
        <v>7056</v>
      </c>
      <c r="B355" s="42">
        <v>113</v>
      </c>
      <c r="C355" s="46" t="s">
        <v>408</v>
      </c>
      <c r="D355" s="44" t="s">
        <v>403</v>
      </c>
      <c r="E355" s="46" t="s">
        <v>404</v>
      </c>
    </row>
    <row r="356" spans="1:5" hidden="1">
      <c r="A356" s="41">
        <v>7056</v>
      </c>
      <c r="B356" s="42">
        <v>252</v>
      </c>
      <c r="C356" s="46" t="s">
        <v>409</v>
      </c>
      <c r="D356" s="44" t="s">
        <v>403</v>
      </c>
      <c r="E356" s="46" t="s">
        <v>404</v>
      </c>
    </row>
    <row r="357" spans="1:5" hidden="1">
      <c r="A357" s="41">
        <v>7056</v>
      </c>
      <c r="B357" s="42">
        <v>29</v>
      </c>
      <c r="C357" s="46" t="s">
        <v>150</v>
      </c>
      <c r="D357" s="44" t="s">
        <v>403</v>
      </c>
      <c r="E357" s="46" t="s">
        <v>404</v>
      </c>
    </row>
    <row r="358" spans="1:5" hidden="1">
      <c r="A358" s="41">
        <v>7056</v>
      </c>
      <c r="B358" s="42">
        <v>105</v>
      </c>
      <c r="C358" s="46" t="s">
        <v>205</v>
      </c>
      <c r="D358" s="44" t="s">
        <v>403</v>
      </c>
      <c r="E358" s="46" t="s">
        <v>404</v>
      </c>
    </row>
    <row r="359" spans="1:5" hidden="1">
      <c r="A359" s="41">
        <v>7056</v>
      </c>
      <c r="B359" s="42">
        <v>181</v>
      </c>
      <c r="C359" s="46" t="s">
        <v>206</v>
      </c>
      <c r="D359" s="44" t="s">
        <v>403</v>
      </c>
      <c r="E359" s="46" t="s">
        <v>404</v>
      </c>
    </row>
    <row r="360" spans="1:5" hidden="1">
      <c r="A360" s="41">
        <v>7056</v>
      </c>
      <c r="B360" s="42">
        <v>220</v>
      </c>
      <c r="C360" s="46" t="s">
        <v>410</v>
      </c>
      <c r="D360" s="44" t="s">
        <v>403</v>
      </c>
      <c r="E360" s="46" t="s">
        <v>404</v>
      </c>
    </row>
    <row r="361" spans="1:5" hidden="1">
      <c r="A361" s="41">
        <v>7056</v>
      </c>
      <c r="B361" s="42">
        <v>147</v>
      </c>
      <c r="C361" s="46" t="s">
        <v>210</v>
      </c>
      <c r="D361" s="44" t="s">
        <v>403</v>
      </c>
      <c r="E361" s="46" t="s">
        <v>404</v>
      </c>
    </row>
    <row r="362" spans="1:5" hidden="1">
      <c r="A362" s="41">
        <v>7056</v>
      </c>
      <c r="B362" s="42">
        <v>142</v>
      </c>
      <c r="C362" s="46" t="s">
        <v>411</v>
      </c>
      <c r="D362" s="44" t="s">
        <v>403</v>
      </c>
      <c r="E362" s="46" t="s">
        <v>404</v>
      </c>
    </row>
    <row r="363" spans="1:5" hidden="1">
      <c r="A363" s="41">
        <v>7056</v>
      </c>
      <c r="B363" s="42">
        <v>132</v>
      </c>
      <c r="C363" s="46" t="s">
        <v>412</v>
      </c>
      <c r="D363" s="44" t="s">
        <v>403</v>
      </c>
      <c r="E363" s="46" t="s">
        <v>404</v>
      </c>
    </row>
    <row r="364" spans="1:5" hidden="1">
      <c r="A364" s="41">
        <v>7056</v>
      </c>
      <c r="B364" s="42">
        <v>19</v>
      </c>
      <c r="C364" s="46" t="s">
        <v>413</v>
      </c>
      <c r="D364" s="44" t="s">
        <v>403</v>
      </c>
      <c r="E364" s="46" t="s">
        <v>404</v>
      </c>
    </row>
    <row r="365" spans="1:5" hidden="1">
      <c r="A365" s="41">
        <v>7056</v>
      </c>
      <c r="B365" s="42">
        <v>126</v>
      </c>
      <c r="C365" s="46" t="s">
        <v>218</v>
      </c>
      <c r="D365" s="44" t="s">
        <v>403</v>
      </c>
      <c r="E365" s="46" t="s">
        <v>404</v>
      </c>
    </row>
    <row r="366" spans="1:5" hidden="1">
      <c r="A366" s="41">
        <v>7056</v>
      </c>
      <c r="B366" s="42">
        <v>43</v>
      </c>
      <c r="C366" s="46" t="s">
        <v>5</v>
      </c>
      <c r="D366" s="44" t="s">
        <v>403</v>
      </c>
      <c r="E366" s="46" t="s">
        <v>404</v>
      </c>
    </row>
    <row r="367" spans="1:5" hidden="1">
      <c r="A367" s="41">
        <v>7056</v>
      </c>
      <c r="B367" s="42">
        <v>107</v>
      </c>
      <c r="C367" s="46" t="s">
        <v>414</v>
      </c>
      <c r="D367" s="44" t="s">
        <v>403</v>
      </c>
      <c r="E367" s="46" t="s">
        <v>404</v>
      </c>
    </row>
    <row r="368" spans="1:5" hidden="1">
      <c r="A368" s="41">
        <v>7056</v>
      </c>
      <c r="B368" s="42">
        <v>2</v>
      </c>
      <c r="C368" s="46" t="s">
        <v>221</v>
      </c>
      <c r="D368" s="44" t="s">
        <v>403</v>
      </c>
      <c r="E368" s="46" t="s">
        <v>404</v>
      </c>
    </row>
    <row r="369" spans="1:5" hidden="1">
      <c r="A369" s="41">
        <v>7056</v>
      </c>
      <c r="B369" s="42">
        <v>50</v>
      </c>
      <c r="C369" s="46" t="s">
        <v>415</v>
      </c>
      <c r="D369" s="44" t="s">
        <v>403</v>
      </c>
      <c r="E369" s="46" t="s">
        <v>404</v>
      </c>
    </row>
    <row r="370" spans="1:5" hidden="1">
      <c r="A370" s="41">
        <v>7056</v>
      </c>
      <c r="B370" s="42">
        <v>54</v>
      </c>
      <c r="C370" s="46" t="s">
        <v>17</v>
      </c>
      <c r="D370" s="44" t="s">
        <v>403</v>
      </c>
      <c r="E370" s="46" t="s">
        <v>404</v>
      </c>
    </row>
    <row r="371" spans="1:5" hidden="1">
      <c r="A371" s="41">
        <v>7056</v>
      </c>
      <c r="B371" s="42">
        <v>164</v>
      </c>
      <c r="C371" s="46" t="s">
        <v>224</v>
      </c>
      <c r="D371" s="44" t="s">
        <v>403</v>
      </c>
      <c r="E371" s="46" t="s">
        <v>404</v>
      </c>
    </row>
    <row r="372" spans="1:5" hidden="1">
      <c r="A372" s="41">
        <v>7056</v>
      </c>
      <c r="B372" s="42">
        <v>58</v>
      </c>
      <c r="C372" s="46" t="s">
        <v>225</v>
      </c>
      <c r="D372" s="44" t="s">
        <v>403</v>
      </c>
      <c r="E372" s="46" t="s">
        <v>404</v>
      </c>
    </row>
    <row r="373" spans="1:5" hidden="1">
      <c r="A373" s="41">
        <v>7056</v>
      </c>
      <c r="B373" s="42">
        <v>251</v>
      </c>
      <c r="C373" s="46" t="s">
        <v>416</v>
      </c>
      <c r="D373" s="44" t="s">
        <v>403</v>
      </c>
      <c r="E373" s="46" t="s">
        <v>404</v>
      </c>
    </row>
    <row r="374" spans="1:5" hidden="1">
      <c r="A374" s="41">
        <v>7056</v>
      </c>
      <c r="B374" s="42">
        <v>134</v>
      </c>
      <c r="C374" s="46" t="s">
        <v>417</v>
      </c>
      <c r="D374" s="44" t="s">
        <v>403</v>
      </c>
      <c r="E374" s="46" t="s">
        <v>404</v>
      </c>
    </row>
    <row r="375" spans="1:5" hidden="1">
      <c r="A375" s="41">
        <v>7056</v>
      </c>
      <c r="B375" s="42">
        <v>111</v>
      </c>
      <c r="C375" s="46" t="s">
        <v>79</v>
      </c>
      <c r="D375" s="44" t="s">
        <v>403</v>
      </c>
      <c r="E375" s="46" t="s">
        <v>404</v>
      </c>
    </row>
    <row r="376" spans="1:5" hidden="1">
      <c r="A376" s="41">
        <v>7056</v>
      </c>
      <c r="B376" s="42">
        <v>140</v>
      </c>
      <c r="C376" s="46" t="s">
        <v>54</v>
      </c>
      <c r="D376" s="44" t="s">
        <v>403</v>
      </c>
      <c r="E376" s="46" t="s">
        <v>404</v>
      </c>
    </row>
    <row r="377" spans="1:5" hidden="1">
      <c r="A377" s="41">
        <v>7056</v>
      </c>
      <c r="B377" s="42">
        <v>68</v>
      </c>
      <c r="C377" s="46" t="s">
        <v>418</v>
      </c>
      <c r="D377" s="44" t="s">
        <v>403</v>
      </c>
      <c r="E377" s="46" t="s">
        <v>404</v>
      </c>
    </row>
    <row r="378" spans="1:5" hidden="1">
      <c r="A378" s="41">
        <v>7056</v>
      </c>
      <c r="B378" s="42">
        <v>158</v>
      </c>
      <c r="C378" s="46" t="s">
        <v>63</v>
      </c>
      <c r="D378" s="44" t="s">
        <v>403</v>
      </c>
      <c r="E378" s="46" t="s">
        <v>404</v>
      </c>
    </row>
    <row r="379" spans="1:5" hidden="1">
      <c r="A379" s="41">
        <v>7056</v>
      </c>
      <c r="B379" s="42">
        <v>71</v>
      </c>
      <c r="C379" s="46" t="s">
        <v>419</v>
      </c>
      <c r="D379" s="44" t="s">
        <v>403</v>
      </c>
      <c r="E379" s="46" t="s">
        <v>404</v>
      </c>
    </row>
    <row r="380" spans="1:5" hidden="1">
      <c r="A380" s="41">
        <v>7056</v>
      </c>
      <c r="B380" s="42">
        <v>103</v>
      </c>
      <c r="C380" s="46" t="s">
        <v>83</v>
      </c>
      <c r="D380" s="44" t="s">
        <v>403</v>
      </c>
      <c r="E380" s="46" t="s">
        <v>404</v>
      </c>
    </row>
    <row r="381" spans="1:5" hidden="1">
      <c r="A381" s="41">
        <v>7056</v>
      </c>
      <c r="B381" s="42">
        <v>30</v>
      </c>
      <c r="C381" s="46" t="s">
        <v>73</v>
      </c>
      <c r="D381" s="44" t="s">
        <v>403</v>
      </c>
      <c r="E381" s="46" t="s">
        <v>404</v>
      </c>
    </row>
    <row r="382" spans="1:5" hidden="1">
      <c r="A382" s="41">
        <v>7056</v>
      </c>
      <c r="B382" s="42">
        <v>168</v>
      </c>
      <c r="C382" s="46" t="s">
        <v>420</v>
      </c>
      <c r="D382" s="44" t="s">
        <v>403</v>
      </c>
      <c r="E382" s="46" t="s">
        <v>404</v>
      </c>
    </row>
    <row r="383" spans="1:5" hidden="1">
      <c r="A383" s="41">
        <v>7056</v>
      </c>
      <c r="B383" s="42">
        <v>3</v>
      </c>
      <c r="C383" s="46" t="s">
        <v>421</v>
      </c>
      <c r="D383" s="44" t="s">
        <v>403</v>
      </c>
      <c r="E383" s="46" t="s">
        <v>404</v>
      </c>
    </row>
    <row r="384" spans="1:5" hidden="1">
      <c r="A384" s="41">
        <v>7056</v>
      </c>
      <c r="B384" s="42">
        <v>9</v>
      </c>
      <c r="C384" s="46" t="s">
        <v>45</v>
      </c>
      <c r="D384" s="44" t="s">
        <v>403</v>
      </c>
      <c r="E384" s="46" t="s">
        <v>404</v>
      </c>
    </row>
    <row r="385" spans="1:5" hidden="1">
      <c r="A385" s="41">
        <v>7056</v>
      </c>
      <c r="B385" s="42">
        <v>27</v>
      </c>
      <c r="C385" s="46" t="s">
        <v>422</v>
      </c>
      <c r="D385" s="44" t="s">
        <v>403</v>
      </c>
      <c r="E385" s="46" t="s">
        <v>404</v>
      </c>
    </row>
    <row r="386" spans="1:5" hidden="1">
      <c r="A386" s="41">
        <v>7056</v>
      </c>
      <c r="B386" s="42">
        <v>5</v>
      </c>
      <c r="C386" s="46" t="s">
        <v>237</v>
      </c>
      <c r="D386" s="44" t="s">
        <v>403</v>
      </c>
      <c r="E386" s="46" t="s">
        <v>404</v>
      </c>
    </row>
    <row r="387" spans="1:5" hidden="1">
      <c r="A387" s="41">
        <v>7056</v>
      </c>
      <c r="B387" s="42">
        <v>44</v>
      </c>
      <c r="C387" s="46" t="s">
        <v>119</v>
      </c>
      <c r="D387" s="44" t="s">
        <v>403</v>
      </c>
      <c r="E387" s="46" t="s">
        <v>404</v>
      </c>
    </row>
    <row r="388" spans="1:5" hidden="1">
      <c r="A388" s="41">
        <v>7056</v>
      </c>
      <c r="B388" s="42">
        <v>102</v>
      </c>
      <c r="C388" s="46" t="s">
        <v>57</v>
      </c>
      <c r="D388" s="44" t="s">
        <v>403</v>
      </c>
      <c r="E388" s="46" t="s">
        <v>404</v>
      </c>
    </row>
    <row r="389" spans="1:5" hidden="1">
      <c r="A389" s="41">
        <v>7056</v>
      </c>
      <c r="B389" s="42">
        <v>177</v>
      </c>
      <c r="C389" s="46" t="s">
        <v>423</v>
      </c>
      <c r="D389" s="44" t="s">
        <v>403</v>
      </c>
      <c r="E389" s="46" t="s">
        <v>404</v>
      </c>
    </row>
    <row r="390" spans="1:5" hidden="1">
      <c r="A390" s="41">
        <v>7056</v>
      </c>
      <c r="B390" s="42">
        <v>182</v>
      </c>
      <c r="C390" s="46" t="s">
        <v>241</v>
      </c>
      <c r="D390" s="44" t="s">
        <v>403</v>
      </c>
      <c r="E390" s="46" t="s">
        <v>404</v>
      </c>
    </row>
    <row r="391" spans="1:5" hidden="1">
      <c r="A391" s="41">
        <v>7056</v>
      </c>
      <c r="B391" s="42">
        <v>57</v>
      </c>
      <c r="C391" s="46" t="s">
        <v>242</v>
      </c>
      <c r="D391" s="44" t="s">
        <v>403</v>
      </c>
      <c r="E391" s="46" t="s">
        <v>404</v>
      </c>
    </row>
    <row r="392" spans="1:5" hidden="1">
      <c r="A392" s="41">
        <v>7056</v>
      </c>
      <c r="B392" s="42">
        <v>166</v>
      </c>
      <c r="C392" s="46" t="s">
        <v>245</v>
      </c>
      <c r="D392" s="44" t="s">
        <v>403</v>
      </c>
      <c r="E392" s="46" t="s">
        <v>404</v>
      </c>
    </row>
    <row r="393" spans="1:5" hidden="1">
      <c r="A393" s="41">
        <v>7056</v>
      </c>
      <c r="B393" s="42">
        <v>143</v>
      </c>
      <c r="C393" s="46" t="s">
        <v>68</v>
      </c>
      <c r="D393" s="44" t="s">
        <v>403</v>
      </c>
      <c r="E393" s="46" t="s">
        <v>404</v>
      </c>
    </row>
    <row r="394" spans="1:5" hidden="1">
      <c r="A394" s="41">
        <v>7056</v>
      </c>
      <c r="B394" s="42">
        <v>115</v>
      </c>
      <c r="C394" s="46" t="s">
        <v>246</v>
      </c>
      <c r="D394" s="44" t="s">
        <v>403</v>
      </c>
      <c r="E394" s="46" t="s">
        <v>404</v>
      </c>
    </row>
    <row r="395" spans="1:5" hidden="1">
      <c r="A395" s="41">
        <v>7056</v>
      </c>
      <c r="B395" s="42">
        <v>1</v>
      </c>
      <c r="C395" s="46" t="s">
        <v>397</v>
      </c>
      <c r="D395" s="44" t="s">
        <v>403</v>
      </c>
      <c r="E395" s="46" t="s">
        <v>404</v>
      </c>
    </row>
    <row r="396" spans="1:5" hidden="1">
      <c r="A396" s="41">
        <v>7056</v>
      </c>
      <c r="B396" s="42">
        <v>14</v>
      </c>
      <c r="C396" s="46" t="s">
        <v>247</v>
      </c>
      <c r="D396" s="44" t="s">
        <v>403</v>
      </c>
      <c r="E396" s="46" t="s">
        <v>404</v>
      </c>
    </row>
    <row r="397" spans="1:5" hidden="1">
      <c r="A397" s="41">
        <v>7056</v>
      </c>
      <c r="B397" s="42">
        <v>15</v>
      </c>
      <c r="C397" s="46" t="s">
        <v>14</v>
      </c>
      <c r="D397" s="44" t="s">
        <v>403</v>
      </c>
      <c r="E397" s="46" t="s">
        <v>404</v>
      </c>
    </row>
    <row r="398" spans="1:5" hidden="1">
      <c r="A398" s="41">
        <v>7056</v>
      </c>
      <c r="B398" s="42">
        <v>258</v>
      </c>
      <c r="C398" s="46" t="s">
        <v>424</v>
      </c>
      <c r="D398" s="44" t="s">
        <v>403</v>
      </c>
      <c r="E398" s="46" t="s">
        <v>404</v>
      </c>
    </row>
    <row r="399" spans="1:5" hidden="1">
      <c r="A399" s="41">
        <v>7056</v>
      </c>
      <c r="B399" s="42">
        <v>75</v>
      </c>
      <c r="C399" s="46" t="s">
        <v>138</v>
      </c>
      <c r="D399" s="44" t="s">
        <v>403</v>
      </c>
      <c r="E399" s="46" t="s">
        <v>404</v>
      </c>
    </row>
    <row r="400" spans="1:5" hidden="1">
      <c r="A400" s="41">
        <v>7056</v>
      </c>
      <c r="B400" s="42">
        <v>76</v>
      </c>
      <c r="C400" s="46" t="s">
        <v>250</v>
      </c>
      <c r="D400" s="44" t="s">
        <v>403</v>
      </c>
      <c r="E400" s="46" t="s">
        <v>404</v>
      </c>
    </row>
    <row r="401" spans="1:5" hidden="1">
      <c r="A401" s="41">
        <v>7056</v>
      </c>
      <c r="B401" s="42">
        <v>224</v>
      </c>
      <c r="C401" s="46" t="s">
        <v>425</v>
      </c>
      <c r="D401" s="44" t="s">
        <v>403</v>
      </c>
      <c r="E401" s="46" t="s">
        <v>404</v>
      </c>
    </row>
    <row r="402" spans="1:5" hidden="1">
      <c r="A402" s="41">
        <v>7056</v>
      </c>
      <c r="B402" s="42">
        <v>253</v>
      </c>
      <c r="C402" s="46" t="s">
        <v>426</v>
      </c>
      <c r="D402" s="44" t="s">
        <v>403</v>
      </c>
      <c r="E402" s="46" t="s">
        <v>404</v>
      </c>
    </row>
    <row r="403" spans="1:5" hidden="1">
      <c r="A403" s="41">
        <v>7056</v>
      </c>
      <c r="B403" s="42">
        <v>901</v>
      </c>
      <c r="C403" s="46" t="s">
        <v>260</v>
      </c>
      <c r="D403" s="44" t="s">
        <v>403</v>
      </c>
      <c r="E403" s="46" t="s">
        <v>404</v>
      </c>
    </row>
    <row r="404" spans="1:5" hidden="1">
      <c r="A404" s="41">
        <v>7056</v>
      </c>
      <c r="B404" s="42">
        <v>81</v>
      </c>
      <c r="C404" s="46" t="s">
        <v>427</v>
      </c>
      <c r="D404" s="44" t="s">
        <v>403</v>
      </c>
      <c r="E404" s="46" t="s">
        <v>404</v>
      </c>
    </row>
    <row r="405" spans="1:5" hidden="1">
      <c r="A405" s="41">
        <v>7056</v>
      </c>
      <c r="B405" s="42">
        <v>6</v>
      </c>
      <c r="C405" s="46" t="s">
        <v>261</v>
      </c>
      <c r="D405" s="44" t="s">
        <v>403</v>
      </c>
      <c r="E405" s="46" t="s">
        <v>404</v>
      </c>
    </row>
    <row r="406" spans="1:5" hidden="1">
      <c r="A406" s="41">
        <v>7056</v>
      </c>
      <c r="B406" s="42">
        <v>127</v>
      </c>
      <c r="C406" s="46" t="s">
        <v>428</v>
      </c>
      <c r="D406" s="44" t="s">
        <v>403</v>
      </c>
      <c r="E406" s="46" t="s">
        <v>404</v>
      </c>
    </row>
    <row r="407" spans="1:5" hidden="1">
      <c r="A407" s="41">
        <v>7056</v>
      </c>
      <c r="B407" s="42">
        <v>67</v>
      </c>
      <c r="C407" s="46" t="s">
        <v>263</v>
      </c>
      <c r="D407" s="44" t="s">
        <v>403</v>
      </c>
      <c r="E407" s="46" t="s">
        <v>404</v>
      </c>
    </row>
    <row r="408" spans="1:5" hidden="1">
      <c r="A408" s="41">
        <v>7056</v>
      </c>
      <c r="B408" s="42">
        <v>88</v>
      </c>
      <c r="C408" s="46" t="s">
        <v>13</v>
      </c>
      <c r="D408" s="44" t="s">
        <v>403</v>
      </c>
      <c r="E408" s="46" t="s">
        <v>404</v>
      </c>
    </row>
    <row r="409" spans="1:5" hidden="1">
      <c r="A409" s="41">
        <v>7056</v>
      </c>
      <c r="B409" s="42">
        <v>42</v>
      </c>
      <c r="C409" s="46" t="s">
        <v>265</v>
      </c>
      <c r="D409" s="44" t="s">
        <v>403</v>
      </c>
      <c r="E409" s="46" t="s">
        <v>404</v>
      </c>
    </row>
    <row r="410" spans="1:5" hidden="1">
      <c r="A410" s="41">
        <v>7056</v>
      </c>
      <c r="B410" s="42">
        <v>133</v>
      </c>
      <c r="C410" s="46" t="s">
        <v>429</v>
      </c>
      <c r="D410" s="44" t="s">
        <v>403</v>
      </c>
      <c r="E410" s="46" t="s">
        <v>404</v>
      </c>
    </row>
    <row r="411" spans="1:5" hidden="1">
      <c r="A411" s="41">
        <v>7056</v>
      </c>
      <c r="B411" s="42">
        <v>138</v>
      </c>
      <c r="C411" s="46" t="s">
        <v>67</v>
      </c>
      <c r="D411" s="44" t="s">
        <v>403</v>
      </c>
      <c r="E411" s="46" t="s">
        <v>404</v>
      </c>
    </row>
    <row r="412" spans="1:5" hidden="1">
      <c r="A412" s="41">
        <v>7056</v>
      </c>
      <c r="B412" s="42">
        <v>152</v>
      </c>
      <c r="C412" s="46" t="s">
        <v>267</v>
      </c>
      <c r="D412" s="44" t="s">
        <v>403</v>
      </c>
      <c r="E412" s="46" t="s">
        <v>404</v>
      </c>
    </row>
    <row r="413" spans="1:5" hidden="1">
      <c r="A413" s="41">
        <v>7056</v>
      </c>
      <c r="B413" s="42">
        <v>36</v>
      </c>
      <c r="C413" s="46" t="s">
        <v>430</v>
      </c>
      <c r="D413" s="44" t="s">
        <v>403</v>
      </c>
      <c r="E413" s="46" t="s">
        <v>404</v>
      </c>
    </row>
    <row r="414" spans="1:5" hidden="1">
      <c r="A414" s="41">
        <v>7056</v>
      </c>
      <c r="B414" s="41">
        <v>104</v>
      </c>
      <c r="C414" s="46" t="s">
        <v>87</v>
      </c>
      <c r="D414" s="44" t="s">
        <v>403</v>
      </c>
      <c r="E414" s="46" t="s">
        <v>404</v>
      </c>
    </row>
    <row r="415" spans="1:5" hidden="1">
      <c r="A415" s="41">
        <v>7056</v>
      </c>
      <c r="B415" s="42">
        <v>31</v>
      </c>
      <c r="C415" s="46" t="s">
        <v>270</v>
      </c>
      <c r="D415" s="44" t="s">
        <v>403</v>
      </c>
      <c r="E415" s="46" t="s">
        <v>404</v>
      </c>
    </row>
    <row r="416" spans="1:5" hidden="1">
      <c r="A416" s="41">
        <v>7056</v>
      </c>
      <c r="B416" s="42">
        <v>4</v>
      </c>
      <c r="C416" s="46" t="s">
        <v>272</v>
      </c>
      <c r="D416" s="44" t="s">
        <v>403</v>
      </c>
      <c r="E416" s="46" t="s">
        <v>404</v>
      </c>
    </row>
    <row r="417" spans="1:5" hidden="1">
      <c r="A417" s="41">
        <v>7056</v>
      </c>
      <c r="B417" s="42">
        <v>150</v>
      </c>
      <c r="C417" s="46" t="s">
        <v>431</v>
      </c>
      <c r="D417" s="44" t="s">
        <v>403</v>
      </c>
      <c r="E417" s="46" t="s">
        <v>404</v>
      </c>
    </row>
    <row r="418" spans="1:5" hidden="1">
      <c r="A418" s="41">
        <v>7056</v>
      </c>
      <c r="B418" s="42">
        <v>135</v>
      </c>
      <c r="C418" s="46" t="s">
        <v>432</v>
      </c>
      <c r="D418" s="44" t="s">
        <v>403</v>
      </c>
      <c r="E418" s="46" t="s">
        <v>404</v>
      </c>
    </row>
    <row r="419" spans="1:5" hidden="1">
      <c r="A419" s="41">
        <v>7056</v>
      </c>
      <c r="B419" s="42">
        <v>173</v>
      </c>
      <c r="C419" s="46" t="s">
        <v>277</v>
      </c>
      <c r="D419" s="44" t="s">
        <v>403</v>
      </c>
      <c r="E419" s="46" t="s">
        <v>404</v>
      </c>
    </row>
    <row r="420" spans="1:5" hidden="1">
      <c r="A420" s="41">
        <v>7056</v>
      </c>
      <c r="B420" s="42">
        <v>114</v>
      </c>
      <c r="C420" s="46" t="s">
        <v>279</v>
      </c>
      <c r="D420" s="44" t="s">
        <v>403</v>
      </c>
      <c r="E420" s="46" t="s">
        <v>404</v>
      </c>
    </row>
    <row r="421" spans="1:5" hidden="1">
      <c r="A421" s="41">
        <v>7056</v>
      </c>
      <c r="B421" s="42">
        <v>167</v>
      </c>
      <c r="C421" s="46" t="s">
        <v>433</v>
      </c>
      <c r="D421" s="44" t="s">
        <v>403</v>
      </c>
      <c r="E421" s="46" t="s">
        <v>404</v>
      </c>
    </row>
    <row r="422" spans="1:5" hidden="1">
      <c r="A422" s="41">
        <v>7056</v>
      </c>
      <c r="B422" s="42">
        <v>45</v>
      </c>
      <c r="C422" s="46" t="s">
        <v>280</v>
      </c>
      <c r="D422" s="44" t="s">
        <v>403</v>
      </c>
      <c r="E422" s="46" t="s">
        <v>404</v>
      </c>
    </row>
    <row r="423" spans="1:5" hidden="1">
      <c r="A423" s="41">
        <v>7056</v>
      </c>
      <c r="B423" s="42">
        <v>227</v>
      </c>
      <c r="C423" s="46" t="s">
        <v>434</v>
      </c>
      <c r="D423" s="44" t="s">
        <v>403</v>
      </c>
      <c r="E423" s="46" t="s">
        <v>404</v>
      </c>
    </row>
    <row r="424" spans="1:5" hidden="1">
      <c r="A424" s="41">
        <v>7056</v>
      </c>
      <c r="B424" s="42">
        <v>190</v>
      </c>
      <c r="C424" s="46" t="s">
        <v>435</v>
      </c>
      <c r="D424" s="44" t="s">
        <v>403</v>
      </c>
      <c r="E424" s="46" t="s">
        <v>404</v>
      </c>
    </row>
    <row r="425" spans="1:5" hidden="1">
      <c r="A425" s="41">
        <v>7056</v>
      </c>
      <c r="B425" s="42">
        <v>25</v>
      </c>
      <c r="C425" s="46" t="s">
        <v>436</v>
      </c>
      <c r="D425" s="44" t="s">
        <v>403</v>
      </c>
      <c r="E425" s="46" t="s">
        <v>404</v>
      </c>
    </row>
    <row r="426" spans="1:5" hidden="1">
      <c r="A426" s="41">
        <v>7056</v>
      </c>
      <c r="B426" s="42">
        <v>21</v>
      </c>
      <c r="C426" s="46" t="s">
        <v>55</v>
      </c>
      <c r="D426" s="44" t="s">
        <v>403</v>
      </c>
      <c r="E426" s="46" t="s">
        <v>404</v>
      </c>
    </row>
    <row r="427" spans="1:5" hidden="1">
      <c r="A427" s="41">
        <v>7056</v>
      </c>
      <c r="B427" s="42">
        <v>110</v>
      </c>
      <c r="C427" s="46" t="s">
        <v>2</v>
      </c>
      <c r="D427" s="44" t="s">
        <v>403</v>
      </c>
      <c r="E427" s="46" t="s">
        <v>404</v>
      </c>
    </row>
    <row r="428" spans="1:5" hidden="1">
      <c r="A428" s="41">
        <v>7056</v>
      </c>
      <c r="B428" s="42">
        <v>39</v>
      </c>
      <c r="C428" s="46" t="s">
        <v>437</v>
      </c>
      <c r="D428" s="44" t="s">
        <v>403</v>
      </c>
      <c r="E428" s="46" t="s">
        <v>404</v>
      </c>
    </row>
    <row r="429" spans="1:5" hidden="1">
      <c r="A429" s="41">
        <v>7056</v>
      </c>
      <c r="B429" s="42">
        <v>155</v>
      </c>
      <c r="C429" s="46" t="s">
        <v>285</v>
      </c>
      <c r="D429" s="44" t="s">
        <v>403</v>
      </c>
      <c r="E429" s="46" t="s">
        <v>404</v>
      </c>
    </row>
    <row r="430" spans="1:5" hidden="1">
      <c r="A430" s="41">
        <v>7056</v>
      </c>
      <c r="B430" s="42">
        <v>69</v>
      </c>
      <c r="C430" s="46" t="s">
        <v>287</v>
      </c>
      <c r="D430" s="44" t="s">
        <v>403</v>
      </c>
      <c r="E430" s="46" t="s">
        <v>404</v>
      </c>
    </row>
    <row r="431" spans="1:5" hidden="1">
      <c r="A431" s="41">
        <v>7056</v>
      </c>
      <c r="B431" s="42">
        <v>257</v>
      </c>
      <c r="C431" s="46" t="s">
        <v>438</v>
      </c>
      <c r="D431" s="44" t="s">
        <v>403</v>
      </c>
      <c r="E431" s="46" t="s">
        <v>404</v>
      </c>
    </row>
    <row r="432" spans="1:5" hidden="1">
      <c r="A432" s="41">
        <v>7056</v>
      </c>
      <c r="B432" s="42">
        <v>139</v>
      </c>
      <c r="C432" s="46" t="s">
        <v>288</v>
      </c>
      <c r="D432" s="44" t="s">
        <v>403</v>
      </c>
      <c r="E432" s="46" t="s">
        <v>404</v>
      </c>
    </row>
    <row r="433" spans="1:5" hidden="1">
      <c r="A433" s="41">
        <v>7056</v>
      </c>
      <c r="B433" s="42">
        <v>47</v>
      </c>
      <c r="C433" s="46" t="s">
        <v>439</v>
      </c>
      <c r="D433" s="44" t="s">
        <v>403</v>
      </c>
      <c r="E433" s="46" t="s">
        <v>404</v>
      </c>
    </row>
    <row r="434" spans="1:5" hidden="1">
      <c r="A434" s="41">
        <v>7056</v>
      </c>
      <c r="B434" s="42">
        <v>74</v>
      </c>
      <c r="C434" s="46" t="s">
        <v>440</v>
      </c>
      <c r="D434" s="44" t="s">
        <v>403</v>
      </c>
      <c r="E434" s="46" t="s">
        <v>404</v>
      </c>
    </row>
    <row r="435" spans="1:5" hidden="1">
      <c r="A435" s="41">
        <v>7056</v>
      </c>
      <c r="B435" s="42">
        <v>28</v>
      </c>
      <c r="C435" s="46" t="s">
        <v>441</v>
      </c>
      <c r="D435" s="44" t="s">
        <v>403</v>
      </c>
      <c r="E435" s="46" t="s">
        <v>404</v>
      </c>
    </row>
    <row r="436" spans="1:5" hidden="1">
      <c r="A436" s="41">
        <v>7056</v>
      </c>
      <c r="B436" s="42">
        <v>87</v>
      </c>
      <c r="C436" s="46" t="s">
        <v>442</v>
      </c>
      <c r="D436" s="44" t="s">
        <v>403</v>
      </c>
      <c r="E436" s="46" t="s">
        <v>404</v>
      </c>
    </row>
    <row r="437" spans="1:5" hidden="1">
      <c r="A437" s="41">
        <v>7056</v>
      </c>
      <c r="B437" s="42">
        <v>11</v>
      </c>
      <c r="C437" s="46" t="s">
        <v>290</v>
      </c>
      <c r="D437" s="44" t="s">
        <v>403</v>
      </c>
      <c r="E437" s="46" t="s">
        <v>404</v>
      </c>
    </row>
    <row r="438" spans="1:5" hidden="1">
      <c r="A438" s="41">
        <v>7056</v>
      </c>
      <c r="B438" s="42">
        <v>12</v>
      </c>
      <c r="C438" s="46" t="s">
        <v>294</v>
      </c>
      <c r="D438" s="44" t="s">
        <v>403</v>
      </c>
      <c r="E438" s="46" t="s">
        <v>404</v>
      </c>
    </row>
    <row r="439" spans="1:5" hidden="1">
      <c r="A439" s="41">
        <v>7056</v>
      </c>
      <c r="B439" s="42">
        <v>119</v>
      </c>
      <c r="C439" s="46" t="s">
        <v>443</v>
      </c>
      <c r="D439" s="44" t="s">
        <v>403</v>
      </c>
      <c r="E439" s="46" t="s">
        <v>404</v>
      </c>
    </row>
    <row r="440" spans="1:5" hidden="1">
      <c r="A440" s="41">
        <v>7056</v>
      </c>
      <c r="B440" s="42">
        <v>121</v>
      </c>
      <c r="C440" s="46" t="s">
        <v>124</v>
      </c>
      <c r="D440" s="44" t="s">
        <v>403</v>
      </c>
      <c r="E440" s="46" t="s">
        <v>404</v>
      </c>
    </row>
    <row r="441" spans="1:5" hidden="1">
      <c r="A441" s="41">
        <v>7056</v>
      </c>
      <c r="B441" s="42">
        <v>51</v>
      </c>
      <c r="C441" s="46" t="s">
        <v>9</v>
      </c>
      <c r="D441" s="44" t="s">
        <v>403</v>
      </c>
      <c r="E441" s="46" t="s">
        <v>404</v>
      </c>
    </row>
    <row r="442" spans="1:5" hidden="1">
      <c r="A442" s="41">
        <v>7056</v>
      </c>
      <c r="B442" s="42">
        <v>255</v>
      </c>
      <c r="C442" s="46" t="s">
        <v>444</v>
      </c>
      <c r="D442" s="44" t="s">
        <v>403</v>
      </c>
      <c r="E442" s="46" t="s">
        <v>404</v>
      </c>
    </row>
    <row r="443" spans="1:5" hidden="1">
      <c r="A443" s="41">
        <v>7056</v>
      </c>
      <c r="B443" s="42">
        <v>16</v>
      </c>
      <c r="C443" s="46" t="s">
        <v>22</v>
      </c>
      <c r="D443" s="44" t="s">
        <v>403</v>
      </c>
      <c r="E443" s="46" t="s">
        <v>404</v>
      </c>
    </row>
    <row r="444" spans="1:5" hidden="1">
      <c r="A444" s="41">
        <v>7056</v>
      </c>
      <c r="B444" s="42">
        <v>122</v>
      </c>
      <c r="C444" s="46" t="s">
        <v>445</v>
      </c>
      <c r="D444" s="44" t="s">
        <v>403</v>
      </c>
      <c r="E444" s="46" t="s">
        <v>404</v>
      </c>
    </row>
    <row r="445" spans="1:5" hidden="1">
      <c r="A445" s="41">
        <v>7056</v>
      </c>
      <c r="B445" s="42">
        <v>175</v>
      </c>
      <c r="C445" s="46" t="s">
        <v>71</v>
      </c>
      <c r="D445" s="44" t="s">
        <v>403</v>
      </c>
      <c r="E445" s="46" t="s">
        <v>404</v>
      </c>
    </row>
    <row r="446" spans="1:5" hidden="1">
      <c r="A446" s="41">
        <v>7056</v>
      </c>
      <c r="B446" s="42">
        <v>18</v>
      </c>
      <c r="C446" s="46" t="s">
        <v>300</v>
      </c>
      <c r="D446" s="44" t="s">
        <v>403</v>
      </c>
      <c r="E446" s="46" t="s">
        <v>404</v>
      </c>
    </row>
    <row r="447" spans="1:5" hidden="1">
      <c r="A447" s="41">
        <v>7056</v>
      </c>
      <c r="B447" s="42">
        <v>137</v>
      </c>
      <c r="C447" s="46" t="s">
        <v>446</v>
      </c>
      <c r="D447" s="44" t="s">
        <v>403</v>
      </c>
      <c r="E447" s="46" t="s">
        <v>404</v>
      </c>
    </row>
    <row r="448" spans="1:5" hidden="1">
      <c r="A448" s="41">
        <v>7056</v>
      </c>
      <c r="B448" s="42">
        <v>214</v>
      </c>
      <c r="C448" s="46" t="s">
        <v>447</v>
      </c>
      <c r="D448" s="44" t="s">
        <v>403</v>
      </c>
      <c r="E448" s="46" t="s">
        <v>404</v>
      </c>
    </row>
    <row r="449" spans="1:5" hidden="1">
      <c r="A449" s="41">
        <v>7056</v>
      </c>
      <c r="B449" s="42">
        <v>86</v>
      </c>
      <c r="C449" s="46" t="s">
        <v>448</v>
      </c>
      <c r="D449" s="44" t="s">
        <v>403</v>
      </c>
      <c r="E449" s="46" t="s">
        <v>404</v>
      </c>
    </row>
    <row r="450" spans="1:5" hidden="1">
      <c r="A450" s="41">
        <v>7056</v>
      </c>
      <c r="B450" s="42">
        <v>153</v>
      </c>
      <c r="C450" s="46" t="s">
        <v>303</v>
      </c>
      <c r="D450" s="44" t="s">
        <v>403</v>
      </c>
      <c r="E450" s="46" t="s">
        <v>404</v>
      </c>
    </row>
    <row r="451" spans="1:5" hidden="1">
      <c r="A451" s="41">
        <v>7056</v>
      </c>
      <c r="B451" s="42">
        <v>154</v>
      </c>
      <c r="C451" s="46" t="s">
        <v>305</v>
      </c>
      <c r="D451" s="44" t="s">
        <v>403</v>
      </c>
      <c r="E451" s="46" t="s">
        <v>404</v>
      </c>
    </row>
    <row r="452" spans="1:5" hidden="1">
      <c r="A452" s="41">
        <v>7056</v>
      </c>
      <c r="B452" s="42">
        <v>32</v>
      </c>
      <c r="C452" s="46" t="s">
        <v>306</v>
      </c>
      <c r="D452" s="44" t="s">
        <v>403</v>
      </c>
      <c r="E452" s="46" t="s">
        <v>404</v>
      </c>
    </row>
    <row r="453" spans="1:5" hidden="1">
      <c r="A453" s="41">
        <v>7056</v>
      </c>
      <c r="B453" s="42">
        <v>8</v>
      </c>
      <c r="C453" s="46" t="s">
        <v>156</v>
      </c>
      <c r="D453" s="44" t="s">
        <v>403</v>
      </c>
      <c r="E453" s="46" t="s">
        <v>404</v>
      </c>
    </row>
    <row r="454" spans="1:5" hidden="1">
      <c r="A454" s="41">
        <v>7056</v>
      </c>
      <c r="B454" s="42">
        <v>7</v>
      </c>
      <c r="C454" s="46" t="s">
        <v>92</v>
      </c>
      <c r="D454" s="44" t="s">
        <v>403</v>
      </c>
      <c r="E454" s="46" t="s">
        <v>404</v>
      </c>
    </row>
    <row r="455" spans="1:5" hidden="1">
      <c r="A455" s="41">
        <v>7056</v>
      </c>
      <c r="B455" s="42">
        <v>151</v>
      </c>
      <c r="C455" s="46" t="s">
        <v>449</v>
      </c>
      <c r="D455" s="44" t="s">
        <v>403</v>
      </c>
      <c r="E455" s="46" t="s">
        <v>404</v>
      </c>
    </row>
    <row r="456" spans="1:5" hidden="1">
      <c r="A456" s="41">
        <v>7056</v>
      </c>
      <c r="B456" s="42">
        <v>222</v>
      </c>
      <c r="C456" s="46" t="s">
        <v>450</v>
      </c>
      <c r="D456" s="44" t="s">
        <v>403</v>
      </c>
      <c r="E456" s="46" t="s">
        <v>404</v>
      </c>
    </row>
    <row r="457" spans="1:5" hidden="1">
      <c r="A457" s="41">
        <v>7056</v>
      </c>
      <c r="B457" s="42">
        <v>96</v>
      </c>
      <c r="C457" s="46" t="s">
        <v>91</v>
      </c>
      <c r="D457" s="44" t="s">
        <v>403</v>
      </c>
      <c r="E457" s="46" t="s">
        <v>404</v>
      </c>
    </row>
    <row r="458" spans="1:5" hidden="1">
      <c r="A458" s="41">
        <v>7056</v>
      </c>
      <c r="B458" s="42">
        <v>79</v>
      </c>
      <c r="C458" s="46" t="s">
        <v>53</v>
      </c>
      <c r="D458" s="44" t="s">
        <v>403</v>
      </c>
      <c r="E458" s="46" t="s">
        <v>404</v>
      </c>
    </row>
    <row r="459" spans="1:5" hidden="1">
      <c r="A459" s="41">
        <v>7056</v>
      </c>
      <c r="B459" s="42">
        <v>161</v>
      </c>
      <c r="C459" s="46" t="s">
        <v>33</v>
      </c>
      <c r="D459" s="44" t="s">
        <v>403</v>
      </c>
      <c r="E459" s="46" t="s">
        <v>404</v>
      </c>
    </row>
    <row r="460" spans="1:5" hidden="1">
      <c r="A460" s="41">
        <v>7056</v>
      </c>
      <c r="B460" s="42">
        <v>226</v>
      </c>
      <c r="C460" s="46" t="s">
        <v>451</v>
      </c>
      <c r="D460" s="44" t="s">
        <v>403</v>
      </c>
      <c r="E460" s="46" t="s">
        <v>404</v>
      </c>
    </row>
    <row r="461" spans="1:5" hidden="1">
      <c r="A461" s="41">
        <v>7056</v>
      </c>
      <c r="B461" s="42">
        <v>33</v>
      </c>
      <c r="C461" s="43" t="s">
        <v>314</v>
      </c>
      <c r="D461" s="44" t="s">
        <v>403</v>
      </c>
      <c r="E461" s="46" t="s">
        <v>404</v>
      </c>
    </row>
    <row r="462" spans="1:5" hidden="1">
      <c r="A462" s="41">
        <v>7056</v>
      </c>
      <c r="B462" s="42">
        <v>66</v>
      </c>
      <c r="C462" s="43" t="s">
        <v>121</v>
      </c>
      <c r="D462" s="44" t="s">
        <v>403</v>
      </c>
      <c r="E462" s="46" t="s">
        <v>404</v>
      </c>
    </row>
    <row r="463" spans="1:5" hidden="1">
      <c r="A463" s="41">
        <v>7056</v>
      </c>
      <c r="B463" s="42">
        <v>120</v>
      </c>
      <c r="C463" s="43" t="s">
        <v>104</v>
      </c>
      <c r="D463" s="44" t="s">
        <v>403</v>
      </c>
      <c r="E463" s="46" t="s">
        <v>404</v>
      </c>
    </row>
    <row r="464" spans="1:5" hidden="1">
      <c r="A464" s="41">
        <v>7056</v>
      </c>
      <c r="B464" s="42">
        <v>59</v>
      </c>
      <c r="C464" s="43" t="s">
        <v>399</v>
      </c>
      <c r="D464" s="44" t="s">
        <v>403</v>
      </c>
      <c r="E464" s="46" t="s">
        <v>404</v>
      </c>
    </row>
    <row r="465" spans="1:5" hidden="1">
      <c r="A465" s="41">
        <v>7056</v>
      </c>
      <c r="B465" s="42">
        <v>93</v>
      </c>
      <c r="C465" s="43" t="s">
        <v>452</v>
      </c>
      <c r="D465" s="44" t="s">
        <v>403</v>
      </c>
      <c r="E465" s="46" t="s">
        <v>404</v>
      </c>
    </row>
    <row r="466" spans="1:5" hidden="1">
      <c r="A466" s="41">
        <v>7056</v>
      </c>
      <c r="B466" s="42">
        <v>23</v>
      </c>
      <c r="C466" s="43" t="s">
        <v>453</v>
      </c>
      <c r="D466" s="44" t="s">
        <v>403</v>
      </c>
      <c r="E466" s="46" t="s">
        <v>404</v>
      </c>
    </row>
    <row r="467" spans="1:5" hidden="1">
      <c r="A467" s="41">
        <v>7056</v>
      </c>
      <c r="B467" s="42">
        <v>22</v>
      </c>
      <c r="C467" s="43" t="s">
        <v>318</v>
      </c>
      <c r="D467" s="44" t="s">
        <v>403</v>
      </c>
      <c r="E467" s="46" t="s">
        <v>404</v>
      </c>
    </row>
    <row r="468" spans="1:5" hidden="1">
      <c r="A468" s="41">
        <v>7056</v>
      </c>
      <c r="B468" s="42">
        <v>60</v>
      </c>
      <c r="C468" s="43" t="s">
        <v>36</v>
      </c>
      <c r="D468" s="44" t="s">
        <v>403</v>
      </c>
      <c r="E468" s="46" t="s">
        <v>404</v>
      </c>
    </row>
    <row r="469" spans="1:5" hidden="1">
      <c r="A469" s="41">
        <v>7056</v>
      </c>
      <c r="B469" s="42">
        <v>55</v>
      </c>
      <c r="C469" s="43" t="s">
        <v>37</v>
      </c>
      <c r="D469" s="44" t="s">
        <v>403</v>
      </c>
      <c r="E469" s="46" t="s">
        <v>404</v>
      </c>
    </row>
    <row r="470" spans="1:5" hidden="1">
      <c r="A470" s="41">
        <v>7056</v>
      </c>
      <c r="B470" s="42">
        <v>101</v>
      </c>
      <c r="C470" s="43" t="s">
        <v>454</v>
      </c>
      <c r="D470" s="44" t="s">
        <v>403</v>
      </c>
      <c r="E470" s="46" t="s">
        <v>404</v>
      </c>
    </row>
    <row r="471" spans="1:5" hidden="1">
      <c r="A471" s="41">
        <v>7056</v>
      </c>
      <c r="B471" s="42">
        <v>89</v>
      </c>
      <c r="C471" s="43" t="s">
        <v>319</v>
      </c>
      <c r="D471" s="44" t="s">
        <v>403</v>
      </c>
      <c r="E471" s="46" t="s">
        <v>404</v>
      </c>
    </row>
    <row r="472" spans="1:5" hidden="1">
      <c r="A472" s="41">
        <v>7056</v>
      </c>
      <c r="B472" s="42">
        <v>259</v>
      </c>
      <c r="C472" s="43" t="s">
        <v>455</v>
      </c>
      <c r="D472" s="44" t="s">
        <v>403</v>
      </c>
      <c r="E472" s="46" t="s">
        <v>404</v>
      </c>
    </row>
    <row r="473" spans="1:5" hidden="1">
      <c r="A473" s="41">
        <v>7056</v>
      </c>
      <c r="B473" s="42">
        <v>256</v>
      </c>
      <c r="C473" s="43" t="s">
        <v>456</v>
      </c>
      <c r="D473" s="44" t="s">
        <v>403</v>
      </c>
      <c r="E473" s="46" t="s">
        <v>404</v>
      </c>
    </row>
    <row r="474" spans="1:5" hidden="1">
      <c r="A474" s="41">
        <v>7056</v>
      </c>
      <c r="B474" s="42">
        <v>13</v>
      </c>
      <c r="C474" s="43" t="s">
        <v>320</v>
      </c>
      <c r="D474" s="44" t="s">
        <v>403</v>
      </c>
      <c r="E474" s="46" t="s">
        <v>404</v>
      </c>
    </row>
    <row r="475" spans="1:5" hidden="1">
      <c r="A475" s="41">
        <v>7056</v>
      </c>
      <c r="B475" s="42">
        <v>118</v>
      </c>
      <c r="C475" s="43" t="s">
        <v>457</v>
      </c>
      <c r="D475" s="44" t="s">
        <v>403</v>
      </c>
      <c r="E475" s="46" t="s">
        <v>404</v>
      </c>
    </row>
    <row r="476" spans="1:5" hidden="1">
      <c r="A476" s="41">
        <v>7056</v>
      </c>
      <c r="B476" s="42">
        <v>108</v>
      </c>
      <c r="C476" s="43" t="s">
        <v>322</v>
      </c>
      <c r="D476" s="44" t="s">
        <v>403</v>
      </c>
      <c r="E476" s="46" t="s">
        <v>404</v>
      </c>
    </row>
    <row r="477" spans="1:5" hidden="1">
      <c r="A477" s="41">
        <v>7056</v>
      </c>
      <c r="B477" s="42">
        <v>125</v>
      </c>
      <c r="C477" s="43" t="s">
        <v>95</v>
      </c>
      <c r="D477" s="44" t="s">
        <v>403</v>
      </c>
      <c r="E477" s="46" t="s">
        <v>404</v>
      </c>
    </row>
    <row r="478" spans="1:5" hidden="1">
      <c r="A478" s="41">
        <v>7056</v>
      </c>
      <c r="B478" s="42">
        <v>83</v>
      </c>
      <c r="C478" s="43" t="s">
        <v>323</v>
      </c>
      <c r="D478" s="44" t="s">
        <v>403</v>
      </c>
      <c r="E478" s="46" t="s">
        <v>404</v>
      </c>
    </row>
    <row r="479" spans="1:5" hidden="1">
      <c r="A479" s="41">
        <v>7056</v>
      </c>
      <c r="B479" s="42">
        <v>65</v>
      </c>
      <c r="C479" s="43" t="s">
        <v>117</v>
      </c>
      <c r="D479" s="44" t="s">
        <v>403</v>
      </c>
      <c r="E479" s="46" t="s">
        <v>404</v>
      </c>
    </row>
    <row r="480" spans="1:5" hidden="1">
      <c r="A480" s="41">
        <v>7056</v>
      </c>
      <c r="B480" s="42">
        <v>261</v>
      </c>
      <c r="C480" s="43" t="s">
        <v>458</v>
      </c>
      <c r="D480" s="44" t="s">
        <v>403</v>
      </c>
      <c r="E480" s="46" t="s">
        <v>404</v>
      </c>
    </row>
    <row r="481" spans="1:5" hidden="1">
      <c r="A481" s="41">
        <v>7056</v>
      </c>
      <c r="B481" s="42">
        <v>20</v>
      </c>
      <c r="C481" s="43" t="s">
        <v>327</v>
      </c>
      <c r="D481" s="44" t="s">
        <v>403</v>
      </c>
      <c r="E481" s="46" t="s">
        <v>404</v>
      </c>
    </row>
    <row r="482" spans="1:5" hidden="1">
      <c r="A482" s="41">
        <v>7056</v>
      </c>
      <c r="B482" s="42">
        <v>34</v>
      </c>
      <c r="C482" s="43" t="s">
        <v>328</v>
      </c>
      <c r="D482" s="44" t="s">
        <v>403</v>
      </c>
      <c r="E482" s="46" t="s">
        <v>404</v>
      </c>
    </row>
    <row r="483" spans="1:5" hidden="1">
      <c r="A483" s="41">
        <v>7056</v>
      </c>
      <c r="B483" s="42">
        <v>17</v>
      </c>
      <c r="C483" s="43" t="s">
        <v>459</v>
      </c>
      <c r="D483" s="44" t="s">
        <v>403</v>
      </c>
      <c r="E483" s="46" t="s">
        <v>404</v>
      </c>
    </row>
    <row r="484" spans="1:5" hidden="1">
      <c r="A484" s="41">
        <v>7056</v>
      </c>
      <c r="B484" s="42">
        <v>187</v>
      </c>
      <c r="C484" s="43" t="s">
        <v>332</v>
      </c>
      <c r="D484" s="44" t="s">
        <v>403</v>
      </c>
      <c r="E484" s="46" t="s">
        <v>404</v>
      </c>
    </row>
    <row r="485" spans="1:5" hidden="1">
      <c r="A485" s="41">
        <v>7056</v>
      </c>
      <c r="B485" s="42">
        <v>206</v>
      </c>
      <c r="C485" s="43" t="s">
        <v>460</v>
      </c>
      <c r="D485" s="44" t="s">
        <v>403</v>
      </c>
      <c r="E485" s="46" t="s">
        <v>404</v>
      </c>
    </row>
    <row r="486" spans="1:5" hidden="1">
      <c r="A486" s="41">
        <v>7056</v>
      </c>
      <c r="B486" s="42">
        <v>41</v>
      </c>
      <c r="C486" s="43" t="s">
        <v>141</v>
      </c>
      <c r="D486" s="44" t="s">
        <v>403</v>
      </c>
      <c r="E486" s="46" t="s">
        <v>404</v>
      </c>
    </row>
    <row r="487" spans="1:5" hidden="1">
      <c r="A487" s="41">
        <v>7056</v>
      </c>
      <c r="B487" s="42">
        <v>223</v>
      </c>
      <c r="C487" s="43" t="s">
        <v>461</v>
      </c>
      <c r="D487" s="44" t="s">
        <v>403</v>
      </c>
      <c r="E487" s="46" t="s">
        <v>404</v>
      </c>
    </row>
    <row r="488" spans="1:5" hidden="1">
      <c r="A488" s="41">
        <v>7056</v>
      </c>
      <c r="B488" s="42">
        <v>38</v>
      </c>
      <c r="C488" s="43" t="s">
        <v>462</v>
      </c>
      <c r="D488" s="44" t="s">
        <v>403</v>
      </c>
      <c r="E488" s="46" t="s">
        <v>404</v>
      </c>
    </row>
    <row r="489" spans="1:5" hidden="1">
      <c r="A489" s="41">
        <v>7056</v>
      </c>
      <c r="B489" s="42">
        <v>144</v>
      </c>
      <c r="C489" s="43" t="s">
        <v>335</v>
      </c>
      <c r="D489" s="44" t="s">
        <v>403</v>
      </c>
      <c r="E489" s="46" t="s">
        <v>404</v>
      </c>
    </row>
    <row r="490" spans="1:5" hidden="1">
      <c r="A490" s="41">
        <v>7056</v>
      </c>
      <c r="B490" s="42">
        <v>186</v>
      </c>
      <c r="C490" s="43" t="s">
        <v>337</v>
      </c>
      <c r="D490" s="44" t="s">
        <v>403</v>
      </c>
      <c r="E490" s="46" t="s">
        <v>404</v>
      </c>
    </row>
    <row r="491" spans="1:5" hidden="1">
      <c r="A491" s="41">
        <v>7056</v>
      </c>
      <c r="B491" s="42">
        <v>165</v>
      </c>
      <c r="C491" s="43" t="s">
        <v>463</v>
      </c>
      <c r="D491" s="44" t="s">
        <v>403</v>
      </c>
      <c r="E491" s="46" t="s">
        <v>404</v>
      </c>
    </row>
    <row r="492" spans="1:5" hidden="1">
      <c r="A492" s="41">
        <v>7056</v>
      </c>
      <c r="B492" s="42">
        <v>149</v>
      </c>
      <c r="C492" s="43" t="s">
        <v>340</v>
      </c>
      <c r="D492" s="44" t="s">
        <v>403</v>
      </c>
      <c r="E492" s="46" t="s">
        <v>404</v>
      </c>
    </row>
    <row r="493" spans="1:5" hidden="1">
      <c r="A493" s="41">
        <v>7056</v>
      </c>
      <c r="B493" s="42">
        <v>73</v>
      </c>
      <c r="C493" s="43" t="s">
        <v>464</v>
      </c>
      <c r="D493" s="44" t="s">
        <v>403</v>
      </c>
      <c r="E493" s="46" t="s">
        <v>404</v>
      </c>
    </row>
    <row r="494" spans="1:5" hidden="1">
      <c r="A494" s="41">
        <v>7056</v>
      </c>
      <c r="B494" s="42">
        <v>24</v>
      </c>
      <c r="C494" s="43" t="s">
        <v>344</v>
      </c>
      <c r="D494" s="44" t="s">
        <v>403</v>
      </c>
      <c r="E494" s="46" t="s">
        <v>404</v>
      </c>
    </row>
    <row r="495" spans="1:5" hidden="1">
      <c r="A495" s="41">
        <v>7056</v>
      </c>
      <c r="B495" s="42">
        <v>72</v>
      </c>
      <c r="C495" s="43" t="s">
        <v>465</v>
      </c>
      <c r="D495" s="44" t="s">
        <v>403</v>
      </c>
      <c r="E495" s="46" t="s">
        <v>404</v>
      </c>
    </row>
    <row r="496" spans="1:5" hidden="1">
      <c r="A496" s="41">
        <v>7056</v>
      </c>
      <c r="B496" s="42">
        <v>109</v>
      </c>
      <c r="C496" s="43" t="s">
        <v>466</v>
      </c>
      <c r="D496" s="44" t="s">
        <v>403</v>
      </c>
      <c r="E496" s="46" t="s">
        <v>404</v>
      </c>
    </row>
    <row r="497" spans="1:5" hidden="1">
      <c r="A497" s="41">
        <v>7056</v>
      </c>
      <c r="B497" s="42">
        <v>77</v>
      </c>
      <c r="C497" s="43" t="s">
        <v>346</v>
      </c>
      <c r="D497" s="44" t="s">
        <v>403</v>
      </c>
      <c r="E497" s="46" t="s">
        <v>404</v>
      </c>
    </row>
    <row r="498" spans="1:5" hidden="1">
      <c r="A498" s="41">
        <v>7056</v>
      </c>
      <c r="B498" s="42">
        <v>117</v>
      </c>
      <c r="C498" s="43" t="s">
        <v>467</v>
      </c>
      <c r="D498" s="44" t="s">
        <v>403</v>
      </c>
      <c r="E498" s="46" t="s">
        <v>404</v>
      </c>
    </row>
    <row r="499" spans="1:5" hidden="1">
      <c r="A499" s="41">
        <v>7056</v>
      </c>
      <c r="B499" s="42">
        <v>141</v>
      </c>
      <c r="C499" s="43" t="s">
        <v>147</v>
      </c>
      <c r="D499" s="44" t="s">
        <v>403</v>
      </c>
      <c r="E499" s="46" t="s">
        <v>404</v>
      </c>
    </row>
    <row r="500" spans="1:5" hidden="1">
      <c r="A500" s="41">
        <v>7056</v>
      </c>
      <c r="B500" s="42">
        <v>169</v>
      </c>
      <c r="C500" s="43" t="s">
        <v>468</v>
      </c>
      <c r="D500" s="44" t="s">
        <v>403</v>
      </c>
      <c r="E500" s="46" t="s">
        <v>404</v>
      </c>
    </row>
    <row r="501" spans="1:5" hidden="1">
      <c r="A501" s="41">
        <v>7056</v>
      </c>
      <c r="B501" s="42">
        <v>148</v>
      </c>
      <c r="C501" s="43" t="s">
        <v>19</v>
      </c>
      <c r="D501" s="44" t="s">
        <v>403</v>
      </c>
      <c r="E501" s="46" t="s">
        <v>404</v>
      </c>
    </row>
    <row r="502" spans="1:5" hidden="1">
      <c r="A502" s="41">
        <v>7056</v>
      </c>
      <c r="B502" s="42">
        <v>131</v>
      </c>
      <c r="C502" s="43" t="s">
        <v>469</v>
      </c>
      <c r="D502" s="44" t="s">
        <v>403</v>
      </c>
      <c r="E502" s="46" t="s">
        <v>404</v>
      </c>
    </row>
    <row r="503" spans="1:5" hidden="1">
      <c r="A503" s="41">
        <v>7056</v>
      </c>
      <c r="B503" s="42">
        <v>221</v>
      </c>
      <c r="C503" s="43" t="s">
        <v>470</v>
      </c>
      <c r="D503" s="44" t="s">
        <v>403</v>
      </c>
      <c r="E503" s="46" t="s">
        <v>404</v>
      </c>
    </row>
    <row r="504" spans="1:5" hidden="1">
      <c r="A504" s="41">
        <v>7056</v>
      </c>
      <c r="B504" s="42">
        <v>62</v>
      </c>
      <c r="C504" s="43" t="s">
        <v>152</v>
      </c>
      <c r="D504" s="44" t="s">
        <v>403</v>
      </c>
      <c r="E504" s="46" t="s">
        <v>404</v>
      </c>
    </row>
    <row r="505" spans="1:5" hidden="1">
      <c r="A505" s="41">
        <v>7056</v>
      </c>
      <c r="B505" s="42">
        <v>216</v>
      </c>
      <c r="C505" s="43" t="s">
        <v>471</v>
      </c>
      <c r="D505" s="44" t="s">
        <v>403</v>
      </c>
      <c r="E505" s="46" t="s">
        <v>404</v>
      </c>
    </row>
    <row r="506" spans="1:5" hidden="1">
      <c r="A506" s="41">
        <v>7056</v>
      </c>
      <c r="B506" s="42">
        <v>46</v>
      </c>
      <c r="C506" s="43" t="s">
        <v>355</v>
      </c>
      <c r="D506" s="44" t="s">
        <v>403</v>
      </c>
      <c r="E506" s="46" t="s">
        <v>404</v>
      </c>
    </row>
    <row r="507" spans="1:5" hidden="1">
      <c r="A507" s="41">
        <v>7056</v>
      </c>
      <c r="B507" s="42">
        <v>49</v>
      </c>
      <c r="C507" s="43" t="s">
        <v>69</v>
      </c>
      <c r="D507" s="44" t="s">
        <v>403</v>
      </c>
      <c r="E507" s="46" t="s">
        <v>404</v>
      </c>
    </row>
    <row r="508" spans="1:5" hidden="1">
      <c r="A508" s="41">
        <v>7056</v>
      </c>
      <c r="B508" s="42">
        <v>116</v>
      </c>
      <c r="C508" s="46" t="s">
        <v>472</v>
      </c>
      <c r="D508" s="44" t="s">
        <v>403</v>
      </c>
      <c r="E508" s="46" t="s">
        <v>404</v>
      </c>
    </row>
    <row r="509" spans="1:5" hidden="1">
      <c r="A509" s="41">
        <v>7056</v>
      </c>
      <c r="B509" s="42">
        <v>163</v>
      </c>
      <c r="C509" s="46" t="s">
        <v>360</v>
      </c>
      <c r="D509" s="44" t="s">
        <v>403</v>
      </c>
      <c r="E509" s="46" t="s">
        <v>404</v>
      </c>
    </row>
    <row r="510" spans="1:5" hidden="1">
      <c r="A510" s="41">
        <v>7056</v>
      </c>
      <c r="B510" s="42">
        <v>64</v>
      </c>
      <c r="C510" s="46" t="s">
        <v>362</v>
      </c>
      <c r="D510" s="44" t="s">
        <v>403</v>
      </c>
      <c r="E510" s="46" t="s">
        <v>404</v>
      </c>
    </row>
    <row r="511" spans="1:5" hidden="1">
      <c r="A511" s="41">
        <v>7056</v>
      </c>
      <c r="B511" s="42">
        <v>123</v>
      </c>
      <c r="C511" s="46" t="s">
        <v>94</v>
      </c>
      <c r="D511" s="44" t="s">
        <v>403</v>
      </c>
      <c r="E511" s="46" t="s">
        <v>404</v>
      </c>
    </row>
    <row r="512" spans="1:5" hidden="1">
      <c r="A512" s="41">
        <v>7056</v>
      </c>
      <c r="B512" s="42">
        <v>78</v>
      </c>
      <c r="C512" s="46" t="s">
        <v>473</v>
      </c>
      <c r="D512" s="44" t="s">
        <v>403</v>
      </c>
      <c r="E512" s="46" t="s">
        <v>404</v>
      </c>
    </row>
    <row r="513" spans="1:5" hidden="1">
      <c r="A513" s="41">
        <v>7056</v>
      </c>
      <c r="B513" s="42">
        <v>162</v>
      </c>
      <c r="C513" s="46" t="s">
        <v>474</v>
      </c>
      <c r="D513" s="44" t="s">
        <v>403</v>
      </c>
      <c r="E513" s="46" t="s">
        <v>404</v>
      </c>
    </row>
    <row r="514" spans="1:5" hidden="1">
      <c r="A514" s="41">
        <v>7056</v>
      </c>
      <c r="B514" s="42">
        <v>157</v>
      </c>
      <c r="C514" s="46" t="s">
        <v>373</v>
      </c>
      <c r="D514" s="44" t="s">
        <v>403</v>
      </c>
      <c r="E514" s="46" t="s">
        <v>404</v>
      </c>
    </row>
    <row r="515" spans="1:5" hidden="1">
      <c r="A515" s="41">
        <v>7056</v>
      </c>
      <c r="B515" s="42">
        <v>124</v>
      </c>
      <c r="C515" s="46" t="s">
        <v>74</v>
      </c>
      <c r="D515" s="44" t="s">
        <v>403</v>
      </c>
      <c r="E515" s="46" t="s">
        <v>404</v>
      </c>
    </row>
    <row r="516" spans="1:5" hidden="1">
      <c r="A516" s="41">
        <v>7056</v>
      </c>
      <c r="B516" s="42">
        <v>37</v>
      </c>
      <c r="C516" s="46" t="s">
        <v>376</v>
      </c>
      <c r="D516" s="44" t="s">
        <v>403</v>
      </c>
      <c r="E516" s="46" t="s">
        <v>404</v>
      </c>
    </row>
    <row r="517" spans="1:5" hidden="1">
      <c r="A517" s="41">
        <v>7056</v>
      </c>
      <c r="B517" s="42">
        <v>129</v>
      </c>
      <c r="C517" s="46" t="s">
        <v>137</v>
      </c>
      <c r="D517" s="44" t="s">
        <v>403</v>
      </c>
      <c r="E517" s="46" t="s">
        <v>404</v>
      </c>
    </row>
    <row r="518" spans="1:5" hidden="1">
      <c r="A518" s="41">
        <v>7056</v>
      </c>
      <c r="B518" s="42">
        <v>48</v>
      </c>
      <c r="C518" s="46" t="s">
        <v>400</v>
      </c>
      <c r="D518" s="44" t="s">
        <v>403</v>
      </c>
      <c r="E518" s="46" t="s">
        <v>404</v>
      </c>
    </row>
    <row r="519" spans="1:5" hidden="1">
      <c r="A519" s="41">
        <v>7056</v>
      </c>
      <c r="B519" s="42">
        <v>159</v>
      </c>
      <c r="C519" s="46" t="s">
        <v>382</v>
      </c>
      <c r="D519" s="44" t="s">
        <v>403</v>
      </c>
      <c r="E519" s="46" t="s">
        <v>404</v>
      </c>
    </row>
    <row r="520" spans="1:5" hidden="1">
      <c r="A520" s="41">
        <v>7056</v>
      </c>
      <c r="B520" s="42">
        <v>61</v>
      </c>
      <c r="C520" s="46" t="s">
        <v>383</v>
      </c>
      <c r="D520" s="44" t="s">
        <v>403</v>
      </c>
      <c r="E520" s="46" t="s">
        <v>404</v>
      </c>
    </row>
    <row r="521" spans="1:5" hidden="1">
      <c r="A521" s="41">
        <v>7056</v>
      </c>
      <c r="B521" s="42">
        <v>171</v>
      </c>
      <c r="C521" s="46" t="s">
        <v>475</v>
      </c>
      <c r="D521" s="44" t="s">
        <v>403</v>
      </c>
      <c r="E521" s="46" t="s">
        <v>404</v>
      </c>
    </row>
    <row r="522" spans="1:5" hidden="1">
      <c r="A522" s="41">
        <v>7056</v>
      </c>
      <c r="B522" s="42">
        <v>170</v>
      </c>
      <c r="C522" s="46" t="s">
        <v>476</v>
      </c>
      <c r="D522" s="44" t="s">
        <v>403</v>
      </c>
      <c r="E522" s="46" t="s">
        <v>404</v>
      </c>
    </row>
    <row r="523" spans="1:5" hidden="1">
      <c r="A523" s="41">
        <v>7056</v>
      </c>
      <c r="B523" s="42">
        <v>146</v>
      </c>
      <c r="C523" s="46" t="s">
        <v>140</v>
      </c>
      <c r="D523" s="44" t="s">
        <v>403</v>
      </c>
      <c r="E523" s="46" t="s">
        <v>404</v>
      </c>
    </row>
    <row r="524" spans="1:5" hidden="1">
      <c r="A524" s="41">
        <v>7056</v>
      </c>
      <c r="B524" s="42">
        <v>128</v>
      </c>
      <c r="C524" s="46" t="s">
        <v>133</v>
      </c>
      <c r="D524" s="44" t="s">
        <v>403</v>
      </c>
      <c r="E524" s="46" t="s">
        <v>404</v>
      </c>
    </row>
    <row r="525" spans="1:5" hidden="1">
      <c r="A525" s="41">
        <v>7056</v>
      </c>
      <c r="B525" s="42">
        <v>145</v>
      </c>
      <c r="C525" s="46" t="s">
        <v>477</v>
      </c>
      <c r="D525" s="44" t="s">
        <v>403</v>
      </c>
      <c r="E525" s="46" t="s">
        <v>404</v>
      </c>
    </row>
    <row r="526" spans="1:5" hidden="1">
      <c r="A526" s="41">
        <v>7056</v>
      </c>
      <c r="B526" s="42">
        <v>174</v>
      </c>
      <c r="C526" s="46" t="s">
        <v>40</v>
      </c>
      <c r="D526" s="44" t="s">
        <v>403</v>
      </c>
      <c r="E526" s="46" t="s">
        <v>404</v>
      </c>
    </row>
    <row r="527" spans="1:5" hidden="1">
      <c r="A527" s="41">
        <v>7056</v>
      </c>
      <c r="B527" s="42">
        <v>56</v>
      </c>
      <c r="C527" s="46" t="s">
        <v>162</v>
      </c>
      <c r="D527" s="44" t="s">
        <v>403</v>
      </c>
      <c r="E527" s="46" t="s">
        <v>404</v>
      </c>
    </row>
    <row r="528" spans="1:5" hidden="1">
      <c r="A528" s="41">
        <v>7056</v>
      </c>
      <c r="B528" s="42">
        <v>260</v>
      </c>
      <c r="C528" s="46" t="s">
        <v>478</v>
      </c>
      <c r="D528" s="44" t="s">
        <v>403</v>
      </c>
      <c r="E528" s="46" t="s">
        <v>404</v>
      </c>
    </row>
    <row r="529" spans="1:5" hidden="1">
      <c r="A529" s="41">
        <v>7056</v>
      </c>
      <c r="B529" s="42">
        <v>225</v>
      </c>
      <c r="C529" s="46" t="s">
        <v>479</v>
      </c>
      <c r="D529" s="44" t="s">
        <v>403</v>
      </c>
      <c r="E529" s="46" t="s">
        <v>404</v>
      </c>
    </row>
    <row r="530" spans="1:5" hidden="1">
      <c r="A530" s="41">
        <v>7056</v>
      </c>
      <c r="B530" s="42">
        <v>112</v>
      </c>
      <c r="C530" s="46" t="s">
        <v>388</v>
      </c>
      <c r="D530" s="44" t="s">
        <v>403</v>
      </c>
      <c r="E530" s="46" t="s">
        <v>404</v>
      </c>
    </row>
    <row r="531" spans="1:5" hidden="1">
      <c r="A531" s="41">
        <v>7056</v>
      </c>
      <c r="B531" s="42">
        <v>136</v>
      </c>
      <c r="C531" s="46" t="s">
        <v>102</v>
      </c>
      <c r="D531" s="44" t="s">
        <v>403</v>
      </c>
      <c r="E531" s="46" t="s">
        <v>404</v>
      </c>
    </row>
    <row r="532" spans="1:5" hidden="1">
      <c r="A532" s="41">
        <v>7056</v>
      </c>
      <c r="B532" s="42">
        <v>228</v>
      </c>
      <c r="C532" s="46" t="s">
        <v>480</v>
      </c>
      <c r="D532" s="44" t="s">
        <v>403</v>
      </c>
      <c r="E532" s="46" t="s">
        <v>404</v>
      </c>
    </row>
    <row r="533" spans="1:5" hidden="1">
      <c r="A533" s="41">
        <v>7056</v>
      </c>
      <c r="B533" s="42">
        <v>10</v>
      </c>
      <c r="C533" s="46" t="s">
        <v>390</v>
      </c>
      <c r="D533" s="44" t="s">
        <v>403</v>
      </c>
      <c r="E533" s="46" t="s">
        <v>404</v>
      </c>
    </row>
    <row r="534" spans="1:5" hidden="1">
      <c r="A534" s="41">
        <v>7056</v>
      </c>
      <c r="B534" s="42">
        <v>160</v>
      </c>
      <c r="C534" s="46" t="s">
        <v>391</v>
      </c>
      <c r="D534" s="44" t="s">
        <v>403</v>
      </c>
      <c r="E534" s="46" t="s">
        <v>404</v>
      </c>
    </row>
    <row r="535" spans="1:5" hidden="1">
      <c r="A535" s="41">
        <v>7056</v>
      </c>
      <c r="B535" s="42">
        <v>26</v>
      </c>
      <c r="C535" s="46" t="s">
        <v>43</v>
      </c>
      <c r="D535" s="44" t="s">
        <v>403</v>
      </c>
      <c r="E535" s="46" t="s">
        <v>404</v>
      </c>
    </row>
    <row r="536" spans="1:5" hidden="1">
      <c r="A536" s="41">
        <v>7056</v>
      </c>
      <c r="B536" s="42">
        <v>178</v>
      </c>
      <c r="C536" s="46" t="s">
        <v>481</v>
      </c>
      <c r="D536" s="44" t="s">
        <v>403</v>
      </c>
      <c r="E536" s="46" t="s">
        <v>404</v>
      </c>
    </row>
    <row r="537" spans="1:5" hidden="1">
      <c r="A537" s="41">
        <v>7056</v>
      </c>
      <c r="B537" s="42">
        <v>85</v>
      </c>
      <c r="C537" s="46" t="s">
        <v>393</v>
      </c>
      <c r="D537" s="44" t="s">
        <v>403</v>
      </c>
      <c r="E537" s="46" t="s">
        <v>404</v>
      </c>
    </row>
    <row r="538" spans="1:5" hidden="1">
      <c r="A538" s="41">
        <v>7074</v>
      </c>
      <c r="B538" s="42">
        <v>1</v>
      </c>
      <c r="C538" s="46" t="s">
        <v>482</v>
      </c>
      <c r="D538" s="41"/>
      <c r="E538" s="46" t="s">
        <v>483</v>
      </c>
    </row>
    <row r="539" spans="1:5" hidden="1">
      <c r="A539" s="41">
        <v>7074</v>
      </c>
      <c r="B539" s="42">
        <v>2</v>
      </c>
      <c r="C539" s="46" t="s">
        <v>297</v>
      </c>
      <c r="D539" s="41"/>
      <c r="E539" s="46" t="s">
        <v>483</v>
      </c>
    </row>
    <row r="540" spans="1:5" hidden="1">
      <c r="A540" s="41">
        <v>7074</v>
      </c>
      <c r="B540" s="42">
        <v>3</v>
      </c>
      <c r="C540" s="46" t="s">
        <v>267</v>
      </c>
      <c r="D540" s="41"/>
      <c r="E540" s="46" t="s">
        <v>483</v>
      </c>
    </row>
    <row r="541" spans="1:5" hidden="1">
      <c r="A541" s="41">
        <v>7083</v>
      </c>
      <c r="B541" s="42">
        <v>78</v>
      </c>
      <c r="C541" s="46" t="s">
        <v>113</v>
      </c>
      <c r="D541" s="44" t="s">
        <v>4</v>
      </c>
      <c r="E541" s="46" t="s">
        <v>484</v>
      </c>
    </row>
    <row r="542" spans="1:5" hidden="1">
      <c r="A542" s="41">
        <v>7083</v>
      </c>
      <c r="B542" s="42">
        <v>151</v>
      </c>
      <c r="C542" s="46" t="s">
        <v>88</v>
      </c>
      <c r="D542" s="44" t="s">
        <v>4</v>
      </c>
      <c r="E542" s="46" t="s">
        <v>484</v>
      </c>
    </row>
    <row r="543" spans="1:5" hidden="1">
      <c r="A543" s="41">
        <v>7083</v>
      </c>
      <c r="B543" s="42">
        <v>123</v>
      </c>
      <c r="C543" s="46" t="s">
        <v>30</v>
      </c>
      <c r="D543" s="44" t="s">
        <v>4</v>
      </c>
      <c r="E543" s="46" t="s">
        <v>484</v>
      </c>
    </row>
    <row r="544" spans="1:5" hidden="1">
      <c r="A544" s="41">
        <v>7083</v>
      </c>
      <c r="B544" s="42">
        <v>109</v>
      </c>
      <c r="C544" s="46" t="s">
        <v>85</v>
      </c>
      <c r="D544" s="44" t="s">
        <v>4</v>
      </c>
      <c r="E544" s="46" t="s">
        <v>484</v>
      </c>
    </row>
    <row r="545" spans="1:5" hidden="1">
      <c r="A545" s="41">
        <v>7083</v>
      </c>
      <c r="B545" s="42">
        <v>1</v>
      </c>
      <c r="C545" s="46" t="s">
        <v>193</v>
      </c>
      <c r="D545" s="44" t="s">
        <v>4</v>
      </c>
      <c r="E545" s="46" t="s">
        <v>484</v>
      </c>
    </row>
    <row r="546" spans="1:5" hidden="1">
      <c r="A546" s="41">
        <v>7083</v>
      </c>
      <c r="B546" s="42">
        <v>81</v>
      </c>
      <c r="C546" s="46" t="s">
        <v>77</v>
      </c>
      <c r="D546" s="44" t="s">
        <v>4</v>
      </c>
      <c r="E546" s="46" t="s">
        <v>484</v>
      </c>
    </row>
    <row r="547" spans="1:5" hidden="1">
      <c r="A547" s="41">
        <v>7083</v>
      </c>
      <c r="B547" s="42">
        <v>45</v>
      </c>
      <c r="C547" s="46" t="s">
        <v>58</v>
      </c>
      <c r="D547" s="44" t="s">
        <v>4</v>
      </c>
      <c r="E547" s="46" t="s">
        <v>484</v>
      </c>
    </row>
    <row r="548" spans="1:5" hidden="1">
      <c r="A548" s="41">
        <v>7083</v>
      </c>
      <c r="B548" s="42">
        <v>58</v>
      </c>
      <c r="C548" s="46" t="s">
        <v>194</v>
      </c>
      <c r="D548" s="44" t="s">
        <v>4</v>
      </c>
      <c r="E548" s="46" t="s">
        <v>484</v>
      </c>
    </row>
    <row r="549" spans="1:5" hidden="1">
      <c r="A549" s="41">
        <v>7083</v>
      </c>
      <c r="B549" s="42">
        <v>177</v>
      </c>
      <c r="C549" s="46" t="s">
        <v>3</v>
      </c>
      <c r="D549" s="44" t="s">
        <v>4</v>
      </c>
      <c r="E549" s="46" t="s">
        <v>484</v>
      </c>
    </row>
    <row r="550" spans="1:5" hidden="1">
      <c r="A550" s="41">
        <v>7083</v>
      </c>
      <c r="B550" s="42">
        <v>10</v>
      </c>
      <c r="C550" s="46" t="s">
        <v>11</v>
      </c>
      <c r="D550" s="44" t="s">
        <v>4</v>
      </c>
      <c r="E550" s="46" t="s">
        <v>484</v>
      </c>
    </row>
    <row r="551" spans="1:5" hidden="1">
      <c r="A551" s="41">
        <v>7083</v>
      </c>
      <c r="B551" s="42">
        <v>193</v>
      </c>
      <c r="C551" s="46" t="s">
        <v>6</v>
      </c>
      <c r="D551" s="44" t="s">
        <v>4</v>
      </c>
      <c r="E551" s="46" t="s">
        <v>484</v>
      </c>
    </row>
    <row r="552" spans="1:5" hidden="1">
      <c r="A552" s="41">
        <v>7083</v>
      </c>
      <c r="B552" s="42">
        <v>189</v>
      </c>
      <c r="C552" s="46" t="s">
        <v>406</v>
      </c>
      <c r="D552" s="44" t="s">
        <v>4</v>
      </c>
      <c r="E552" s="46" t="s">
        <v>484</v>
      </c>
    </row>
    <row r="553" spans="1:5" hidden="1">
      <c r="A553" s="41">
        <v>7083</v>
      </c>
      <c r="B553" s="42">
        <v>112</v>
      </c>
      <c r="C553" s="46" t="s">
        <v>200</v>
      </c>
      <c r="D553" s="44" t="s">
        <v>4</v>
      </c>
      <c r="E553" s="46" t="s">
        <v>484</v>
      </c>
    </row>
    <row r="554" spans="1:5" hidden="1">
      <c r="A554" s="41">
        <v>7083</v>
      </c>
      <c r="B554" s="42">
        <v>11</v>
      </c>
      <c r="C554" s="46" t="s">
        <v>107</v>
      </c>
      <c r="D554" s="44" t="s">
        <v>4</v>
      </c>
      <c r="E554" s="46" t="s">
        <v>484</v>
      </c>
    </row>
    <row r="555" spans="1:5" hidden="1">
      <c r="A555" s="41">
        <v>7083</v>
      </c>
      <c r="B555" s="42">
        <v>71</v>
      </c>
      <c r="C555" s="46" t="s">
        <v>201</v>
      </c>
      <c r="D555" s="44" t="s">
        <v>4</v>
      </c>
      <c r="E555" s="46" t="s">
        <v>484</v>
      </c>
    </row>
    <row r="556" spans="1:5" hidden="1">
      <c r="A556" s="41">
        <v>7083</v>
      </c>
      <c r="B556" s="42">
        <v>39</v>
      </c>
      <c r="C556" s="46" t="s">
        <v>203</v>
      </c>
      <c r="D556" s="44" t="s">
        <v>4</v>
      </c>
      <c r="E556" s="46" t="s">
        <v>484</v>
      </c>
    </row>
    <row r="557" spans="1:5" hidden="1">
      <c r="A557" s="41">
        <v>7083</v>
      </c>
      <c r="B557" s="42">
        <v>12</v>
      </c>
      <c r="C557" s="46" t="s">
        <v>204</v>
      </c>
      <c r="D557" s="44" t="s">
        <v>4</v>
      </c>
      <c r="E557" s="46" t="s">
        <v>484</v>
      </c>
    </row>
    <row r="558" spans="1:5" hidden="1">
      <c r="A558" s="41">
        <v>7083</v>
      </c>
      <c r="B558" s="42">
        <v>57</v>
      </c>
      <c r="C558" s="46" t="s">
        <v>205</v>
      </c>
      <c r="D558" s="44" t="s">
        <v>4</v>
      </c>
      <c r="E558" s="46" t="s">
        <v>484</v>
      </c>
    </row>
    <row r="559" spans="1:5" hidden="1">
      <c r="A559" s="41">
        <v>7083</v>
      </c>
      <c r="B559" s="42">
        <v>160</v>
      </c>
      <c r="C559" s="46" t="s">
        <v>485</v>
      </c>
      <c r="D559" s="44" t="s">
        <v>4</v>
      </c>
      <c r="E559" s="46" t="s">
        <v>484</v>
      </c>
    </row>
    <row r="560" spans="1:5" hidden="1">
      <c r="A560" s="41">
        <v>7083</v>
      </c>
      <c r="B560" s="42">
        <v>47</v>
      </c>
      <c r="C560" s="46" t="s">
        <v>210</v>
      </c>
      <c r="D560" s="44" t="s">
        <v>4</v>
      </c>
      <c r="E560" s="46" t="s">
        <v>484</v>
      </c>
    </row>
    <row r="561" spans="1:5" hidden="1">
      <c r="A561" s="41">
        <v>7083</v>
      </c>
      <c r="B561" s="42">
        <v>60</v>
      </c>
      <c r="C561" s="46" t="s">
        <v>486</v>
      </c>
      <c r="D561" s="44" t="s">
        <v>4</v>
      </c>
      <c r="E561" s="46" t="s">
        <v>484</v>
      </c>
    </row>
    <row r="562" spans="1:5" hidden="1">
      <c r="A562" s="41">
        <v>7083</v>
      </c>
      <c r="B562" s="42">
        <v>112</v>
      </c>
      <c r="C562" s="46" t="s">
        <v>411</v>
      </c>
      <c r="D562" s="44" t="s">
        <v>4</v>
      </c>
      <c r="E562" s="46" t="s">
        <v>484</v>
      </c>
    </row>
    <row r="563" spans="1:5" hidden="1">
      <c r="A563" s="41">
        <v>7083</v>
      </c>
      <c r="B563" s="42">
        <v>55</v>
      </c>
      <c r="C563" s="46" t="s">
        <v>413</v>
      </c>
      <c r="D563" s="44" t="s">
        <v>4</v>
      </c>
      <c r="E563" s="46" t="s">
        <v>484</v>
      </c>
    </row>
    <row r="564" spans="1:5" hidden="1">
      <c r="A564" s="41">
        <v>7083</v>
      </c>
      <c r="B564" s="42">
        <v>75</v>
      </c>
      <c r="C564" s="46" t="s">
        <v>103</v>
      </c>
      <c r="D564" s="44" t="s">
        <v>4</v>
      </c>
      <c r="E564" s="46" t="s">
        <v>484</v>
      </c>
    </row>
    <row r="565" spans="1:5" hidden="1">
      <c r="A565" s="41">
        <v>7083</v>
      </c>
      <c r="B565" s="42">
        <v>113</v>
      </c>
      <c r="C565" s="46" t="s">
        <v>487</v>
      </c>
      <c r="D565" s="44" t="s">
        <v>4</v>
      </c>
      <c r="E565" s="46" t="s">
        <v>484</v>
      </c>
    </row>
    <row r="566" spans="1:5" hidden="1">
      <c r="A566" s="41">
        <v>7083</v>
      </c>
      <c r="B566" s="42">
        <v>114</v>
      </c>
      <c r="C566" s="46" t="s">
        <v>488</v>
      </c>
      <c r="D566" s="44" t="s">
        <v>4</v>
      </c>
      <c r="E566" s="46" t="s">
        <v>484</v>
      </c>
    </row>
    <row r="567" spans="1:5" hidden="1">
      <c r="A567" s="41">
        <v>7083</v>
      </c>
      <c r="B567" s="42">
        <v>157</v>
      </c>
      <c r="C567" s="46" t="s">
        <v>489</v>
      </c>
      <c r="D567" s="44" t="s">
        <v>4</v>
      </c>
      <c r="E567" s="46" t="s">
        <v>484</v>
      </c>
    </row>
    <row r="568" spans="1:5" hidden="1">
      <c r="A568" s="41">
        <v>7083</v>
      </c>
      <c r="B568" s="42">
        <v>137</v>
      </c>
      <c r="C568" s="46" t="s">
        <v>218</v>
      </c>
      <c r="D568" s="44" t="s">
        <v>4</v>
      </c>
      <c r="E568" s="46" t="s">
        <v>484</v>
      </c>
    </row>
    <row r="569" spans="1:5" hidden="1">
      <c r="A569" s="41">
        <v>7083</v>
      </c>
      <c r="B569" s="42">
        <v>40</v>
      </c>
      <c r="C569" s="46" t="s">
        <v>5</v>
      </c>
      <c r="D569" s="44" t="s">
        <v>4</v>
      </c>
      <c r="E569" s="46" t="s">
        <v>484</v>
      </c>
    </row>
    <row r="570" spans="1:5" hidden="1">
      <c r="A570" s="41">
        <v>7083</v>
      </c>
      <c r="B570" s="42">
        <v>117</v>
      </c>
      <c r="C570" s="46" t="s">
        <v>220</v>
      </c>
      <c r="D570" s="44" t="s">
        <v>4</v>
      </c>
      <c r="E570" s="46" t="s">
        <v>484</v>
      </c>
    </row>
    <row r="571" spans="1:5" hidden="1">
      <c r="A571" s="41">
        <v>7083</v>
      </c>
      <c r="B571" s="42">
        <v>76</v>
      </c>
      <c r="C571" s="46" t="s">
        <v>490</v>
      </c>
      <c r="D571" s="44" t="s">
        <v>4</v>
      </c>
      <c r="E571" s="46" t="s">
        <v>484</v>
      </c>
    </row>
    <row r="572" spans="1:5" hidden="1">
      <c r="A572" s="41">
        <v>7083</v>
      </c>
      <c r="B572" s="42">
        <v>2</v>
      </c>
      <c r="C572" s="46" t="s">
        <v>221</v>
      </c>
      <c r="D572" s="44" t="s">
        <v>4</v>
      </c>
      <c r="E572" s="46" t="s">
        <v>484</v>
      </c>
    </row>
    <row r="573" spans="1:5" hidden="1">
      <c r="A573" s="41">
        <v>7083</v>
      </c>
      <c r="B573" s="42">
        <v>48</v>
      </c>
      <c r="C573" s="46" t="s">
        <v>17</v>
      </c>
      <c r="D573" s="44" t="s">
        <v>4</v>
      </c>
      <c r="E573" s="46" t="s">
        <v>484</v>
      </c>
    </row>
    <row r="574" spans="1:5" hidden="1">
      <c r="A574" s="41">
        <v>7083</v>
      </c>
      <c r="B574" s="42">
        <v>70</v>
      </c>
      <c r="C574" s="46" t="s">
        <v>224</v>
      </c>
      <c r="D574" s="44" t="s">
        <v>4</v>
      </c>
      <c r="E574" s="46" t="s">
        <v>484</v>
      </c>
    </row>
    <row r="575" spans="1:5" hidden="1">
      <c r="A575" s="41">
        <v>7083</v>
      </c>
      <c r="B575" s="42">
        <v>196</v>
      </c>
      <c r="C575" s="46" t="s">
        <v>44</v>
      </c>
      <c r="D575" s="44" t="s">
        <v>4</v>
      </c>
      <c r="E575" s="46" t="s">
        <v>484</v>
      </c>
    </row>
    <row r="576" spans="1:5" hidden="1">
      <c r="A576" s="41">
        <v>7083</v>
      </c>
      <c r="B576" s="42">
        <v>93</v>
      </c>
      <c r="C576" s="46" t="s">
        <v>225</v>
      </c>
      <c r="D576" s="44" t="s">
        <v>4</v>
      </c>
      <c r="E576" s="46" t="s">
        <v>484</v>
      </c>
    </row>
    <row r="577" spans="1:5" hidden="1">
      <c r="A577" s="41">
        <v>7083</v>
      </c>
      <c r="B577" s="42">
        <v>122</v>
      </c>
      <c r="C577" s="46" t="s">
        <v>158</v>
      </c>
      <c r="D577" s="44" t="s">
        <v>4</v>
      </c>
      <c r="E577" s="46" t="s">
        <v>484</v>
      </c>
    </row>
    <row r="578" spans="1:5" hidden="1">
      <c r="A578" s="41">
        <v>7083</v>
      </c>
      <c r="B578" s="42">
        <v>103</v>
      </c>
      <c r="C578" s="46" t="s">
        <v>226</v>
      </c>
      <c r="D578" s="44" t="s">
        <v>4</v>
      </c>
      <c r="E578" s="46" t="s">
        <v>484</v>
      </c>
    </row>
    <row r="579" spans="1:5" hidden="1">
      <c r="A579" s="41">
        <v>7083</v>
      </c>
      <c r="B579" s="42">
        <v>120</v>
      </c>
      <c r="C579" s="46" t="s">
        <v>491</v>
      </c>
      <c r="D579" s="44" t="s">
        <v>4</v>
      </c>
      <c r="E579" s="46" t="s">
        <v>484</v>
      </c>
    </row>
    <row r="580" spans="1:5" hidden="1">
      <c r="A580" s="41">
        <v>7083</v>
      </c>
      <c r="B580" s="42">
        <v>176</v>
      </c>
      <c r="C580" s="46" t="s">
        <v>54</v>
      </c>
      <c r="D580" s="44" t="s">
        <v>4</v>
      </c>
      <c r="E580" s="46" t="s">
        <v>484</v>
      </c>
    </row>
    <row r="581" spans="1:5" hidden="1">
      <c r="A581" s="41">
        <v>7083</v>
      </c>
      <c r="B581" s="42">
        <v>178</v>
      </c>
      <c r="C581" s="46" t="s">
        <v>82</v>
      </c>
      <c r="D581" s="44" t="s">
        <v>4</v>
      </c>
      <c r="E581" s="46" t="s">
        <v>484</v>
      </c>
    </row>
    <row r="582" spans="1:5" hidden="1">
      <c r="A582" s="41">
        <v>7083</v>
      </c>
      <c r="B582" s="42">
        <v>107</v>
      </c>
      <c r="C582" s="46" t="s">
        <v>83</v>
      </c>
      <c r="D582" s="44" t="s">
        <v>4</v>
      </c>
      <c r="E582" s="46" t="s">
        <v>484</v>
      </c>
    </row>
    <row r="583" spans="1:5" hidden="1">
      <c r="A583" s="41">
        <v>7083</v>
      </c>
      <c r="B583" s="42">
        <v>50</v>
      </c>
      <c r="C583" s="46" t="s">
        <v>73</v>
      </c>
      <c r="D583" s="44" t="s">
        <v>4</v>
      </c>
      <c r="E583" s="46" t="s">
        <v>484</v>
      </c>
    </row>
    <row r="584" spans="1:5" hidden="1">
      <c r="A584" s="41">
        <v>7083</v>
      </c>
      <c r="B584" s="42">
        <v>135</v>
      </c>
      <c r="C584" s="46" t="s">
        <v>420</v>
      </c>
      <c r="D584" s="44" t="s">
        <v>4</v>
      </c>
      <c r="E584" s="46" t="s">
        <v>484</v>
      </c>
    </row>
    <row r="585" spans="1:5" hidden="1">
      <c r="A585" s="41">
        <v>7083</v>
      </c>
      <c r="B585" s="42">
        <v>149</v>
      </c>
      <c r="C585" s="46" t="s">
        <v>45</v>
      </c>
      <c r="D585" s="44" t="s">
        <v>4</v>
      </c>
      <c r="E585" s="46" t="s">
        <v>484</v>
      </c>
    </row>
    <row r="586" spans="1:5" hidden="1">
      <c r="A586" s="41">
        <v>7083</v>
      </c>
      <c r="B586" s="42">
        <v>128</v>
      </c>
      <c r="C586" s="46" t="s">
        <v>18</v>
      </c>
      <c r="D586" s="44" t="s">
        <v>4</v>
      </c>
      <c r="E586" s="46" t="s">
        <v>484</v>
      </c>
    </row>
    <row r="587" spans="1:5" hidden="1">
      <c r="A587" s="41">
        <v>7083</v>
      </c>
      <c r="B587" s="42">
        <v>13</v>
      </c>
      <c r="C587" s="46" t="s">
        <v>90</v>
      </c>
      <c r="D587" s="44" t="s">
        <v>4</v>
      </c>
      <c r="E587" s="46" t="s">
        <v>484</v>
      </c>
    </row>
    <row r="588" spans="1:5" hidden="1">
      <c r="A588" s="41">
        <v>7083</v>
      </c>
      <c r="B588" s="42">
        <v>51</v>
      </c>
      <c r="C588" s="46" t="s">
        <v>119</v>
      </c>
      <c r="D588" s="44" t="s">
        <v>4</v>
      </c>
      <c r="E588" s="46" t="s">
        <v>484</v>
      </c>
    </row>
    <row r="589" spans="1:5" hidden="1">
      <c r="A589" s="41">
        <v>7083</v>
      </c>
      <c r="B589" s="42">
        <v>14</v>
      </c>
      <c r="C589" s="46" t="s">
        <v>57</v>
      </c>
      <c r="D589" s="44" t="s">
        <v>4</v>
      </c>
      <c r="E589" s="46" t="s">
        <v>484</v>
      </c>
    </row>
    <row r="590" spans="1:5" hidden="1">
      <c r="A590" s="41">
        <v>7083</v>
      </c>
      <c r="B590" s="42">
        <v>136</v>
      </c>
      <c r="C590" s="46" t="s">
        <v>423</v>
      </c>
      <c r="D590" s="44" t="s">
        <v>4</v>
      </c>
      <c r="E590" s="46" t="s">
        <v>484</v>
      </c>
    </row>
    <row r="591" spans="1:5" hidden="1">
      <c r="A591" s="41">
        <v>7083</v>
      </c>
      <c r="B591" s="42">
        <v>148</v>
      </c>
      <c r="C591" s="46" t="s">
        <v>241</v>
      </c>
      <c r="D591" s="44" t="s">
        <v>4</v>
      </c>
      <c r="E591" s="46" t="s">
        <v>484</v>
      </c>
    </row>
    <row r="592" spans="1:5" hidden="1">
      <c r="A592" s="41">
        <v>7083</v>
      </c>
      <c r="B592" s="42">
        <v>46</v>
      </c>
      <c r="C592" s="46" t="s">
        <v>242</v>
      </c>
      <c r="D592" s="44" t="s">
        <v>4</v>
      </c>
      <c r="E592" s="46" t="s">
        <v>484</v>
      </c>
    </row>
    <row r="593" spans="1:5" hidden="1">
      <c r="A593" s="41">
        <v>7083</v>
      </c>
      <c r="B593" s="42">
        <v>5</v>
      </c>
      <c r="C593" s="46" t="s">
        <v>492</v>
      </c>
      <c r="D593" s="44" t="s">
        <v>4</v>
      </c>
      <c r="E593" s="46" t="s">
        <v>484</v>
      </c>
    </row>
    <row r="594" spans="1:5" hidden="1">
      <c r="A594" s="41">
        <v>7083</v>
      </c>
      <c r="B594" s="42">
        <v>68</v>
      </c>
      <c r="C594" s="46" t="s">
        <v>245</v>
      </c>
      <c r="D594" s="44" t="s">
        <v>4</v>
      </c>
      <c r="E594" s="46" t="s">
        <v>484</v>
      </c>
    </row>
    <row r="595" spans="1:5" hidden="1">
      <c r="A595" s="41">
        <v>7083</v>
      </c>
      <c r="B595" s="42">
        <v>139</v>
      </c>
      <c r="C595" s="46" t="s">
        <v>68</v>
      </c>
      <c r="D595" s="44" t="s">
        <v>4</v>
      </c>
      <c r="E595" s="46" t="s">
        <v>484</v>
      </c>
    </row>
    <row r="596" spans="1:5" hidden="1">
      <c r="A596" s="41">
        <v>7083</v>
      </c>
      <c r="B596" s="42">
        <v>15</v>
      </c>
      <c r="C596" s="46" t="s">
        <v>246</v>
      </c>
      <c r="D596" s="44" t="s">
        <v>4</v>
      </c>
      <c r="E596" s="46" t="s">
        <v>484</v>
      </c>
    </row>
    <row r="597" spans="1:5" hidden="1">
      <c r="A597" s="41">
        <v>7083</v>
      </c>
      <c r="B597" s="42">
        <v>3</v>
      </c>
      <c r="C597" s="46" t="s">
        <v>397</v>
      </c>
      <c r="D597" s="44" t="s">
        <v>4</v>
      </c>
      <c r="E597" s="46" t="s">
        <v>484</v>
      </c>
    </row>
    <row r="598" spans="1:5" hidden="1">
      <c r="A598" s="41">
        <v>7083</v>
      </c>
      <c r="B598" s="42">
        <v>131</v>
      </c>
      <c r="C598" s="46" t="s">
        <v>493</v>
      </c>
      <c r="D598" s="44" t="s">
        <v>4</v>
      </c>
      <c r="E598" s="46" t="s">
        <v>484</v>
      </c>
    </row>
    <row r="599" spans="1:5" hidden="1">
      <c r="A599" s="41">
        <v>7083</v>
      </c>
      <c r="B599" s="42">
        <v>77</v>
      </c>
      <c r="C599" s="46" t="s">
        <v>138</v>
      </c>
      <c r="D599" s="44" t="s">
        <v>4</v>
      </c>
      <c r="E599" s="46" t="s">
        <v>484</v>
      </c>
    </row>
    <row r="600" spans="1:5" hidden="1">
      <c r="A600" s="41">
        <v>7083</v>
      </c>
      <c r="B600" s="42">
        <v>52</v>
      </c>
      <c r="C600" s="46" t="s">
        <v>250</v>
      </c>
      <c r="D600" s="44" t="s">
        <v>4</v>
      </c>
      <c r="E600" s="46" t="s">
        <v>484</v>
      </c>
    </row>
    <row r="601" spans="1:5" hidden="1">
      <c r="A601" s="41">
        <v>7083</v>
      </c>
      <c r="B601" s="42">
        <v>63</v>
      </c>
      <c r="C601" s="46" t="s">
        <v>494</v>
      </c>
      <c r="D601" s="44" t="s">
        <v>4</v>
      </c>
      <c r="E601" s="46" t="s">
        <v>484</v>
      </c>
    </row>
    <row r="602" spans="1:5" hidden="1">
      <c r="A602" s="41">
        <v>7083</v>
      </c>
      <c r="B602" s="42">
        <v>54</v>
      </c>
      <c r="C602" s="46" t="s">
        <v>258</v>
      </c>
      <c r="D602" s="44" t="s">
        <v>4</v>
      </c>
      <c r="E602" s="46" t="s">
        <v>484</v>
      </c>
    </row>
    <row r="603" spans="1:5" hidden="1">
      <c r="A603" s="41">
        <v>7083</v>
      </c>
      <c r="B603" s="42">
        <v>87</v>
      </c>
      <c r="C603" s="46" t="s">
        <v>427</v>
      </c>
      <c r="D603" s="44" t="s">
        <v>4</v>
      </c>
      <c r="E603" s="46" t="s">
        <v>484</v>
      </c>
    </row>
    <row r="604" spans="1:5" hidden="1">
      <c r="A604" s="41">
        <v>7083</v>
      </c>
      <c r="B604" s="42">
        <v>16</v>
      </c>
      <c r="C604" s="46" t="s">
        <v>261</v>
      </c>
      <c r="D604" s="44" t="s">
        <v>4</v>
      </c>
      <c r="E604" s="46" t="s">
        <v>484</v>
      </c>
    </row>
    <row r="605" spans="1:5" hidden="1">
      <c r="A605" s="41">
        <v>7083</v>
      </c>
      <c r="B605" s="42">
        <v>84</v>
      </c>
      <c r="C605" s="46" t="s">
        <v>263</v>
      </c>
      <c r="D605" s="44" t="s">
        <v>4</v>
      </c>
      <c r="E605" s="46" t="s">
        <v>484</v>
      </c>
    </row>
    <row r="606" spans="1:5" hidden="1">
      <c r="A606" s="41">
        <v>7083</v>
      </c>
      <c r="B606" s="42">
        <v>82</v>
      </c>
      <c r="C606" s="46" t="s">
        <v>265</v>
      </c>
      <c r="D606" s="44" t="s">
        <v>4</v>
      </c>
      <c r="E606" s="46" t="s">
        <v>484</v>
      </c>
    </row>
    <row r="607" spans="1:5" hidden="1">
      <c r="A607" s="41">
        <v>7083</v>
      </c>
      <c r="B607" s="42">
        <v>17</v>
      </c>
      <c r="C607" s="46" t="s">
        <v>266</v>
      </c>
      <c r="D607" s="44" t="s">
        <v>4</v>
      </c>
      <c r="E607" s="46" t="s">
        <v>484</v>
      </c>
    </row>
    <row r="608" spans="1:5" hidden="1">
      <c r="A608" s="41">
        <v>7083</v>
      </c>
      <c r="B608" s="42">
        <v>192</v>
      </c>
      <c r="C608" s="46" t="s">
        <v>495</v>
      </c>
      <c r="D608" s="44" t="s">
        <v>4</v>
      </c>
      <c r="E608" s="46" t="s">
        <v>484</v>
      </c>
    </row>
    <row r="609" spans="1:5" hidden="1">
      <c r="A609" s="41">
        <v>7083</v>
      </c>
      <c r="B609" s="42">
        <v>91</v>
      </c>
      <c r="C609" s="46" t="s">
        <v>267</v>
      </c>
      <c r="D609" s="44" t="s">
        <v>4</v>
      </c>
      <c r="E609" s="46" t="s">
        <v>484</v>
      </c>
    </row>
    <row r="610" spans="1:5" hidden="1">
      <c r="A610" s="41">
        <v>7083</v>
      </c>
      <c r="B610" s="42">
        <v>34</v>
      </c>
      <c r="C610" s="46" t="s">
        <v>430</v>
      </c>
      <c r="D610" s="44" t="s">
        <v>4</v>
      </c>
      <c r="E610" s="46" t="s">
        <v>484</v>
      </c>
    </row>
    <row r="611" spans="1:5" hidden="1">
      <c r="A611" s="41">
        <v>7083</v>
      </c>
      <c r="B611" s="42">
        <v>165</v>
      </c>
      <c r="C611" s="46" t="s">
        <v>269</v>
      </c>
      <c r="D611" s="44" t="s">
        <v>4</v>
      </c>
      <c r="E611" s="46" t="s">
        <v>484</v>
      </c>
    </row>
    <row r="612" spans="1:5" hidden="1">
      <c r="A612" s="41">
        <v>7083</v>
      </c>
      <c r="B612" s="42">
        <v>119</v>
      </c>
      <c r="C612" s="46" t="s">
        <v>270</v>
      </c>
      <c r="D612" s="44" t="s">
        <v>4</v>
      </c>
      <c r="E612" s="46" t="s">
        <v>484</v>
      </c>
    </row>
    <row r="613" spans="1:5" hidden="1">
      <c r="A613" s="41">
        <v>7083</v>
      </c>
      <c r="B613" s="42">
        <v>18</v>
      </c>
      <c r="C613" s="46" t="s">
        <v>272</v>
      </c>
      <c r="D613" s="44" t="s">
        <v>4</v>
      </c>
      <c r="E613" s="46" t="s">
        <v>484</v>
      </c>
    </row>
    <row r="614" spans="1:5" hidden="1">
      <c r="A614" s="41">
        <v>7083</v>
      </c>
      <c r="B614" s="42">
        <v>95</v>
      </c>
      <c r="C614" s="46" t="s">
        <v>496</v>
      </c>
      <c r="D614" s="44" t="s">
        <v>4</v>
      </c>
      <c r="E614" s="46" t="s">
        <v>484</v>
      </c>
    </row>
    <row r="615" spans="1:5" hidden="1">
      <c r="A615" s="41">
        <v>7083</v>
      </c>
      <c r="B615" s="42">
        <v>184</v>
      </c>
      <c r="C615" s="46" t="s">
        <v>497</v>
      </c>
      <c r="D615" s="44" t="s">
        <v>4</v>
      </c>
      <c r="E615" s="46" t="s">
        <v>484</v>
      </c>
    </row>
    <row r="616" spans="1:5" hidden="1">
      <c r="A616" s="41">
        <v>7083</v>
      </c>
      <c r="B616" s="42">
        <v>100</v>
      </c>
      <c r="C616" s="46" t="s">
        <v>280</v>
      </c>
      <c r="D616" s="44" t="s">
        <v>4</v>
      </c>
      <c r="E616" s="46" t="s">
        <v>484</v>
      </c>
    </row>
    <row r="617" spans="1:5" hidden="1">
      <c r="A617" s="41">
        <v>7083</v>
      </c>
      <c r="B617" s="42">
        <v>49</v>
      </c>
      <c r="C617" s="46" t="s">
        <v>435</v>
      </c>
      <c r="D617" s="44" t="s">
        <v>4</v>
      </c>
      <c r="E617" s="46" t="s">
        <v>484</v>
      </c>
    </row>
    <row r="618" spans="1:5" hidden="1">
      <c r="A618" s="41">
        <v>7083</v>
      </c>
      <c r="B618" s="42">
        <v>41</v>
      </c>
      <c r="C618" s="46" t="s">
        <v>55</v>
      </c>
      <c r="D618" s="44" t="s">
        <v>4</v>
      </c>
      <c r="E618" s="46" t="s">
        <v>484</v>
      </c>
    </row>
    <row r="619" spans="1:5" hidden="1">
      <c r="A619" s="41">
        <v>7083</v>
      </c>
      <c r="B619" s="42">
        <v>138</v>
      </c>
      <c r="C619" s="46" t="s">
        <v>498</v>
      </c>
      <c r="D619" s="44" t="s">
        <v>4</v>
      </c>
      <c r="E619" s="46" t="s">
        <v>484</v>
      </c>
    </row>
    <row r="620" spans="1:5" hidden="1">
      <c r="A620" s="41">
        <v>7083</v>
      </c>
      <c r="B620" s="42">
        <v>146</v>
      </c>
      <c r="C620" s="46" t="s">
        <v>499</v>
      </c>
      <c r="D620" s="44" t="s">
        <v>4</v>
      </c>
      <c r="E620" s="46" t="s">
        <v>484</v>
      </c>
    </row>
    <row r="621" spans="1:5" hidden="1">
      <c r="A621" s="41">
        <v>7083</v>
      </c>
      <c r="B621" s="42">
        <v>195</v>
      </c>
      <c r="C621" s="46" t="s">
        <v>500</v>
      </c>
      <c r="D621" s="44" t="s">
        <v>4</v>
      </c>
      <c r="E621" s="46" t="s">
        <v>484</v>
      </c>
    </row>
    <row r="622" spans="1:5" hidden="1">
      <c r="A622" s="41">
        <v>7083</v>
      </c>
      <c r="B622" s="42">
        <v>169</v>
      </c>
      <c r="C622" s="46" t="s">
        <v>286</v>
      </c>
      <c r="D622" s="44" t="s">
        <v>4</v>
      </c>
      <c r="E622" s="46" t="s">
        <v>484</v>
      </c>
    </row>
    <row r="623" spans="1:5" hidden="1">
      <c r="A623" s="41">
        <v>7083</v>
      </c>
      <c r="B623" s="42">
        <v>56</v>
      </c>
      <c r="C623" s="46" t="s">
        <v>287</v>
      </c>
      <c r="D623" s="44" t="s">
        <v>4</v>
      </c>
      <c r="E623" s="46" t="s">
        <v>484</v>
      </c>
    </row>
    <row r="624" spans="1:5" hidden="1">
      <c r="A624" s="41">
        <v>7083</v>
      </c>
      <c r="B624" s="42">
        <v>99</v>
      </c>
      <c r="C624" s="46" t="s">
        <v>288</v>
      </c>
      <c r="D624" s="44" t="s">
        <v>4</v>
      </c>
      <c r="E624" s="46" t="s">
        <v>484</v>
      </c>
    </row>
    <row r="625" spans="1:5" hidden="1">
      <c r="A625" s="41">
        <v>7083</v>
      </c>
      <c r="B625" s="42">
        <v>43</v>
      </c>
      <c r="C625" s="46" t="s">
        <v>501</v>
      </c>
      <c r="D625" s="44" t="s">
        <v>4</v>
      </c>
      <c r="E625" s="46" t="s">
        <v>484</v>
      </c>
    </row>
    <row r="626" spans="1:5" hidden="1">
      <c r="A626" s="41">
        <v>7083</v>
      </c>
      <c r="B626" s="42">
        <v>190</v>
      </c>
      <c r="C626" s="46" t="s">
        <v>502</v>
      </c>
      <c r="D626" s="44" t="s">
        <v>4</v>
      </c>
      <c r="E626" s="46" t="s">
        <v>484</v>
      </c>
    </row>
    <row r="627" spans="1:5" hidden="1">
      <c r="A627" s="41">
        <v>7083</v>
      </c>
      <c r="B627" s="42">
        <v>129</v>
      </c>
      <c r="C627" s="46" t="s">
        <v>503</v>
      </c>
      <c r="D627" s="44" t="s">
        <v>4</v>
      </c>
      <c r="E627" s="46" t="s">
        <v>484</v>
      </c>
    </row>
    <row r="628" spans="1:5" hidden="1">
      <c r="A628" s="41">
        <v>7083</v>
      </c>
      <c r="B628" s="42">
        <v>115</v>
      </c>
      <c r="C628" s="46" t="s">
        <v>290</v>
      </c>
      <c r="D628" s="44" t="s">
        <v>4</v>
      </c>
      <c r="E628" s="46" t="s">
        <v>484</v>
      </c>
    </row>
    <row r="629" spans="1:5" hidden="1">
      <c r="A629" s="41">
        <v>7083</v>
      </c>
      <c r="B629" s="42">
        <v>194</v>
      </c>
      <c r="C629" s="46" t="s">
        <v>292</v>
      </c>
      <c r="D629" s="44" t="s">
        <v>4</v>
      </c>
      <c r="E629" s="46" t="s">
        <v>484</v>
      </c>
    </row>
    <row r="630" spans="1:5" hidden="1">
      <c r="A630" s="41">
        <v>7083</v>
      </c>
      <c r="B630" s="42">
        <v>96</v>
      </c>
      <c r="C630" s="46" t="s">
        <v>294</v>
      </c>
      <c r="D630" s="44" t="s">
        <v>4</v>
      </c>
      <c r="E630" s="46" t="s">
        <v>484</v>
      </c>
    </row>
    <row r="631" spans="1:5" hidden="1">
      <c r="A631" s="41">
        <v>7083</v>
      </c>
      <c r="B631" s="42">
        <v>98</v>
      </c>
      <c r="C631" s="46" t="s">
        <v>124</v>
      </c>
      <c r="D631" s="44" t="s">
        <v>4</v>
      </c>
      <c r="E631" s="46" t="s">
        <v>484</v>
      </c>
    </row>
    <row r="632" spans="1:5" hidden="1">
      <c r="A632" s="41">
        <v>7083</v>
      </c>
      <c r="B632" s="42">
        <v>74</v>
      </c>
      <c r="C632" s="46" t="s">
        <v>9</v>
      </c>
      <c r="D632" s="44" t="s">
        <v>4</v>
      </c>
      <c r="E632" s="46" t="s">
        <v>484</v>
      </c>
    </row>
    <row r="633" spans="1:5" hidden="1">
      <c r="A633" s="41">
        <v>7083</v>
      </c>
      <c r="B633" s="42">
        <v>188</v>
      </c>
      <c r="C633" s="46" t="s">
        <v>504</v>
      </c>
      <c r="D633" s="44" t="s">
        <v>4</v>
      </c>
      <c r="E633" s="46" t="s">
        <v>484</v>
      </c>
    </row>
    <row r="634" spans="1:5" hidden="1">
      <c r="A634" s="41">
        <v>7083</v>
      </c>
      <c r="B634" s="42">
        <v>19</v>
      </c>
      <c r="C634" s="46" t="s">
        <v>22</v>
      </c>
      <c r="D634" s="44" t="s">
        <v>4</v>
      </c>
      <c r="E634" s="46" t="s">
        <v>484</v>
      </c>
    </row>
    <row r="635" spans="1:5" hidden="1">
      <c r="A635" s="41">
        <v>7083</v>
      </c>
      <c r="B635" s="42">
        <v>168</v>
      </c>
      <c r="C635" s="46" t="s">
        <v>28</v>
      </c>
      <c r="D635" s="44" t="s">
        <v>4</v>
      </c>
      <c r="E635" s="46" t="s">
        <v>484</v>
      </c>
    </row>
    <row r="636" spans="1:5" hidden="1">
      <c r="A636" s="41">
        <v>7083</v>
      </c>
      <c r="B636" s="42">
        <v>64</v>
      </c>
      <c r="C636" s="46" t="s">
        <v>300</v>
      </c>
      <c r="D636" s="44" t="s">
        <v>4</v>
      </c>
      <c r="E636" s="46" t="s">
        <v>484</v>
      </c>
    </row>
    <row r="637" spans="1:5" hidden="1">
      <c r="A637" s="41">
        <v>7083</v>
      </c>
      <c r="B637" s="42">
        <v>124</v>
      </c>
      <c r="C637" s="46" t="s">
        <v>446</v>
      </c>
      <c r="D637" s="44" t="s">
        <v>4</v>
      </c>
      <c r="E637" s="46" t="s">
        <v>484</v>
      </c>
    </row>
    <row r="638" spans="1:5" hidden="1">
      <c r="A638" s="41">
        <v>7083</v>
      </c>
      <c r="B638" s="42">
        <v>156</v>
      </c>
      <c r="C638" s="46" t="s">
        <v>302</v>
      </c>
      <c r="D638" s="44" t="s">
        <v>4</v>
      </c>
      <c r="E638" s="46" t="s">
        <v>484</v>
      </c>
    </row>
    <row r="639" spans="1:5" hidden="1">
      <c r="A639" s="41">
        <v>7083</v>
      </c>
      <c r="B639" s="42">
        <v>6</v>
      </c>
      <c r="C639" s="46" t="s">
        <v>505</v>
      </c>
      <c r="D639" s="44" t="s">
        <v>4</v>
      </c>
      <c r="E639" s="46" t="s">
        <v>484</v>
      </c>
    </row>
    <row r="640" spans="1:5" hidden="1">
      <c r="A640" s="41">
        <v>7083</v>
      </c>
      <c r="B640" s="42">
        <v>150</v>
      </c>
      <c r="C640" s="46" t="s">
        <v>303</v>
      </c>
      <c r="D640" s="44" t="s">
        <v>4</v>
      </c>
      <c r="E640" s="46" t="s">
        <v>484</v>
      </c>
    </row>
    <row r="641" spans="1:5" hidden="1">
      <c r="A641" s="41">
        <v>7083</v>
      </c>
      <c r="B641" s="42">
        <v>20</v>
      </c>
      <c r="C641" s="46" t="s">
        <v>305</v>
      </c>
      <c r="D641" s="44" t="s">
        <v>4</v>
      </c>
      <c r="E641" s="46" t="s">
        <v>484</v>
      </c>
    </row>
    <row r="642" spans="1:5" hidden="1">
      <c r="A642" s="41">
        <v>7083</v>
      </c>
      <c r="B642" s="42">
        <v>108</v>
      </c>
      <c r="C642" s="46" t="s">
        <v>306</v>
      </c>
      <c r="D642" s="44" t="s">
        <v>4</v>
      </c>
      <c r="E642" s="46" t="s">
        <v>484</v>
      </c>
    </row>
    <row r="643" spans="1:5" hidden="1">
      <c r="A643" s="41">
        <v>7083</v>
      </c>
      <c r="B643" s="42">
        <v>79</v>
      </c>
      <c r="C643" s="46" t="s">
        <v>506</v>
      </c>
      <c r="D643" s="44" t="s">
        <v>4</v>
      </c>
      <c r="E643" s="46" t="s">
        <v>484</v>
      </c>
    </row>
    <row r="644" spans="1:5" hidden="1">
      <c r="A644" s="41">
        <v>7083</v>
      </c>
      <c r="B644" s="42">
        <v>80</v>
      </c>
      <c r="C644" s="46" t="s">
        <v>507</v>
      </c>
      <c r="D644" s="44" t="s">
        <v>4</v>
      </c>
      <c r="E644" s="46" t="s">
        <v>484</v>
      </c>
    </row>
    <row r="645" spans="1:5" hidden="1">
      <c r="A645" s="41">
        <v>7083</v>
      </c>
      <c r="B645" s="42">
        <v>185</v>
      </c>
      <c r="C645" s="46" t="s">
        <v>508</v>
      </c>
      <c r="D645" s="44" t="s">
        <v>4</v>
      </c>
      <c r="E645" s="46" t="s">
        <v>484</v>
      </c>
    </row>
    <row r="646" spans="1:5" hidden="1">
      <c r="A646" s="41">
        <v>7083</v>
      </c>
      <c r="B646" s="42">
        <v>21</v>
      </c>
      <c r="C646" s="46" t="s">
        <v>50</v>
      </c>
      <c r="D646" s="44" t="s">
        <v>4</v>
      </c>
      <c r="E646" s="46" t="s">
        <v>484</v>
      </c>
    </row>
    <row r="647" spans="1:5" hidden="1">
      <c r="A647" s="41">
        <v>7083</v>
      </c>
      <c r="B647" s="42">
        <v>65</v>
      </c>
      <c r="C647" s="46" t="s">
        <v>156</v>
      </c>
      <c r="D647" s="44" t="s">
        <v>4</v>
      </c>
      <c r="E647" s="46" t="s">
        <v>484</v>
      </c>
    </row>
    <row r="648" spans="1:5" hidden="1">
      <c r="A648" s="41">
        <v>7083</v>
      </c>
      <c r="B648" s="42">
        <v>42</v>
      </c>
      <c r="C648" s="46" t="s">
        <v>92</v>
      </c>
      <c r="D648" s="44" t="s">
        <v>4</v>
      </c>
      <c r="E648" s="46" t="s">
        <v>484</v>
      </c>
    </row>
    <row r="649" spans="1:5" hidden="1">
      <c r="A649" s="41">
        <v>7083</v>
      </c>
      <c r="B649" s="42">
        <v>125</v>
      </c>
      <c r="C649" s="46" t="s">
        <v>91</v>
      </c>
      <c r="D649" s="44" t="s">
        <v>4</v>
      </c>
      <c r="E649" s="46" t="s">
        <v>484</v>
      </c>
    </row>
    <row r="650" spans="1:5" hidden="1">
      <c r="A650" s="41">
        <v>7083</v>
      </c>
      <c r="B650" s="42">
        <v>89</v>
      </c>
      <c r="C650" s="46" t="s">
        <v>53</v>
      </c>
      <c r="D650" s="44" t="s">
        <v>4</v>
      </c>
      <c r="E650" s="46" t="s">
        <v>484</v>
      </c>
    </row>
    <row r="651" spans="1:5" hidden="1">
      <c r="A651" s="41">
        <v>7083</v>
      </c>
      <c r="B651" s="42">
        <v>143</v>
      </c>
      <c r="C651" s="46" t="s">
        <v>139</v>
      </c>
      <c r="D651" s="44" t="s">
        <v>4</v>
      </c>
      <c r="E651" s="46" t="s">
        <v>484</v>
      </c>
    </row>
    <row r="652" spans="1:5" hidden="1">
      <c r="A652" s="41">
        <v>7083</v>
      </c>
      <c r="B652" s="42">
        <v>179</v>
      </c>
      <c r="C652" s="46" t="s">
        <v>142</v>
      </c>
      <c r="D652" s="44" t="s">
        <v>4</v>
      </c>
      <c r="E652" s="46" t="s">
        <v>484</v>
      </c>
    </row>
    <row r="653" spans="1:5" hidden="1">
      <c r="A653" s="41">
        <v>7083</v>
      </c>
      <c r="B653" s="42">
        <v>127</v>
      </c>
      <c r="C653" s="46" t="s">
        <v>86</v>
      </c>
      <c r="D653" s="44" t="s">
        <v>4</v>
      </c>
      <c r="E653" s="46" t="s">
        <v>484</v>
      </c>
    </row>
    <row r="654" spans="1:5" hidden="1">
      <c r="A654" s="41">
        <v>7083</v>
      </c>
      <c r="B654" s="42">
        <v>94</v>
      </c>
      <c r="C654" s="46" t="s">
        <v>314</v>
      </c>
      <c r="D654" s="44" t="s">
        <v>4</v>
      </c>
      <c r="E654" s="46" t="s">
        <v>484</v>
      </c>
    </row>
    <row r="655" spans="1:5" hidden="1">
      <c r="A655" s="41">
        <v>7083</v>
      </c>
      <c r="B655" s="42">
        <v>180</v>
      </c>
      <c r="C655" s="46" t="s">
        <v>121</v>
      </c>
      <c r="D655" s="44" t="s">
        <v>4</v>
      </c>
      <c r="E655" s="46" t="s">
        <v>484</v>
      </c>
    </row>
    <row r="656" spans="1:5" hidden="1">
      <c r="A656" s="41">
        <v>7083</v>
      </c>
      <c r="B656" s="42">
        <v>53</v>
      </c>
      <c r="C656" s="46" t="s">
        <v>104</v>
      </c>
      <c r="D656" s="44" t="s">
        <v>4</v>
      </c>
      <c r="E656" s="46" t="s">
        <v>484</v>
      </c>
    </row>
    <row r="657" spans="1:5" hidden="1">
      <c r="A657" s="41">
        <v>7083</v>
      </c>
      <c r="B657" s="42">
        <v>73</v>
      </c>
      <c r="C657" s="46" t="s">
        <v>509</v>
      </c>
      <c r="D657" s="44" t="s">
        <v>4</v>
      </c>
      <c r="E657" s="46" t="s">
        <v>484</v>
      </c>
    </row>
    <row r="658" spans="1:5" hidden="1">
      <c r="A658" s="41">
        <v>7083</v>
      </c>
      <c r="B658" s="42">
        <v>22</v>
      </c>
      <c r="C658" s="46" t="s">
        <v>399</v>
      </c>
      <c r="D658" s="44" t="s">
        <v>4</v>
      </c>
      <c r="E658" s="46" t="s">
        <v>484</v>
      </c>
    </row>
    <row r="659" spans="1:5" hidden="1">
      <c r="A659" s="41">
        <v>7083</v>
      </c>
      <c r="B659" s="42">
        <v>61</v>
      </c>
      <c r="C659" s="46" t="s">
        <v>315</v>
      </c>
      <c r="D659" s="44" t="s">
        <v>4</v>
      </c>
      <c r="E659" s="46" t="s">
        <v>484</v>
      </c>
    </row>
    <row r="660" spans="1:5" hidden="1">
      <c r="A660" s="41">
        <v>7083</v>
      </c>
      <c r="B660" s="42">
        <v>183</v>
      </c>
      <c r="C660" s="46" t="s">
        <v>510</v>
      </c>
      <c r="D660" s="44" t="s">
        <v>4</v>
      </c>
      <c r="E660" s="46" t="s">
        <v>484</v>
      </c>
    </row>
    <row r="661" spans="1:5" hidden="1">
      <c r="A661" s="41">
        <v>7083</v>
      </c>
      <c r="B661" s="42">
        <v>174</v>
      </c>
      <c r="C661" s="46" t="s">
        <v>511</v>
      </c>
      <c r="D661" s="44" t="s">
        <v>4</v>
      </c>
      <c r="E661" s="46" t="s">
        <v>484</v>
      </c>
    </row>
    <row r="662" spans="1:5" hidden="1">
      <c r="A662" s="41">
        <v>7083</v>
      </c>
      <c r="B662" s="42">
        <v>191</v>
      </c>
      <c r="C662" s="46" t="s">
        <v>512</v>
      </c>
      <c r="D662" s="44" t="s">
        <v>4</v>
      </c>
      <c r="E662" s="46" t="s">
        <v>484</v>
      </c>
    </row>
    <row r="663" spans="1:5" hidden="1">
      <c r="A663" s="41">
        <v>7083</v>
      </c>
      <c r="B663" s="42">
        <v>97</v>
      </c>
      <c r="C663" s="46" t="s">
        <v>513</v>
      </c>
      <c r="D663" s="44" t="s">
        <v>4</v>
      </c>
      <c r="E663" s="46" t="s">
        <v>484</v>
      </c>
    </row>
    <row r="664" spans="1:5" hidden="1">
      <c r="A664" s="41">
        <v>7083</v>
      </c>
      <c r="B664" s="42">
        <v>104</v>
      </c>
      <c r="C664" s="46" t="s">
        <v>318</v>
      </c>
      <c r="D664" s="44" t="s">
        <v>4</v>
      </c>
      <c r="E664" s="46" t="s">
        <v>484</v>
      </c>
    </row>
    <row r="665" spans="1:5" hidden="1">
      <c r="A665" s="41">
        <v>7083</v>
      </c>
      <c r="B665" s="42">
        <v>147</v>
      </c>
      <c r="C665" s="46" t="s">
        <v>514</v>
      </c>
      <c r="D665" s="44" t="s">
        <v>4</v>
      </c>
      <c r="E665" s="46" t="s">
        <v>484</v>
      </c>
    </row>
    <row r="666" spans="1:5" hidden="1">
      <c r="A666" s="41">
        <v>7083</v>
      </c>
      <c r="B666" s="42">
        <v>23</v>
      </c>
      <c r="C666" s="46" t="s">
        <v>319</v>
      </c>
      <c r="D666" s="44" t="s">
        <v>4</v>
      </c>
      <c r="E666" s="46" t="s">
        <v>484</v>
      </c>
    </row>
    <row r="667" spans="1:5" hidden="1">
      <c r="A667" s="41">
        <v>7083</v>
      </c>
      <c r="B667" s="42">
        <v>24</v>
      </c>
      <c r="C667" s="46" t="s">
        <v>320</v>
      </c>
      <c r="D667" s="44" t="s">
        <v>4</v>
      </c>
      <c r="E667" s="46" t="s">
        <v>484</v>
      </c>
    </row>
    <row r="668" spans="1:5" hidden="1">
      <c r="A668" s="41">
        <v>7083</v>
      </c>
      <c r="B668" s="42">
        <v>145</v>
      </c>
      <c r="C668" s="46" t="s">
        <v>515</v>
      </c>
      <c r="D668" s="44" t="s">
        <v>4</v>
      </c>
      <c r="E668" s="46" t="s">
        <v>484</v>
      </c>
    </row>
    <row r="669" spans="1:5" hidden="1">
      <c r="A669" s="41">
        <v>7083</v>
      </c>
      <c r="B669" s="42">
        <v>118</v>
      </c>
      <c r="C669" s="46" t="s">
        <v>322</v>
      </c>
      <c r="D669" s="44" t="s">
        <v>4</v>
      </c>
      <c r="E669" s="46" t="s">
        <v>484</v>
      </c>
    </row>
    <row r="670" spans="1:5" hidden="1">
      <c r="A670" s="41">
        <v>7083</v>
      </c>
      <c r="B670" s="42">
        <v>121</v>
      </c>
      <c r="C670" s="46" t="s">
        <v>323</v>
      </c>
      <c r="D670" s="44" t="s">
        <v>4</v>
      </c>
      <c r="E670" s="46" t="s">
        <v>484</v>
      </c>
    </row>
    <row r="671" spans="1:5" hidden="1">
      <c r="A671" s="41">
        <v>7083</v>
      </c>
      <c r="B671" s="42">
        <v>159</v>
      </c>
      <c r="C671" s="46" t="s">
        <v>516</v>
      </c>
      <c r="D671" s="44" t="s">
        <v>4</v>
      </c>
      <c r="E671" s="46" t="s">
        <v>484</v>
      </c>
    </row>
    <row r="672" spans="1:5" hidden="1">
      <c r="A672" s="41">
        <v>7083</v>
      </c>
      <c r="B672" s="42">
        <v>25</v>
      </c>
      <c r="C672" s="46" t="s">
        <v>517</v>
      </c>
      <c r="D672" s="44" t="s">
        <v>4</v>
      </c>
      <c r="E672" s="46" t="s">
        <v>484</v>
      </c>
    </row>
    <row r="673" spans="1:5" hidden="1">
      <c r="A673" s="41">
        <v>7083</v>
      </c>
      <c r="B673" s="42">
        <v>26</v>
      </c>
      <c r="C673" s="46" t="s">
        <v>38</v>
      </c>
      <c r="D673" s="44" t="s">
        <v>4</v>
      </c>
      <c r="E673" s="46" t="s">
        <v>484</v>
      </c>
    </row>
    <row r="674" spans="1:5" hidden="1">
      <c r="A674" s="41">
        <v>7083</v>
      </c>
      <c r="B674" s="42">
        <v>133</v>
      </c>
      <c r="C674" s="46" t="s">
        <v>39</v>
      </c>
      <c r="D674" s="44" t="s">
        <v>4</v>
      </c>
      <c r="E674" s="46" t="s">
        <v>484</v>
      </c>
    </row>
    <row r="675" spans="1:5" hidden="1">
      <c r="A675" s="41">
        <v>7083</v>
      </c>
      <c r="B675" s="42">
        <v>27</v>
      </c>
      <c r="C675" s="46" t="s">
        <v>327</v>
      </c>
      <c r="D675" s="44" t="s">
        <v>4</v>
      </c>
      <c r="E675" s="46" t="s">
        <v>484</v>
      </c>
    </row>
    <row r="676" spans="1:5" hidden="1">
      <c r="A676" s="41">
        <v>7083</v>
      </c>
      <c r="B676" s="42">
        <v>28</v>
      </c>
      <c r="C676" s="46" t="s">
        <v>328</v>
      </c>
      <c r="D676" s="44" t="s">
        <v>4</v>
      </c>
      <c r="E676" s="46" t="s">
        <v>484</v>
      </c>
    </row>
    <row r="677" spans="1:5" hidden="1">
      <c r="A677" s="41">
        <v>7083</v>
      </c>
      <c r="B677" s="42">
        <v>181</v>
      </c>
      <c r="C677" s="46" t="s">
        <v>329</v>
      </c>
      <c r="D677" s="44" t="s">
        <v>4</v>
      </c>
      <c r="E677" s="46" t="s">
        <v>484</v>
      </c>
    </row>
    <row r="678" spans="1:5" hidden="1">
      <c r="A678" s="41">
        <v>7083</v>
      </c>
      <c r="B678" s="42">
        <v>140</v>
      </c>
      <c r="C678" s="46" t="s">
        <v>332</v>
      </c>
      <c r="D678" s="44" t="s">
        <v>4</v>
      </c>
      <c r="E678" s="46" t="s">
        <v>484</v>
      </c>
    </row>
    <row r="679" spans="1:5" hidden="1">
      <c r="A679" s="41">
        <v>7083</v>
      </c>
      <c r="B679" s="42">
        <v>69</v>
      </c>
      <c r="C679" s="46" t="s">
        <v>141</v>
      </c>
      <c r="D679" s="44" t="s">
        <v>4</v>
      </c>
      <c r="E679" s="46" t="s">
        <v>484</v>
      </c>
    </row>
    <row r="680" spans="1:5" hidden="1">
      <c r="A680" s="41">
        <v>7083</v>
      </c>
      <c r="B680" s="42">
        <v>59</v>
      </c>
      <c r="C680" s="46" t="s">
        <v>518</v>
      </c>
      <c r="D680" s="44" t="s">
        <v>4</v>
      </c>
      <c r="E680" s="46" t="s">
        <v>484</v>
      </c>
    </row>
    <row r="681" spans="1:5" hidden="1">
      <c r="A681" s="41">
        <v>7083</v>
      </c>
      <c r="B681" s="42">
        <v>101</v>
      </c>
      <c r="C681" s="46" t="s">
        <v>519</v>
      </c>
      <c r="D681" s="44" t="s">
        <v>4</v>
      </c>
      <c r="E681" s="46" t="s">
        <v>484</v>
      </c>
    </row>
    <row r="682" spans="1:5" hidden="1">
      <c r="A682" s="41">
        <v>7083</v>
      </c>
      <c r="B682" s="42">
        <v>7</v>
      </c>
      <c r="C682" s="46" t="s">
        <v>344</v>
      </c>
      <c r="D682" s="44" t="s">
        <v>4</v>
      </c>
      <c r="E682" s="46" t="s">
        <v>484</v>
      </c>
    </row>
    <row r="683" spans="1:5" hidden="1">
      <c r="A683" s="41">
        <v>7083</v>
      </c>
      <c r="B683" s="42">
        <v>141</v>
      </c>
      <c r="C683" s="46" t="s">
        <v>345</v>
      </c>
      <c r="D683" s="44" t="s">
        <v>4</v>
      </c>
      <c r="E683" s="46" t="s">
        <v>484</v>
      </c>
    </row>
    <row r="684" spans="1:5" hidden="1">
      <c r="A684" s="41">
        <v>7083</v>
      </c>
      <c r="B684" s="42">
        <v>38</v>
      </c>
      <c r="C684" s="46" t="s">
        <v>346</v>
      </c>
      <c r="D684" s="44" t="s">
        <v>4</v>
      </c>
      <c r="E684" s="46" t="s">
        <v>484</v>
      </c>
    </row>
    <row r="685" spans="1:5" hidden="1">
      <c r="A685" s="41">
        <v>7083</v>
      </c>
      <c r="B685" s="42">
        <v>66</v>
      </c>
      <c r="C685" s="46" t="s">
        <v>520</v>
      </c>
      <c r="D685" s="44" t="s">
        <v>4</v>
      </c>
      <c r="E685" s="46" t="s">
        <v>484</v>
      </c>
    </row>
    <row r="686" spans="1:5" hidden="1">
      <c r="A686" s="41">
        <v>7083</v>
      </c>
      <c r="B686" s="42">
        <v>187</v>
      </c>
      <c r="C686" s="46" t="s">
        <v>347</v>
      </c>
      <c r="D686" s="44" t="s">
        <v>4</v>
      </c>
      <c r="E686" s="46" t="s">
        <v>484</v>
      </c>
    </row>
    <row r="687" spans="1:5" hidden="1">
      <c r="A687" s="41">
        <v>7083</v>
      </c>
      <c r="B687" s="42">
        <v>132</v>
      </c>
      <c r="C687" s="46" t="s">
        <v>348</v>
      </c>
      <c r="D687" s="44" t="s">
        <v>4</v>
      </c>
      <c r="E687" s="46" t="s">
        <v>484</v>
      </c>
    </row>
    <row r="688" spans="1:5" hidden="1">
      <c r="A688" s="41">
        <v>7083</v>
      </c>
      <c r="B688" s="42">
        <v>44</v>
      </c>
      <c r="C688" s="46" t="s">
        <v>32</v>
      </c>
      <c r="D688" s="44" t="s">
        <v>4</v>
      </c>
      <c r="E688" s="46" t="s">
        <v>484</v>
      </c>
    </row>
    <row r="689" spans="1:5" hidden="1">
      <c r="A689" s="41">
        <v>7083</v>
      </c>
      <c r="B689" s="42">
        <v>158</v>
      </c>
      <c r="C689" s="46" t="s">
        <v>521</v>
      </c>
      <c r="D689" s="44" t="s">
        <v>4</v>
      </c>
      <c r="E689" s="46" t="s">
        <v>484</v>
      </c>
    </row>
    <row r="690" spans="1:5" hidden="1">
      <c r="A690" s="41">
        <v>7083</v>
      </c>
      <c r="B690" s="42">
        <v>166</v>
      </c>
      <c r="C690" s="46" t="s">
        <v>127</v>
      </c>
      <c r="D690" s="44" t="s">
        <v>4</v>
      </c>
      <c r="E690" s="46" t="s">
        <v>484</v>
      </c>
    </row>
    <row r="691" spans="1:5" hidden="1">
      <c r="A691" s="41">
        <v>7083</v>
      </c>
      <c r="B691" s="42">
        <v>29</v>
      </c>
      <c r="C691" s="46" t="s">
        <v>56</v>
      </c>
      <c r="D691" s="44" t="s">
        <v>4</v>
      </c>
      <c r="E691" s="46" t="s">
        <v>484</v>
      </c>
    </row>
    <row r="692" spans="1:5" hidden="1">
      <c r="A692" s="41">
        <v>7083</v>
      </c>
      <c r="B692" s="42">
        <v>83</v>
      </c>
      <c r="C692" s="46" t="s">
        <v>160</v>
      </c>
      <c r="D692" s="44" t="s">
        <v>4</v>
      </c>
      <c r="E692" s="46" t="s">
        <v>484</v>
      </c>
    </row>
    <row r="693" spans="1:5" hidden="1">
      <c r="A693" s="41">
        <v>7083</v>
      </c>
      <c r="B693" s="42">
        <v>102</v>
      </c>
      <c r="C693" s="46" t="s">
        <v>128</v>
      </c>
      <c r="D693" s="44" t="s">
        <v>4</v>
      </c>
      <c r="E693" s="46" t="s">
        <v>484</v>
      </c>
    </row>
    <row r="694" spans="1:5" hidden="1">
      <c r="A694" s="41">
        <v>7083</v>
      </c>
      <c r="B694" s="42">
        <v>30</v>
      </c>
      <c r="C694" s="46" t="s">
        <v>69</v>
      </c>
      <c r="D694" s="44" t="s">
        <v>4</v>
      </c>
      <c r="E694" s="46" t="s">
        <v>484</v>
      </c>
    </row>
    <row r="695" spans="1:5" hidden="1">
      <c r="A695" s="41">
        <v>7083</v>
      </c>
      <c r="B695" s="42">
        <v>162</v>
      </c>
      <c r="C695" s="46" t="s">
        <v>155</v>
      </c>
      <c r="D695" s="44" t="s">
        <v>4</v>
      </c>
      <c r="E695" s="46" t="s">
        <v>484</v>
      </c>
    </row>
    <row r="696" spans="1:5" hidden="1">
      <c r="A696" s="41">
        <v>7083</v>
      </c>
      <c r="B696" s="42">
        <v>72</v>
      </c>
      <c r="C696" s="46" t="s">
        <v>522</v>
      </c>
      <c r="D696" s="44" t="s">
        <v>4</v>
      </c>
      <c r="E696" s="46" t="s">
        <v>484</v>
      </c>
    </row>
    <row r="697" spans="1:5" hidden="1">
      <c r="A697" s="41">
        <v>7083</v>
      </c>
      <c r="B697" s="42">
        <v>186</v>
      </c>
      <c r="C697" s="46" t="s">
        <v>523</v>
      </c>
      <c r="D697" s="44" t="s">
        <v>4</v>
      </c>
      <c r="E697" s="46" t="s">
        <v>484</v>
      </c>
    </row>
    <row r="698" spans="1:5" hidden="1">
      <c r="A698" s="41">
        <v>7083</v>
      </c>
      <c r="B698" s="42">
        <v>170</v>
      </c>
      <c r="C698" s="46" t="s">
        <v>114</v>
      </c>
      <c r="D698" s="44" t="s">
        <v>4</v>
      </c>
      <c r="E698" s="46" t="s">
        <v>484</v>
      </c>
    </row>
    <row r="699" spans="1:5" hidden="1">
      <c r="A699" s="41">
        <v>7083</v>
      </c>
      <c r="B699" s="42">
        <v>36</v>
      </c>
      <c r="C699" s="46" t="s">
        <v>524</v>
      </c>
      <c r="D699" s="44" t="s">
        <v>4</v>
      </c>
      <c r="E699" s="46" t="s">
        <v>484</v>
      </c>
    </row>
    <row r="700" spans="1:5" hidden="1">
      <c r="A700" s="41">
        <v>7083</v>
      </c>
      <c r="B700" s="42">
        <v>67</v>
      </c>
      <c r="C700" s="46" t="s">
        <v>525</v>
      </c>
      <c r="D700" s="44" t="s">
        <v>4</v>
      </c>
      <c r="E700" s="46" t="s">
        <v>484</v>
      </c>
    </row>
    <row r="701" spans="1:5" hidden="1">
      <c r="A701" s="41">
        <v>7083</v>
      </c>
      <c r="B701" s="42">
        <v>85</v>
      </c>
      <c r="C701" s="46" t="s">
        <v>526</v>
      </c>
      <c r="D701" s="44" t="s">
        <v>4</v>
      </c>
      <c r="E701" s="46" t="s">
        <v>484</v>
      </c>
    </row>
    <row r="702" spans="1:5" hidden="1">
      <c r="A702" s="41">
        <v>7083</v>
      </c>
      <c r="B702" s="42">
        <v>86</v>
      </c>
      <c r="C702" s="46" t="s">
        <v>94</v>
      </c>
      <c r="D702" s="44" t="s">
        <v>4</v>
      </c>
      <c r="E702" s="46" t="s">
        <v>484</v>
      </c>
    </row>
    <row r="703" spans="1:5" hidden="1">
      <c r="A703" s="41">
        <v>7083</v>
      </c>
      <c r="B703" s="42">
        <v>142</v>
      </c>
      <c r="C703" s="46" t="s">
        <v>527</v>
      </c>
      <c r="D703" s="44" t="s">
        <v>4</v>
      </c>
      <c r="E703" s="46" t="s">
        <v>484</v>
      </c>
    </row>
    <row r="704" spans="1:5" hidden="1">
      <c r="A704" s="41">
        <v>7083</v>
      </c>
      <c r="B704" s="42">
        <v>88</v>
      </c>
      <c r="C704" s="46" t="s">
        <v>474</v>
      </c>
      <c r="D704" s="44" t="s">
        <v>4</v>
      </c>
      <c r="E704" s="46" t="s">
        <v>484</v>
      </c>
    </row>
    <row r="705" spans="1:5" hidden="1">
      <c r="A705" s="41">
        <v>7083</v>
      </c>
      <c r="B705" s="42">
        <v>164</v>
      </c>
      <c r="C705" s="46" t="s">
        <v>528</v>
      </c>
      <c r="D705" s="44" t="s">
        <v>4</v>
      </c>
      <c r="E705" s="46" t="s">
        <v>484</v>
      </c>
    </row>
    <row r="706" spans="1:5" hidden="1">
      <c r="A706" s="41">
        <v>7083</v>
      </c>
      <c r="B706" s="42">
        <v>93</v>
      </c>
      <c r="C706" s="46" t="s">
        <v>372</v>
      </c>
      <c r="D706" s="44" t="s">
        <v>4</v>
      </c>
      <c r="E706" s="46" t="s">
        <v>484</v>
      </c>
    </row>
    <row r="707" spans="1:5" hidden="1">
      <c r="A707" s="41">
        <v>7083</v>
      </c>
      <c r="B707" s="42">
        <v>134</v>
      </c>
      <c r="C707" s="46" t="s">
        <v>529</v>
      </c>
      <c r="D707" s="44" t="s">
        <v>4</v>
      </c>
      <c r="E707" s="46" t="s">
        <v>484</v>
      </c>
    </row>
    <row r="708" spans="1:5" hidden="1">
      <c r="A708" s="41">
        <v>7083</v>
      </c>
      <c r="B708" s="42">
        <v>144</v>
      </c>
      <c r="C708" s="46" t="s">
        <v>373</v>
      </c>
      <c r="D708" s="44" t="s">
        <v>4</v>
      </c>
      <c r="E708" s="46" t="s">
        <v>484</v>
      </c>
    </row>
    <row r="709" spans="1:5" hidden="1">
      <c r="A709" s="41">
        <v>7083</v>
      </c>
      <c r="B709" s="42">
        <v>90</v>
      </c>
      <c r="C709" s="46" t="s">
        <v>74</v>
      </c>
      <c r="D709" s="44" t="s">
        <v>4</v>
      </c>
      <c r="E709" s="46" t="s">
        <v>484</v>
      </c>
    </row>
    <row r="710" spans="1:5" hidden="1">
      <c r="A710" s="41">
        <v>7083</v>
      </c>
      <c r="B710" s="42">
        <v>105</v>
      </c>
      <c r="C710" s="46" t="s">
        <v>375</v>
      </c>
      <c r="D710" s="44" t="s">
        <v>4</v>
      </c>
      <c r="E710" s="46" t="s">
        <v>484</v>
      </c>
    </row>
    <row r="711" spans="1:5" hidden="1">
      <c r="A711" s="41">
        <v>7083</v>
      </c>
      <c r="B711" s="42">
        <v>31</v>
      </c>
      <c r="C711" s="46" t="s">
        <v>376</v>
      </c>
      <c r="D711" s="44" t="s">
        <v>4</v>
      </c>
      <c r="E711" s="46" t="s">
        <v>484</v>
      </c>
    </row>
    <row r="712" spans="1:5" hidden="1">
      <c r="A712" s="41">
        <v>7083</v>
      </c>
      <c r="B712" s="42">
        <v>171</v>
      </c>
      <c r="C712" s="46" t="s">
        <v>530</v>
      </c>
      <c r="D712" s="44" t="s">
        <v>4</v>
      </c>
      <c r="E712" s="46" t="s">
        <v>484</v>
      </c>
    </row>
    <row r="713" spans="1:5" hidden="1">
      <c r="A713" s="41">
        <v>7083</v>
      </c>
      <c r="B713" s="42">
        <v>182</v>
      </c>
      <c r="C713" s="46" t="s">
        <v>531</v>
      </c>
      <c r="D713" s="44" t="s">
        <v>4</v>
      </c>
      <c r="E713" s="46" t="s">
        <v>484</v>
      </c>
    </row>
    <row r="714" spans="1:5" hidden="1">
      <c r="A714" s="41">
        <v>7083</v>
      </c>
      <c r="B714" s="42">
        <v>175</v>
      </c>
      <c r="C714" s="46" t="s">
        <v>532</v>
      </c>
      <c r="D714" s="44" t="s">
        <v>4</v>
      </c>
      <c r="E714" s="46" t="s">
        <v>484</v>
      </c>
    </row>
    <row r="715" spans="1:5" hidden="1">
      <c r="A715" s="41">
        <v>7083</v>
      </c>
      <c r="B715" s="42">
        <v>167</v>
      </c>
      <c r="C715" s="46" t="s">
        <v>382</v>
      </c>
      <c r="D715" s="44" t="s">
        <v>4</v>
      </c>
      <c r="E715" s="46" t="s">
        <v>484</v>
      </c>
    </row>
    <row r="716" spans="1:5" hidden="1">
      <c r="A716" s="41">
        <v>7083</v>
      </c>
      <c r="B716" s="42">
        <v>32</v>
      </c>
      <c r="C716" s="46" t="s">
        <v>383</v>
      </c>
      <c r="D716" s="44" t="s">
        <v>4</v>
      </c>
      <c r="E716" s="46" t="s">
        <v>484</v>
      </c>
    </row>
    <row r="717" spans="1:5" hidden="1">
      <c r="A717" s="41">
        <v>7083</v>
      </c>
      <c r="B717" s="42">
        <v>161</v>
      </c>
      <c r="C717" s="46" t="s">
        <v>476</v>
      </c>
      <c r="D717" s="44" t="s">
        <v>4</v>
      </c>
      <c r="E717" s="46" t="s">
        <v>484</v>
      </c>
    </row>
    <row r="718" spans="1:5" hidden="1">
      <c r="A718" s="41">
        <v>7083</v>
      </c>
      <c r="B718" s="42">
        <v>126</v>
      </c>
      <c r="C718" s="46" t="s">
        <v>133</v>
      </c>
      <c r="D718" s="44" t="s">
        <v>4</v>
      </c>
      <c r="E718" s="46" t="s">
        <v>484</v>
      </c>
    </row>
    <row r="719" spans="1:5" hidden="1">
      <c r="A719" s="41">
        <v>7083</v>
      </c>
      <c r="B719" s="42">
        <v>153</v>
      </c>
      <c r="C719" s="46" t="s">
        <v>40</v>
      </c>
      <c r="D719" s="44" t="s">
        <v>4</v>
      </c>
      <c r="E719" s="46" t="s">
        <v>484</v>
      </c>
    </row>
    <row r="720" spans="1:5" hidden="1">
      <c r="A720" s="41">
        <v>7083</v>
      </c>
      <c r="B720" s="42">
        <v>35</v>
      </c>
      <c r="C720" s="46" t="s">
        <v>162</v>
      </c>
      <c r="D720" s="44" t="s">
        <v>4</v>
      </c>
      <c r="E720" s="46" t="s">
        <v>484</v>
      </c>
    </row>
    <row r="721" spans="1:5" hidden="1">
      <c r="A721" s="41">
        <v>7083</v>
      </c>
      <c r="B721" s="42">
        <v>33</v>
      </c>
      <c r="C721" s="46" t="s">
        <v>102</v>
      </c>
      <c r="D721" s="44" t="s">
        <v>4</v>
      </c>
      <c r="E721" s="46" t="s">
        <v>484</v>
      </c>
    </row>
    <row r="722" spans="1:5" hidden="1">
      <c r="A722" s="41">
        <v>7083</v>
      </c>
      <c r="B722" s="42">
        <v>130</v>
      </c>
      <c r="C722" s="46" t="s">
        <v>533</v>
      </c>
      <c r="D722" s="44" t="s">
        <v>4</v>
      </c>
      <c r="E722" s="46" t="s">
        <v>484</v>
      </c>
    </row>
    <row r="723" spans="1:5" hidden="1">
      <c r="A723" s="41">
        <v>7083</v>
      </c>
      <c r="B723" s="42">
        <v>9</v>
      </c>
      <c r="C723" s="46" t="s">
        <v>534</v>
      </c>
      <c r="D723" s="44" t="s">
        <v>4</v>
      </c>
      <c r="E723" s="46" t="s">
        <v>484</v>
      </c>
    </row>
    <row r="724" spans="1:5" hidden="1">
      <c r="A724" s="41">
        <v>7083</v>
      </c>
      <c r="B724" s="42">
        <v>106</v>
      </c>
      <c r="C724" s="46" t="s">
        <v>391</v>
      </c>
      <c r="D724" s="44" t="s">
        <v>4</v>
      </c>
      <c r="E724" s="46" t="s">
        <v>484</v>
      </c>
    </row>
    <row r="725" spans="1:5" hidden="1">
      <c r="A725" s="41">
        <v>7083</v>
      </c>
      <c r="B725" s="42">
        <v>110</v>
      </c>
      <c r="C725" s="46" t="s">
        <v>43</v>
      </c>
      <c r="D725" s="44" t="s">
        <v>4</v>
      </c>
      <c r="E725" s="46" t="s">
        <v>484</v>
      </c>
    </row>
    <row r="726" spans="1:5" hidden="1">
      <c r="A726" s="41">
        <v>7083</v>
      </c>
      <c r="B726" s="42">
        <v>163</v>
      </c>
      <c r="C726" s="46" t="s">
        <v>393</v>
      </c>
      <c r="D726" s="44" t="s">
        <v>4</v>
      </c>
      <c r="E726" s="46" t="s">
        <v>484</v>
      </c>
    </row>
    <row r="727" spans="1:5" hidden="1">
      <c r="A727" s="41">
        <v>7092</v>
      </c>
      <c r="B727" s="42">
        <v>7</v>
      </c>
      <c r="C727" s="46" t="s">
        <v>203</v>
      </c>
      <c r="D727" s="41" t="s">
        <v>535</v>
      </c>
      <c r="E727" s="46" t="s">
        <v>535</v>
      </c>
    </row>
    <row r="728" spans="1:5" hidden="1">
      <c r="A728" s="41">
        <v>7092</v>
      </c>
      <c r="B728" s="42">
        <v>3</v>
      </c>
      <c r="C728" s="46" t="s">
        <v>536</v>
      </c>
      <c r="D728" s="41" t="s">
        <v>535</v>
      </c>
      <c r="E728" s="46" t="s">
        <v>535</v>
      </c>
    </row>
    <row r="729" spans="1:5" hidden="1">
      <c r="A729" s="41">
        <v>7092</v>
      </c>
      <c r="B729" s="42">
        <v>22</v>
      </c>
      <c r="C729" s="46" t="s">
        <v>90</v>
      </c>
      <c r="D729" s="41" t="s">
        <v>535</v>
      </c>
      <c r="E729" s="46" t="s">
        <v>535</v>
      </c>
    </row>
    <row r="730" spans="1:5" hidden="1">
      <c r="A730" s="41">
        <v>7092</v>
      </c>
      <c r="B730" s="42">
        <v>1</v>
      </c>
      <c r="C730" s="46" t="s">
        <v>397</v>
      </c>
      <c r="D730" s="41" t="s">
        <v>535</v>
      </c>
      <c r="E730" s="46" t="s">
        <v>535</v>
      </c>
    </row>
    <row r="731" spans="1:5" hidden="1">
      <c r="A731" s="41">
        <v>7092</v>
      </c>
      <c r="B731" s="42">
        <v>21</v>
      </c>
      <c r="C731" s="46" t="s">
        <v>261</v>
      </c>
      <c r="D731" s="41" t="s">
        <v>535</v>
      </c>
      <c r="E731" s="46" t="s">
        <v>535</v>
      </c>
    </row>
    <row r="732" spans="1:5" hidden="1">
      <c r="A732" s="41">
        <v>7092</v>
      </c>
      <c r="B732" s="42">
        <v>2</v>
      </c>
      <c r="C732" s="46" t="s">
        <v>272</v>
      </c>
      <c r="D732" s="41" t="s">
        <v>535</v>
      </c>
      <c r="E732" s="46" t="s">
        <v>535</v>
      </c>
    </row>
    <row r="733" spans="1:5" hidden="1">
      <c r="A733" s="41">
        <v>7092</v>
      </c>
      <c r="B733" s="42">
        <v>20</v>
      </c>
      <c r="C733" s="46" t="s">
        <v>537</v>
      </c>
      <c r="D733" s="41" t="s">
        <v>535</v>
      </c>
      <c r="E733" s="46" t="s">
        <v>535</v>
      </c>
    </row>
    <row r="734" spans="1:5" hidden="1">
      <c r="A734" s="41">
        <v>7092</v>
      </c>
      <c r="B734" s="42">
        <v>18</v>
      </c>
      <c r="C734" s="46" t="s">
        <v>399</v>
      </c>
      <c r="D734" s="41" t="s">
        <v>535</v>
      </c>
      <c r="E734" s="46" t="s">
        <v>535</v>
      </c>
    </row>
    <row r="735" spans="1:5" hidden="1">
      <c r="A735" s="41">
        <v>7092</v>
      </c>
      <c r="B735" s="42">
        <v>17</v>
      </c>
      <c r="C735" s="46" t="s">
        <v>320</v>
      </c>
      <c r="D735" s="41" t="s">
        <v>535</v>
      </c>
      <c r="E735" s="46" t="s">
        <v>535</v>
      </c>
    </row>
    <row r="736" spans="1:5" hidden="1">
      <c r="A736" s="41">
        <v>7092</v>
      </c>
      <c r="B736" s="42">
        <v>5</v>
      </c>
      <c r="C736" s="46" t="s">
        <v>327</v>
      </c>
      <c r="D736" s="41" t="s">
        <v>535</v>
      </c>
      <c r="E736" s="46" t="s">
        <v>535</v>
      </c>
    </row>
    <row r="737" spans="1:5" hidden="1">
      <c r="A737" s="41">
        <v>7092</v>
      </c>
      <c r="B737" s="42">
        <v>8</v>
      </c>
      <c r="C737" s="46" t="s">
        <v>146</v>
      </c>
      <c r="D737" s="41" t="s">
        <v>535</v>
      </c>
      <c r="E737" s="46" t="s">
        <v>535</v>
      </c>
    </row>
    <row r="738" spans="1:5" hidden="1">
      <c r="A738" s="41">
        <v>7092</v>
      </c>
      <c r="B738" s="42">
        <v>15</v>
      </c>
      <c r="C738" s="46" t="s">
        <v>538</v>
      </c>
      <c r="D738" s="41" t="s">
        <v>535</v>
      </c>
      <c r="E738" s="46" t="s">
        <v>535</v>
      </c>
    </row>
    <row r="739" spans="1:5" hidden="1">
      <c r="A739" s="41">
        <v>7092</v>
      </c>
      <c r="B739" s="42">
        <v>12</v>
      </c>
      <c r="C739" s="46" t="s">
        <v>400</v>
      </c>
      <c r="D739" s="41" t="s">
        <v>535</v>
      </c>
      <c r="E739" s="46" t="s">
        <v>535</v>
      </c>
    </row>
    <row r="740" spans="1:5" hidden="1">
      <c r="A740" s="41">
        <v>7092</v>
      </c>
      <c r="B740" s="42">
        <v>14</v>
      </c>
      <c r="C740" s="46" t="s">
        <v>162</v>
      </c>
      <c r="D740" s="41" t="s">
        <v>535</v>
      </c>
      <c r="E740" s="46" t="s">
        <v>535</v>
      </c>
    </row>
    <row r="741" spans="1:5" hidden="1">
      <c r="A741" s="41">
        <v>7092</v>
      </c>
      <c r="B741" s="42">
        <v>4</v>
      </c>
      <c r="C741" s="46" t="s">
        <v>390</v>
      </c>
      <c r="D741" s="41" t="s">
        <v>535</v>
      </c>
      <c r="E741" s="46" t="s">
        <v>535</v>
      </c>
    </row>
    <row r="742" spans="1:5" hidden="1">
      <c r="A742" s="41">
        <v>7092</v>
      </c>
      <c r="B742" s="42">
        <v>6</v>
      </c>
      <c r="C742" s="46" t="s">
        <v>539</v>
      </c>
      <c r="D742" s="41" t="s">
        <v>535</v>
      </c>
      <c r="E742" s="46" t="s">
        <v>535</v>
      </c>
    </row>
    <row r="743" spans="1:5" hidden="1">
      <c r="A743" s="41">
        <v>7108</v>
      </c>
      <c r="B743" s="42">
        <v>1</v>
      </c>
      <c r="C743" s="46" t="s">
        <v>397</v>
      </c>
      <c r="D743" s="41"/>
      <c r="E743" s="46" t="s">
        <v>540</v>
      </c>
    </row>
    <row r="744" spans="1:5" hidden="1">
      <c r="A744" s="41">
        <v>7108</v>
      </c>
      <c r="B744" s="42">
        <v>2</v>
      </c>
      <c r="C744" s="46" t="s">
        <v>261</v>
      </c>
      <c r="D744" s="41"/>
      <c r="E744" s="46" t="s">
        <v>540</v>
      </c>
    </row>
    <row r="745" spans="1:5" hidden="1">
      <c r="A745" s="41">
        <v>7117</v>
      </c>
      <c r="B745" s="42">
        <v>0</v>
      </c>
      <c r="C745" s="46" t="s">
        <v>397</v>
      </c>
      <c r="D745" s="41"/>
      <c r="E745" s="46" t="s">
        <v>541</v>
      </c>
    </row>
    <row r="746" spans="1:5" hidden="1">
      <c r="A746" s="41">
        <v>7117</v>
      </c>
      <c r="B746" s="42">
        <v>1</v>
      </c>
      <c r="C746" s="46" t="s">
        <v>92</v>
      </c>
      <c r="D746" s="41"/>
      <c r="E746" s="46" t="s">
        <v>541</v>
      </c>
    </row>
    <row r="747" spans="1:5" hidden="1">
      <c r="A747" s="41">
        <v>7135</v>
      </c>
      <c r="B747" s="42">
        <v>228</v>
      </c>
      <c r="C747" s="46" t="s">
        <v>542</v>
      </c>
      <c r="D747" s="44" t="s">
        <v>543</v>
      </c>
      <c r="E747" s="46" t="s">
        <v>157</v>
      </c>
    </row>
    <row r="748" spans="1:5" hidden="1">
      <c r="A748" s="41">
        <v>7135</v>
      </c>
      <c r="B748" s="42">
        <v>188</v>
      </c>
      <c r="C748" s="46" t="s">
        <v>544</v>
      </c>
      <c r="D748" s="44" t="s">
        <v>543</v>
      </c>
      <c r="E748" s="46" t="s">
        <v>157</v>
      </c>
    </row>
    <row r="749" spans="1:5" hidden="1">
      <c r="A749" s="41">
        <v>7135</v>
      </c>
      <c r="B749" s="42">
        <v>63</v>
      </c>
      <c r="C749" s="46" t="s">
        <v>113</v>
      </c>
      <c r="D749" s="44" t="s">
        <v>543</v>
      </c>
      <c r="E749" s="46" t="s">
        <v>157</v>
      </c>
    </row>
    <row r="750" spans="1:5" hidden="1">
      <c r="A750" s="41">
        <v>7135</v>
      </c>
      <c r="B750" s="42">
        <v>153</v>
      </c>
      <c r="C750" s="46" t="s">
        <v>48</v>
      </c>
      <c r="D750" s="44" t="s">
        <v>543</v>
      </c>
      <c r="E750" s="46" t="s">
        <v>157</v>
      </c>
    </row>
    <row r="751" spans="1:5" hidden="1">
      <c r="A751" s="41">
        <v>7135</v>
      </c>
      <c r="B751" s="42">
        <v>117</v>
      </c>
      <c r="C751" s="46" t="s">
        <v>88</v>
      </c>
      <c r="D751" s="44" t="s">
        <v>543</v>
      </c>
      <c r="E751" s="46" t="s">
        <v>157</v>
      </c>
    </row>
    <row r="752" spans="1:5" hidden="1">
      <c r="A752" s="41">
        <v>7135</v>
      </c>
      <c r="B752" s="42">
        <v>294</v>
      </c>
      <c r="C752" s="46" t="s">
        <v>47</v>
      </c>
      <c r="D752" s="44" t="s">
        <v>543</v>
      </c>
      <c r="E752" s="46" t="s">
        <v>157</v>
      </c>
    </row>
    <row r="753" spans="1:5" hidden="1">
      <c r="A753" s="41">
        <v>7135</v>
      </c>
      <c r="B753" s="42">
        <v>149</v>
      </c>
      <c r="C753" s="46" t="s">
        <v>30</v>
      </c>
      <c r="D753" s="44" t="s">
        <v>543</v>
      </c>
      <c r="E753" s="46" t="s">
        <v>157</v>
      </c>
    </row>
    <row r="754" spans="1:5" hidden="1">
      <c r="A754" s="41">
        <v>7135</v>
      </c>
      <c r="B754" s="42">
        <v>84</v>
      </c>
      <c r="C754" s="46" t="s">
        <v>85</v>
      </c>
      <c r="D754" s="44" t="s">
        <v>543</v>
      </c>
      <c r="E754" s="46" t="s">
        <v>157</v>
      </c>
    </row>
    <row r="755" spans="1:5" hidden="1">
      <c r="A755" s="41">
        <v>7135</v>
      </c>
      <c r="B755" s="42">
        <v>35</v>
      </c>
      <c r="C755" s="46" t="s">
        <v>77</v>
      </c>
      <c r="D755" s="44" t="s">
        <v>543</v>
      </c>
      <c r="E755" s="46" t="s">
        <v>157</v>
      </c>
    </row>
    <row r="756" spans="1:5" hidden="1">
      <c r="A756" s="41">
        <v>7135</v>
      </c>
      <c r="B756" s="42">
        <v>72</v>
      </c>
      <c r="C756" s="46" t="s">
        <v>58</v>
      </c>
      <c r="D756" s="44" t="s">
        <v>543</v>
      </c>
      <c r="E756" s="46" t="s">
        <v>157</v>
      </c>
    </row>
    <row r="757" spans="1:5" hidden="1">
      <c r="A757" s="41">
        <v>7135</v>
      </c>
      <c r="B757" s="42">
        <v>15</v>
      </c>
      <c r="C757" s="46" t="s">
        <v>194</v>
      </c>
      <c r="D757" s="44" t="s">
        <v>543</v>
      </c>
      <c r="E757" s="46" t="s">
        <v>157</v>
      </c>
    </row>
    <row r="758" spans="1:5" hidden="1">
      <c r="A758" s="41">
        <v>7135</v>
      </c>
      <c r="B758" s="42">
        <v>267</v>
      </c>
      <c r="C758" s="46" t="s">
        <v>3</v>
      </c>
      <c r="D758" s="44" t="s">
        <v>543</v>
      </c>
      <c r="E758" s="46" t="s">
        <v>157</v>
      </c>
    </row>
    <row r="759" spans="1:5" hidden="1">
      <c r="A759" s="41">
        <v>7135</v>
      </c>
      <c r="B759" s="42">
        <v>205</v>
      </c>
      <c r="C759" s="46" t="s">
        <v>545</v>
      </c>
      <c r="D759" s="44" t="s">
        <v>543</v>
      </c>
      <c r="E759" s="46" t="s">
        <v>157</v>
      </c>
    </row>
    <row r="760" spans="1:5" hidden="1">
      <c r="A760" s="41">
        <v>7135</v>
      </c>
      <c r="B760" s="42">
        <v>183</v>
      </c>
      <c r="C760" s="46" t="s">
        <v>546</v>
      </c>
      <c r="D760" s="44" t="s">
        <v>543</v>
      </c>
      <c r="E760" s="46" t="s">
        <v>157</v>
      </c>
    </row>
    <row r="761" spans="1:5" hidden="1">
      <c r="A761" s="41">
        <v>7135</v>
      </c>
      <c r="B761" s="42">
        <v>8</v>
      </c>
      <c r="C761" s="46" t="s">
        <v>11</v>
      </c>
      <c r="D761" s="44" t="s">
        <v>543</v>
      </c>
      <c r="E761" s="46" t="s">
        <v>157</v>
      </c>
    </row>
    <row r="762" spans="1:5" hidden="1">
      <c r="A762" s="41">
        <v>7135</v>
      </c>
      <c r="B762" s="42">
        <v>220</v>
      </c>
      <c r="C762" s="46" t="s">
        <v>547</v>
      </c>
      <c r="D762" s="44" t="s">
        <v>543</v>
      </c>
      <c r="E762" s="46" t="s">
        <v>157</v>
      </c>
    </row>
    <row r="763" spans="1:5" hidden="1">
      <c r="A763" s="41">
        <v>7135</v>
      </c>
      <c r="B763" s="42">
        <v>253</v>
      </c>
      <c r="C763" s="46" t="s">
        <v>6</v>
      </c>
      <c r="D763" s="44" t="s">
        <v>543</v>
      </c>
      <c r="E763" s="46" t="s">
        <v>157</v>
      </c>
    </row>
    <row r="764" spans="1:5" hidden="1">
      <c r="A764" s="41">
        <v>7135</v>
      </c>
      <c r="B764" s="42">
        <v>248</v>
      </c>
      <c r="C764" s="46" t="s">
        <v>197</v>
      </c>
      <c r="D764" s="44" t="s">
        <v>543</v>
      </c>
      <c r="E764" s="46" t="s">
        <v>157</v>
      </c>
    </row>
    <row r="765" spans="1:5" hidden="1">
      <c r="A765" s="41">
        <v>7135</v>
      </c>
      <c r="B765" s="42">
        <v>107</v>
      </c>
      <c r="C765" s="46" t="s">
        <v>406</v>
      </c>
      <c r="D765" s="44" t="s">
        <v>543</v>
      </c>
      <c r="E765" s="46" t="s">
        <v>157</v>
      </c>
    </row>
    <row r="766" spans="1:5" hidden="1">
      <c r="A766" s="41">
        <v>7135</v>
      </c>
      <c r="B766" s="42">
        <v>29</v>
      </c>
      <c r="C766" s="46" t="s">
        <v>200</v>
      </c>
      <c r="D766" s="44" t="s">
        <v>543</v>
      </c>
      <c r="E766" s="46" t="s">
        <v>157</v>
      </c>
    </row>
    <row r="767" spans="1:5" hidden="1">
      <c r="A767" s="41">
        <v>7135</v>
      </c>
      <c r="B767" s="42">
        <v>347</v>
      </c>
      <c r="C767" s="46" t="s">
        <v>548</v>
      </c>
      <c r="D767" s="44" t="s">
        <v>543</v>
      </c>
      <c r="E767" s="46" t="s">
        <v>157</v>
      </c>
    </row>
    <row r="768" spans="1:5" hidden="1">
      <c r="A768" s="41">
        <v>7135</v>
      </c>
      <c r="B768" s="42">
        <v>87</v>
      </c>
      <c r="C768" s="46" t="s">
        <v>75</v>
      </c>
      <c r="D768" s="44" t="s">
        <v>543</v>
      </c>
      <c r="E768" s="46" t="s">
        <v>157</v>
      </c>
    </row>
    <row r="769" spans="1:5" hidden="1">
      <c r="A769" s="41">
        <v>7135</v>
      </c>
      <c r="B769" s="42">
        <v>10</v>
      </c>
      <c r="C769" s="46" t="s">
        <v>107</v>
      </c>
      <c r="D769" s="44" t="s">
        <v>543</v>
      </c>
      <c r="E769" s="46" t="s">
        <v>157</v>
      </c>
    </row>
    <row r="770" spans="1:5" hidden="1">
      <c r="A770" s="41">
        <v>7135</v>
      </c>
      <c r="B770" s="42">
        <v>269</v>
      </c>
      <c r="C770" s="46" t="s">
        <v>549</v>
      </c>
      <c r="D770" s="44" t="s">
        <v>543</v>
      </c>
      <c r="E770" s="46" t="s">
        <v>157</v>
      </c>
    </row>
    <row r="771" spans="1:5" hidden="1">
      <c r="A771" s="41">
        <v>7135</v>
      </c>
      <c r="B771" s="42">
        <v>283</v>
      </c>
      <c r="C771" s="46" t="s">
        <v>550</v>
      </c>
      <c r="D771" s="44" t="s">
        <v>543</v>
      </c>
      <c r="E771" s="46" t="s">
        <v>157</v>
      </c>
    </row>
    <row r="772" spans="1:5" hidden="1">
      <c r="A772" s="41">
        <v>7135</v>
      </c>
      <c r="B772" s="42">
        <v>242</v>
      </c>
      <c r="C772" s="46" t="s">
        <v>7</v>
      </c>
      <c r="D772" s="44" t="s">
        <v>543</v>
      </c>
      <c r="E772" s="46" t="s">
        <v>157</v>
      </c>
    </row>
    <row r="773" spans="1:5" hidden="1">
      <c r="A773" s="41">
        <v>7135</v>
      </c>
      <c r="B773" s="42">
        <v>17</v>
      </c>
      <c r="C773" s="46" t="s">
        <v>201</v>
      </c>
      <c r="D773" s="44" t="s">
        <v>543</v>
      </c>
      <c r="E773" s="46" t="s">
        <v>157</v>
      </c>
    </row>
    <row r="774" spans="1:5" hidden="1">
      <c r="A774" s="41">
        <v>7135</v>
      </c>
      <c r="B774" s="42">
        <v>154</v>
      </c>
      <c r="C774" s="46" t="s">
        <v>76</v>
      </c>
      <c r="D774" s="44" t="s">
        <v>543</v>
      </c>
      <c r="E774" s="46" t="s">
        <v>157</v>
      </c>
    </row>
    <row r="775" spans="1:5" hidden="1">
      <c r="A775" s="41">
        <v>7135</v>
      </c>
      <c r="B775" s="42">
        <v>310</v>
      </c>
      <c r="C775" s="46" t="s">
        <v>203</v>
      </c>
      <c r="D775" s="44" t="s">
        <v>543</v>
      </c>
      <c r="E775" s="46" t="s">
        <v>157</v>
      </c>
    </row>
    <row r="776" spans="1:5" hidden="1">
      <c r="A776" s="41">
        <v>7135</v>
      </c>
      <c r="B776" s="42">
        <v>121</v>
      </c>
      <c r="C776" s="46" t="s">
        <v>129</v>
      </c>
      <c r="D776" s="44" t="s">
        <v>543</v>
      </c>
      <c r="E776" s="46" t="s">
        <v>157</v>
      </c>
    </row>
    <row r="777" spans="1:5" hidden="1">
      <c r="A777" s="41">
        <v>7135</v>
      </c>
      <c r="B777" s="42">
        <v>37</v>
      </c>
      <c r="C777" s="46" t="s">
        <v>204</v>
      </c>
      <c r="D777" s="44" t="s">
        <v>543</v>
      </c>
      <c r="E777" s="46" t="s">
        <v>157</v>
      </c>
    </row>
    <row r="778" spans="1:5" hidden="1">
      <c r="A778" s="41">
        <v>7135</v>
      </c>
      <c r="B778" s="42">
        <v>234</v>
      </c>
      <c r="C778" s="46" t="s">
        <v>159</v>
      </c>
      <c r="D778" s="44" t="s">
        <v>543</v>
      </c>
      <c r="E778" s="46" t="s">
        <v>157</v>
      </c>
    </row>
    <row r="779" spans="1:5" hidden="1">
      <c r="A779" s="41">
        <v>7135</v>
      </c>
      <c r="B779" s="42">
        <v>208</v>
      </c>
      <c r="C779" s="46" t="s">
        <v>150</v>
      </c>
      <c r="D779" s="44" t="s">
        <v>543</v>
      </c>
      <c r="E779" s="46" t="s">
        <v>157</v>
      </c>
    </row>
    <row r="780" spans="1:5" hidden="1">
      <c r="A780" s="41">
        <v>7135</v>
      </c>
      <c r="B780" s="42">
        <v>75</v>
      </c>
      <c r="C780" s="46" t="s">
        <v>205</v>
      </c>
      <c r="D780" s="44" t="s">
        <v>543</v>
      </c>
      <c r="E780" s="46" t="s">
        <v>157</v>
      </c>
    </row>
    <row r="781" spans="1:5" hidden="1">
      <c r="A781" s="41">
        <v>7135</v>
      </c>
      <c r="B781" s="42">
        <v>113</v>
      </c>
      <c r="C781" s="46" t="s">
        <v>551</v>
      </c>
      <c r="D781" s="44" t="s">
        <v>543</v>
      </c>
      <c r="E781" s="46" t="s">
        <v>157</v>
      </c>
    </row>
    <row r="782" spans="1:5" hidden="1">
      <c r="A782" s="41">
        <v>7135</v>
      </c>
      <c r="B782" s="42">
        <v>244</v>
      </c>
      <c r="C782" s="46" t="s">
        <v>206</v>
      </c>
      <c r="D782" s="44" t="s">
        <v>543</v>
      </c>
      <c r="E782" s="46" t="s">
        <v>157</v>
      </c>
    </row>
    <row r="783" spans="1:5" hidden="1">
      <c r="A783" s="41">
        <v>7135</v>
      </c>
      <c r="B783" s="42">
        <v>311</v>
      </c>
      <c r="C783" s="46" t="s">
        <v>208</v>
      </c>
      <c r="D783" s="44" t="s">
        <v>543</v>
      </c>
      <c r="E783" s="46" t="s">
        <v>157</v>
      </c>
    </row>
    <row r="784" spans="1:5" hidden="1">
      <c r="A784" s="41">
        <v>7135</v>
      </c>
      <c r="B784" s="42">
        <v>11</v>
      </c>
      <c r="C784" s="46" t="s">
        <v>209</v>
      </c>
      <c r="D784" s="44" t="s">
        <v>543</v>
      </c>
      <c r="E784" s="46" t="s">
        <v>157</v>
      </c>
    </row>
    <row r="785" spans="1:5" hidden="1">
      <c r="A785" s="41">
        <v>7135</v>
      </c>
      <c r="B785" s="42">
        <v>172</v>
      </c>
      <c r="C785" s="46" t="s">
        <v>10</v>
      </c>
      <c r="D785" s="44" t="s">
        <v>543</v>
      </c>
      <c r="E785" s="46" t="s">
        <v>157</v>
      </c>
    </row>
    <row r="786" spans="1:5" hidden="1">
      <c r="A786" s="41">
        <v>7135</v>
      </c>
      <c r="B786" s="42">
        <v>209</v>
      </c>
      <c r="C786" s="46" t="s">
        <v>101</v>
      </c>
      <c r="D786" s="44" t="s">
        <v>543</v>
      </c>
      <c r="E786" s="46" t="s">
        <v>157</v>
      </c>
    </row>
    <row r="787" spans="1:5" hidden="1">
      <c r="A787" s="41">
        <v>7135</v>
      </c>
      <c r="B787" s="42">
        <v>348</v>
      </c>
      <c r="C787" s="46" t="s">
        <v>411</v>
      </c>
      <c r="D787" s="44" t="s">
        <v>543</v>
      </c>
      <c r="E787" s="46" t="s">
        <v>157</v>
      </c>
    </row>
    <row r="788" spans="1:5" hidden="1">
      <c r="A788" s="41">
        <v>7135</v>
      </c>
      <c r="B788" s="42">
        <v>78</v>
      </c>
      <c r="C788" s="46" t="s">
        <v>413</v>
      </c>
      <c r="D788" s="44" t="s">
        <v>543</v>
      </c>
      <c r="E788" s="46" t="s">
        <v>157</v>
      </c>
    </row>
    <row r="789" spans="1:5" hidden="1">
      <c r="A789" s="41">
        <v>7135</v>
      </c>
      <c r="B789" s="42">
        <v>320</v>
      </c>
      <c r="C789" s="46" t="s">
        <v>552</v>
      </c>
      <c r="D789" s="44" t="s">
        <v>543</v>
      </c>
      <c r="E789" s="46" t="s">
        <v>157</v>
      </c>
    </row>
    <row r="790" spans="1:5" hidden="1">
      <c r="A790" s="41">
        <v>7135</v>
      </c>
      <c r="B790" s="42">
        <v>252</v>
      </c>
      <c r="C790" s="46" t="s">
        <v>49</v>
      </c>
      <c r="D790" s="44" t="s">
        <v>543</v>
      </c>
      <c r="E790" s="46" t="s">
        <v>157</v>
      </c>
    </row>
    <row r="791" spans="1:5" hidden="1">
      <c r="A791" s="41">
        <v>7135</v>
      </c>
      <c r="B791" s="42">
        <v>161</v>
      </c>
      <c r="C791" s="46" t="s">
        <v>213</v>
      </c>
      <c r="D791" s="44" t="s">
        <v>543</v>
      </c>
      <c r="E791" s="46" t="s">
        <v>157</v>
      </c>
    </row>
    <row r="792" spans="1:5" hidden="1">
      <c r="A792" s="41">
        <v>7135</v>
      </c>
      <c r="B792" s="42">
        <v>147</v>
      </c>
      <c r="C792" s="46" t="s">
        <v>103</v>
      </c>
      <c r="D792" s="44" t="s">
        <v>543</v>
      </c>
      <c r="E792" s="46" t="s">
        <v>157</v>
      </c>
    </row>
    <row r="793" spans="1:5" hidden="1">
      <c r="A793" s="41">
        <v>7135</v>
      </c>
      <c r="B793" s="42">
        <v>326</v>
      </c>
      <c r="C793" s="46" t="s">
        <v>553</v>
      </c>
      <c r="D793" s="44" t="s">
        <v>543</v>
      </c>
      <c r="E793" s="46" t="s">
        <v>157</v>
      </c>
    </row>
    <row r="794" spans="1:5" hidden="1">
      <c r="A794" s="41">
        <v>7135</v>
      </c>
      <c r="B794" s="42">
        <v>600</v>
      </c>
      <c r="C794" s="46" t="s">
        <v>554</v>
      </c>
      <c r="D794" s="44" t="s">
        <v>543</v>
      </c>
      <c r="E794" s="46" t="s">
        <v>157</v>
      </c>
    </row>
    <row r="795" spans="1:5" hidden="1">
      <c r="A795" s="41">
        <v>7135</v>
      </c>
      <c r="B795" s="42">
        <v>999</v>
      </c>
      <c r="C795" s="46" t="s">
        <v>555</v>
      </c>
      <c r="D795" s="44" t="s">
        <v>543</v>
      </c>
      <c r="E795" s="46" t="s">
        <v>157</v>
      </c>
    </row>
    <row r="796" spans="1:5" hidden="1">
      <c r="A796" s="41">
        <v>7135</v>
      </c>
      <c r="B796" s="42">
        <v>108</v>
      </c>
      <c r="C796" s="46" t="s">
        <v>489</v>
      </c>
      <c r="D796" s="44" t="s">
        <v>543</v>
      </c>
      <c r="E796" s="46" t="s">
        <v>157</v>
      </c>
    </row>
    <row r="797" spans="1:5" hidden="1">
      <c r="A797" s="41">
        <v>7135</v>
      </c>
      <c r="B797" s="42">
        <v>110</v>
      </c>
      <c r="C797" s="46" t="s">
        <v>218</v>
      </c>
      <c r="D797" s="44" t="s">
        <v>543</v>
      </c>
      <c r="E797" s="46" t="s">
        <v>157</v>
      </c>
    </row>
    <row r="798" spans="1:5" hidden="1">
      <c r="A798" s="41">
        <v>7135</v>
      </c>
      <c r="B798" s="42">
        <v>227</v>
      </c>
      <c r="C798" s="46" t="s">
        <v>219</v>
      </c>
      <c r="D798" s="44" t="s">
        <v>543</v>
      </c>
      <c r="E798" s="46" t="s">
        <v>157</v>
      </c>
    </row>
    <row r="799" spans="1:5" hidden="1">
      <c r="A799" s="41">
        <v>7135</v>
      </c>
      <c r="B799" s="42">
        <v>24</v>
      </c>
      <c r="C799" s="46" t="s">
        <v>5</v>
      </c>
      <c r="D799" s="44" t="s">
        <v>543</v>
      </c>
      <c r="E799" s="46" t="s">
        <v>157</v>
      </c>
    </row>
    <row r="800" spans="1:5" hidden="1">
      <c r="A800" s="41">
        <v>7135</v>
      </c>
      <c r="B800" s="42">
        <v>109</v>
      </c>
      <c r="C800" s="46" t="s">
        <v>220</v>
      </c>
      <c r="D800" s="44" t="s">
        <v>543</v>
      </c>
      <c r="E800" s="46" t="s">
        <v>157</v>
      </c>
    </row>
    <row r="801" spans="1:5" hidden="1">
      <c r="A801" s="41">
        <v>7135</v>
      </c>
      <c r="B801" s="42">
        <v>297</v>
      </c>
      <c r="C801" s="46" t="s">
        <v>556</v>
      </c>
      <c r="D801" s="44" t="s">
        <v>543</v>
      </c>
      <c r="E801" s="46" t="s">
        <v>157</v>
      </c>
    </row>
    <row r="802" spans="1:5" hidden="1">
      <c r="A802" s="41">
        <v>7135</v>
      </c>
      <c r="B802" s="42">
        <v>138</v>
      </c>
      <c r="C802" s="46" t="s">
        <v>17</v>
      </c>
      <c r="D802" s="44" t="s">
        <v>543</v>
      </c>
      <c r="E802" s="46" t="s">
        <v>157</v>
      </c>
    </row>
    <row r="803" spans="1:5" hidden="1">
      <c r="A803" s="41">
        <v>7135</v>
      </c>
      <c r="B803" s="42">
        <v>291</v>
      </c>
      <c r="C803" s="46" t="s">
        <v>224</v>
      </c>
      <c r="D803" s="44" t="s">
        <v>543</v>
      </c>
      <c r="E803" s="46" t="s">
        <v>157</v>
      </c>
    </row>
    <row r="804" spans="1:5" hidden="1">
      <c r="A804" s="41">
        <v>7135</v>
      </c>
      <c r="B804" s="42">
        <v>206</v>
      </c>
      <c r="C804" s="46" t="s">
        <v>557</v>
      </c>
      <c r="D804" s="44" t="s">
        <v>543</v>
      </c>
      <c r="E804" s="46" t="s">
        <v>157</v>
      </c>
    </row>
    <row r="805" spans="1:5" hidden="1">
      <c r="A805" s="41">
        <v>7135</v>
      </c>
      <c r="B805" s="42">
        <v>330</v>
      </c>
      <c r="C805" s="46" t="s">
        <v>44</v>
      </c>
      <c r="D805" s="44" t="s">
        <v>543</v>
      </c>
      <c r="E805" s="46" t="s">
        <v>157</v>
      </c>
    </row>
    <row r="806" spans="1:5" hidden="1">
      <c r="A806" s="41">
        <v>7135</v>
      </c>
      <c r="B806" s="42">
        <v>293</v>
      </c>
      <c r="C806" s="46" t="s">
        <v>61</v>
      </c>
      <c r="D806" s="44" t="s">
        <v>543</v>
      </c>
      <c r="E806" s="46" t="s">
        <v>157</v>
      </c>
    </row>
    <row r="807" spans="1:5" hidden="1">
      <c r="A807" s="41">
        <v>7135</v>
      </c>
      <c r="B807" s="42">
        <v>19</v>
      </c>
      <c r="C807" s="46" t="s">
        <v>225</v>
      </c>
      <c r="D807" s="44" t="s">
        <v>543</v>
      </c>
      <c r="E807" s="46" t="s">
        <v>157</v>
      </c>
    </row>
    <row r="808" spans="1:5" hidden="1">
      <c r="A808" s="41">
        <v>7135</v>
      </c>
      <c r="B808" s="42">
        <v>337</v>
      </c>
      <c r="C808" s="46" t="s">
        <v>558</v>
      </c>
      <c r="D808" s="44" t="s">
        <v>543</v>
      </c>
      <c r="E808" s="46" t="s">
        <v>157</v>
      </c>
    </row>
    <row r="809" spans="1:5" hidden="1">
      <c r="A809" s="41">
        <v>7135</v>
      </c>
      <c r="B809" s="42">
        <v>118</v>
      </c>
      <c r="C809" s="46" t="s">
        <v>158</v>
      </c>
      <c r="D809" s="44" t="s">
        <v>543</v>
      </c>
      <c r="E809" s="46" t="s">
        <v>157</v>
      </c>
    </row>
    <row r="810" spans="1:5" hidden="1">
      <c r="A810" s="41">
        <v>7135</v>
      </c>
      <c r="B810" s="42">
        <v>257</v>
      </c>
      <c r="C810" s="46" t="s">
        <v>559</v>
      </c>
      <c r="D810" s="44" t="s">
        <v>543</v>
      </c>
      <c r="E810" s="46" t="s">
        <v>157</v>
      </c>
    </row>
    <row r="811" spans="1:5" hidden="1">
      <c r="A811" s="41">
        <v>7135</v>
      </c>
      <c r="B811" s="42">
        <v>71</v>
      </c>
      <c r="C811" s="46" t="s">
        <v>226</v>
      </c>
      <c r="D811" s="44" t="s">
        <v>543</v>
      </c>
      <c r="E811" s="46" t="s">
        <v>157</v>
      </c>
    </row>
    <row r="812" spans="1:5" hidden="1">
      <c r="A812" s="41">
        <v>7135</v>
      </c>
      <c r="B812" s="42">
        <v>132</v>
      </c>
      <c r="C812" s="46" t="s">
        <v>79</v>
      </c>
      <c r="D812" s="44" t="s">
        <v>543</v>
      </c>
      <c r="E812" s="46" t="s">
        <v>157</v>
      </c>
    </row>
    <row r="813" spans="1:5" hidden="1">
      <c r="A813" s="41">
        <v>7135</v>
      </c>
      <c r="B813" s="42">
        <v>180</v>
      </c>
      <c r="C813" s="46" t="s">
        <v>62</v>
      </c>
      <c r="D813" s="44" t="s">
        <v>543</v>
      </c>
      <c r="E813" s="46" t="s">
        <v>157</v>
      </c>
    </row>
    <row r="814" spans="1:5" hidden="1">
      <c r="A814" s="41">
        <v>7135</v>
      </c>
      <c r="B814" s="42">
        <v>243</v>
      </c>
      <c r="C814" s="46" t="s">
        <v>80</v>
      </c>
      <c r="D814" s="44" t="s">
        <v>543</v>
      </c>
      <c r="E814" s="46" t="s">
        <v>157</v>
      </c>
    </row>
    <row r="815" spans="1:5" hidden="1">
      <c r="A815" s="41">
        <v>7135</v>
      </c>
      <c r="B815" s="42">
        <v>135</v>
      </c>
      <c r="C815" s="46" t="s">
        <v>81</v>
      </c>
      <c r="D815" s="44" t="s">
        <v>543</v>
      </c>
      <c r="E815" s="46" t="s">
        <v>157</v>
      </c>
    </row>
    <row r="816" spans="1:5" hidden="1">
      <c r="A816" s="41">
        <v>7135</v>
      </c>
      <c r="B816" s="42">
        <v>151</v>
      </c>
      <c r="C816" s="46" t="s">
        <v>228</v>
      </c>
      <c r="D816" s="44" t="s">
        <v>543</v>
      </c>
      <c r="E816" s="46" t="s">
        <v>157</v>
      </c>
    </row>
    <row r="817" spans="1:5" hidden="1">
      <c r="A817" s="41">
        <v>7135</v>
      </c>
      <c r="B817" s="42">
        <v>1</v>
      </c>
      <c r="C817" s="46" t="s">
        <v>560</v>
      </c>
      <c r="D817" s="44" t="s">
        <v>543</v>
      </c>
      <c r="E817" s="46" t="s">
        <v>157</v>
      </c>
    </row>
    <row r="818" spans="1:5" hidden="1">
      <c r="A818" s="41">
        <v>7135</v>
      </c>
      <c r="B818" s="42">
        <v>85</v>
      </c>
      <c r="C818" s="46" t="s">
        <v>63</v>
      </c>
      <c r="D818" s="44" t="s">
        <v>543</v>
      </c>
      <c r="E818" s="46" t="s">
        <v>157</v>
      </c>
    </row>
    <row r="819" spans="1:5" hidden="1">
      <c r="A819" s="41">
        <v>7135</v>
      </c>
      <c r="B819" s="42">
        <v>73</v>
      </c>
      <c r="C819" s="46" t="s">
        <v>83</v>
      </c>
      <c r="D819" s="44" t="s">
        <v>543</v>
      </c>
      <c r="E819" s="46" t="s">
        <v>157</v>
      </c>
    </row>
    <row r="820" spans="1:5" hidden="1">
      <c r="A820" s="41">
        <v>7135</v>
      </c>
      <c r="B820" s="42">
        <v>45</v>
      </c>
      <c r="C820" s="46" t="s">
        <v>73</v>
      </c>
      <c r="D820" s="44" t="s">
        <v>543</v>
      </c>
      <c r="E820" s="46" t="s">
        <v>157</v>
      </c>
    </row>
    <row r="821" spans="1:5" hidden="1">
      <c r="A821" s="41">
        <v>7135</v>
      </c>
      <c r="B821" s="42">
        <v>170</v>
      </c>
      <c r="C821" s="46" t="s">
        <v>561</v>
      </c>
      <c r="D821" s="44" t="s">
        <v>543</v>
      </c>
      <c r="E821" s="46" t="s">
        <v>157</v>
      </c>
    </row>
    <row r="822" spans="1:5" hidden="1">
      <c r="A822" s="41">
        <v>7135</v>
      </c>
      <c r="B822" s="42">
        <v>123</v>
      </c>
      <c r="C822" s="46" t="s">
        <v>420</v>
      </c>
      <c r="D822" s="44" t="s">
        <v>543</v>
      </c>
      <c r="E822" s="46" t="s">
        <v>157</v>
      </c>
    </row>
    <row r="823" spans="1:5" hidden="1">
      <c r="A823" s="41">
        <v>7135</v>
      </c>
      <c r="B823" s="42">
        <v>114</v>
      </c>
      <c r="C823" s="46" t="s">
        <v>233</v>
      </c>
      <c r="D823" s="44" t="s">
        <v>543</v>
      </c>
      <c r="E823" s="46" t="s">
        <v>157</v>
      </c>
    </row>
    <row r="824" spans="1:5" hidden="1">
      <c r="A824" s="41">
        <v>7135</v>
      </c>
      <c r="B824" s="42">
        <v>177</v>
      </c>
      <c r="C824" s="46" t="s">
        <v>15</v>
      </c>
      <c r="D824" s="44" t="s">
        <v>543</v>
      </c>
      <c r="E824" s="46" t="s">
        <v>157</v>
      </c>
    </row>
    <row r="825" spans="1:5" hidden="1">
      <c r="A825" s="41">
        <v>7135</v>
      </c>
      <c r="B825" s="42">
        <v>115</v>
      </c>
      <c r="C825" s="46" t="s">
        <v>45</v>
      </c>
      <c r="D825" s="44" t="s">
        <v>543</v>
      </c>
      <c r="E825" s="46" t="s">
        <v>157</v>
      </c>
    </row>
    <row r="826" spans="1:5" hidden="1">
      <c r="A826" s="41">
        <v>7135</v>
      </c>
      <c r="B826" s="42">
        <v>184</v>
      </c>
      <c r="C826" s="46" t="s">
        <v>18</v>
      </c>
      <c r="D826" s="44" t="s">
        <v>543</v>
      </c>
      <c r="E826" s="46" t="s">
        <v>157</v>
      </c>
    </row>
    <row r="827" spans="1:5" hidden="1">
      <c r="A827" s="41">
        <v>7135</v>
      </c>
      <c r="B827" s="42">
        <v>185</v>
      </c>
      <c r="C827" s="46" t="s">
        <v>562</v>
      </c>
      <c r="D827" s="44" t="s">
        <v>543</v>
      </c>
      <c r="E827" s="46" t="s">
        <v>157</v>
      </c>
    </row>
    <row r="828" spans="1:5" hidden="1">
      <c r="A828" s="41">
        <v>7135</v>
      </c>
      <c r="B828" s="42">
        <v>301</v>
      </c>
      <c r="C828" s="46" t="s">
        <v>563</v>
      </c>
      <c r="D828" s="44" t="s">
        <v>543</v>
      </c>
      <c r="E828" s="46" t="s">
        <v>157</v>
      </c>
    </row>
    <row r="829" spans="1:5" hidden="1">
      <c r="A829" s="41">
        <v>7135</v>
      </c>
      <c r="B829" s="42">
        <v>13</v>
      </c>
      <c r="C829" s="46" t="s">
        <v>237</v>
      </c>
      <c r="D829" s="44" t="s">
        <v>543</v>
      </c>
      <c r="E829" s="46" t="s">
        <v>157</v>
      </c>
    </row>
    <row r="830" spans="1:5" hidden="1">
      <c r="A830" s="41">
        <v>7135</v>
      </c>
      <c r="B830" s="42">
        <v>169</v>
      </c>
      <c r="C830" s="46" t="s">
        <v>564</v>
      </c>
      <c r="D830" s="44" t="s">
        <v>543</v>
      </c>
      <c r="E830" s="46" t="s">
        <v>157</v>
      </c>
    </row>
    <row r="831" spans="1:5" hidden="1">
      <c r="A831" s="41">
        <v>7135</v>
      </c>
      <c r="B831" s="42">
        <v>179</v>
      </c>
      <c r="C831" s="46" t="s">
        <v>238</v>
      </c>
      <c r="D831" s="44" t="s">
        <v>543</v>
      </c>
      <c r="E831" s="46" t="s">
        <v>157</v>
      </c>
    </row>
    <row r="832" spans="1:5" hidden="1">
      <c r="A832" s="41">
        <v>7135</v>
      </c>
      <c r="B832" s="42">
        <v>26</v>
      </c>
      <c r="C832" s="46" t="s">
        <v>119</v>
      </c>
      <c r="D832" s="44" t="s">
        <v>543</v>
      </c>
      <c r="E832" s="46" t="s">
        <v>157</v>
      </c>
    </row>
    <row r="833" spans="1:5" hidden="1">
      <c r="A833" s="41">
        <v>7135</v>
      </c>
      <c r="B833" s="42">
        <v>18</v>
      </c>
      <c r="C833" s="46" t="s">
        <v>57</v>
      </c>
      <c r="D833" s="44" t="s">
        <v>543</v>
      </c>
      <c r="E833" s="46" t="s">
        <v>157</v>
      </c>
    </row>
    <row r="834" spans="1:5" hidden="1">
      <c r="A834" s="41">
        <v>7135</v>
      </c>
      <c r="B834" s="42">
        <v>307</v>
      </c>
      <c r="C834" s="46" t="s">
        <v>84</v>
      </c>
      <c r="D834" s="44" t="s">
        <v>543</v>
      </c>
      <c r="E834" s="46" t="s">
        <v>157</v>
      </c>
    </row>
    <row r="835" spans="1:5" hidden="1">
      <c r="A835" s="41">
        <v>7135</v>
      </c>
      <c r="B835" s="42">
        <v>332</v>
      </c>
      <c r="C835" s="46" t="s">
        <v>423</v>
      </c>
      <c r="D835" s="44" t="s">
        <v>543</v>
      </c>
      <c r="E835" s="46" t="s">
        <v>157</v>
      </c>
    </row>
    <row r="836" spans="1:5" hidden="1">
      <c r="A836" s="41">
        <v>7135</v>
      </c>
      <c r="B836" s="42">
        <v>97</v>
      </c>
      <c r="C836" s="46" t="s">
        <v>565</v>
      </c>
      <c r="D836" s="44" t="s">
        <v>543</v>
      </c>
      <c r="E836" s="46" t="s">
        <v>157</v>
      </c>
    </row>
    <row r="837" spans="1:5" hidden="1">
      <c r="A837" s="41">
        <v>7135</v>
      </c>
      <c r="B837" s="42">
        <v>302</v>
      </c>
      <c r="C837" s="46" t="s">
        <v>148</v>
      </c>
      <c r="D837" s="44" t="s">
        <v>543</v>
      </c>
      <c r="E837" s="46" t="s">
        <v>157</v>
      </c>
    </row>
    <row r="838" spans="1:5" hidden="1">
      <c r="A838" s="41">
        <v>7135</v>
      </c>
      <c r="B838" s="42">
        <v>298</v>
      </c>
      <c r="C838" s="46" t="s">
        <v>566</v>
      </c>
      <c r="D838" s="44" t="s">
        <v>543</v>
      </c>
      <c r="E838" s="46" t="s">
        <v>157</v>
      </c>
    </row>
    <row r="839" spans="1:5" hidden="1">
      <c r="A839" s="41">
        <v>7135</v>
      </c>
      <c r="B839" s="42">
        <v>268</v>
      </c>
      <c r="C839" s="46" t="s">
        <v>131</v>
      </c>
      <c r="D839" s="44" t="s">
        <v>543</v>
      </c>
      <c r="E839" s="46" t="s">
        <v>157</v>
      </c>
    </row>
    <row r="840" spans="1:5" hidden="1">
      <c r="A840" s="41">
        <v>7135</v>
      </c>
      <c r="B840" s="42">
        <v>92</v>
      </c>
      <c r="C840" s="46" t="s">
        <v>241</v>
      </c>
      <c r="D840" s="44" t="s">
        <v>543</v>
      </c>
      <c r="E840" s="46" t="s">
        <v>157</v>
      </c>
    </row>
    <row r="841" spans="1:5" hidden="1">
      <c r="A841" s="41">
        <v>7135</v>
      </c>
      <c r="B841" s="42">
        <v>245</v>
      </c>
      <c r="C841" s="46" t="s">
        <v>65</v>
      </c>
      <c r="D841" s="44" t="s">
        <v>543</v>
      </c>
      <c r="E841" s="46" t="s">
        <v>157</v>
      </c>
    </row>
    <row r="842" spans="1:5" hidden="1">
      <c r="A842" s="41">
        <v>7135</v>
      </c>
      <c r="B842" s="42">
        <v>238</v>
      </c>
      <c r="C842" s="46" t="s">
        <v>567</v>
      </c>
      <c r="D842" s="44" t="s">
        <v>543</v>
      </c>
      <c r="E842" s="46" t="s">
        <v>157</v>
      </c>
    </row>
    <row r="843" spans="1:5" hidden="1">
      <c r="A843" s="41">
        <v>7135</v>
      </c>
      <c r="B843" s="42">
        <v>126</v>
      </c>
      <c r="C843" s="46" t="s">
        <v>242</v>
      </c>
      <c r="D843" s="44" t="s">
        <v>543</v>
      </c>
      <c r="E843" s="46" t="s">
        <v>157</v>
      </c>
    </row>
    <row r="844" spans="1:5" hidden="1">
      <c r="A844" s="41">
        <v>7135</v>
      </c>
      <c r="B844" s="42">
        <v>203</v>
      </c>
      <c r="C844" s="46" t="s">
        <v>145</v>
      </c>
      <c r="D844" s="44" t="s">
        <v>543</v>
      </c>
      <c r="E844" s="46" t="s">
        <v>157</v>
      </c>
    </row>
    <row r="845" spans="1:5" hidden="1">
      <c r="A845" s="41">
        <v>7135</v>
      </c>
      <c r="B845" s="42">
        <v>130</v>
      </c>
      <c r="C845" s="46" t="s">
        <v>243</v>
      </c>
      <c r="D845" s="44" t="s">
        <v>543</v>
      </c>
      <c r="E845" s="46" t="s">
        <v>157</v>
      </c>
    </row>
    <row r="846" spans="1:5" hidden="1">
      <c r="A846" s="41">
        <v>7135</v>
      </c>
      <c r="B846" s="42">
        <v>195</v>
      </c>
      <c r="C846" s="46" t="s">
        <v>106</v>
      </c>
      <c r="D846" s="44" t="s">
        <v>543</v>
      </c>
      <c r="E846" s="46" t="s">
        <v>157</v>
      </c>
    </row>
    <row r="847" spans="1:5" hidden="1">
      <c r="A847" s="41">
        <v>7135</v>
      </c>
      <c r="B847" s="42">
        <v>225</v>
      </c>
      <c r="C847" s="46" t="s">
        <v>568</v>
      </c>
      <c r="D847" s="44" t="s">
        <v>543</v>
      </c>
      <c r="E847" s="46" t="s">
        <v>157</v>
      </c>
    </row>
    <row r="848" spans="1:5" hidden="1">
      <c r="A848" s="41">
        <v>7135</v>
      </c>
      <c r="B848" s="42">
        <v>7</v>
      </c>
      <c r="C848" s="46" t="s">
        <v>245</v>
      </c>
      <c r="D848" s="44" t="s">
        <v>543</v>
      </c>
      <c r="E848" s="46" t="s">
        <v>157</v>
      </c>
    </row>
    <row r="849" spans="1:5" hidden="1">
      <c r="A849" s="41">
        <v>7135</v>
      </c>
      <c r="B849" s="42">
        <v>22</v>
      </c>
      <c r="C849" s="46" t="s">
        <v>569</v>
      </c>
      <c r="D849" s="44" t="s">
        <v>543</v>
      </c>
      <c r="E849" s="46" t="s">
        <v>157</v>
      </c>
    </row>
    <row r="850" spans="1:5" hidden="1">
      <c r="A850" s="41">
        <v>7135</v>
      </c>
      <c r="B850" s="42">
        <v>229</v>
      </c>
      <c r="C850" s="46" t="s">
        <v>68</v>
      </c>
      <c r="D850" s="44" t="s">
        <v>543</v>
      </c>
      <c r="E850" s="46" t="s">
        <v>157</v>
      </c>
    </row>
    <row r="851" spans="1:5" hidden="1">
      <c r="A851" s="41">
        <v>7135</v>
      </c>
      <c r="B851" s="42">
        <v>216</v>
      </c>
      <c r="C851" s="46" t="s">
        <v>100</v>
      </c>
      <c r="D851" s="44" t="s">
        <v>543</v>
      </c>
      <c r="E851" s="46" t="s">
        <v>157</v>
      </c>
    </row>
    <row r="852" spans="1:5" hidden="1">
      <c r="A852" s="41">
        <v>7135</v>
      </c>
      <c r="B852" s="42">
        <v>140</v>
      </c>
      <c r="C852" s="46" t="s">
        <v>105</v>
      </c>
      <c r="D852" s="44" t="s">
        <v>543</v>
      </c>
      <c r="E852" s="46" t="s">
        <v>157</v>
      </c>
    </row>
    <row r="853" spans="1:5" hidden="1">
      <c r="A853" s="41">
        <v>7135</v>
      </c>
      <c r="B853" s="42">
        <v>341</v>
      </c>
      <c r="C853" s="46" t="s">
        <v>570</v>
      </c>
      <c r="D853" s="44" t="s">
        <v>543</v>
      </c>
      <c r="E853" s="46" t="s">
        <v>157</v>
      </c>
    </row>
    <row r="854" spans="1:5" hidden="1">
      <c r="A854" s="41">
        <v>7135</v>
      </c>
      <c r="B854" s="42">
        <v>186</v>
      </c>
      <c r="C854" s="46" t="s">
        <v>246</v>
      </c>
      <c r="D854" s="44" t="s">
        <v>543</v>
      </c>
      <c r="E854" s="46" t="s">
        <v>157</v>
      </c>
    </row>
    <row r="855" spans="1:5" hidden="1">
      <c r="A855" s="41">
        <v>7135</v>
      </c>
      <c r="B855" s="42">
        <v>204</v>
      </c>
      <c r="C855" s="46" t="s">
        <v>571</v>
      </c>
      <c r="D855" s="44" t="s">
        <v>543</v>
      </c>
      <c r="E855" s="46" t="s">
        <v>157</v>
      </c>
    </row>
    <row r="856" spans="1:5" hidden="1">
      <c r="A856" s="41">
        <v>7135</v>
      </c>
      <c r="B856" s="42">
        <v>221</v>
      </c>
      <c r="C856" s="46" t="s">
        <v>52</v>
      </c>
      <c r="D856" s="44" t="s">
        <v>543</v>
      </c>
      <c r="E856" s="46" t="s">
        <v>157</v>
      </c>
    </row>
    <row r="857" spans="1:5" hidden="1">
      <c r="A857" s="41">
        <v>7135</v>
      </c>
      <c r="B857" s="42">
        <v>144</v>
      </c>
      <c r="C857" s="46" t="s">
        <v>20</v>
      </c>
      <c r="D857" s="44" t="s">
        <v>543</v>
      </c>
      <c r="E857" s="46" t="s">
        <v>157</v>
      </c>
    </row>
    <row r="858" spans="1:5" hidden="1">
      <c r="A858" s="41">
        <v>7135</v>
      </c>
      <c r="B858" s="42">
        <v>136</v>
      </c>
      <c r="C858" s="46" t="s">
        <v>247</v>
      </c>
      <c r="D858" s="44" t="s">
        <v>543</v>
      </c>
      <c r="E858" s="46" t="s">
        <v>157</v>
      </c>
    </row>
    <row r="859" spans="1:5" hidden="1">
      <c r="A859" s="41">
        <v>7135</v>
      </c>
      <c r="B859" s="42">
        <v>6</v>
      </c>
      <c r="C859" s="46" t="s">
        <v>14</v>
      </c>
      <c r="D859" s="44" t="s">
        <v>543</v>
      </c>
      <c r="E859" s="46" t="s">
        <v>157</v>
      </c>
    </row>
    <row r="860" spans="1:5" hidden="1">
      <c r="A860" s="41">
        <v>7135</v>
      </c>
      <c r="B860" s="42">
        <v>49</v>
      </c>
      <c r="C860" s="46" t="s">
        <v>138</v>
      </c>
      <c r="D860" s="44" t="s">
        <v>543</v>
      </c>
      <c r="E860" s="46" t="s">
        <v>157</v>
      </c>
    </row>
    <row r="861" spans="1:5" hidden="1">
      <c r="A861" s="41">
        <v>7135</v>
      </c>
      <c r="B861" s="42">
        <v>41</v>
      </c>
      <c r="C861" s="46" t="s">
        <v>250</v>
      </c>
      <c r="D861" s="44" t="s">
        <v>543</v>
      </c>
      <c r="E861" s="46" t="s">
        <v>157</v>
      </c>
    </row>
    <row r="862" spans="1:5" hidden="1">
      <c r="A862" s="41">
        <v>7135</v>
      </c>
      <c r="B862" s="42">
        <v>218</v>
      </c>
      <c r="C862" s="46" t="s">
        <v>251</v>
      </c>
      <c r="D862" s="44" t="s">
        <v>543</v>
      </c>
      <c r="E862" s="46" t="s">
        <v>157</v>
      </c>
    </row>
    <row r="863" spans="1:5" hidden="1">
      <c r="A863" s="41">
        <v>7135</v>
      </c>
      <c r="B863" s="42">
        <v>25</v>
      </c>
      <c r="C863" s="46" t="s">
        <v>572</v>
      </c>
      <c r="D863" s="44" t="s">
        <v>543</v>
      </c>
      <c r="E863" s="46" t="s">
        <v>157</v>
      </c>
    </row>
    <row r="864" spans="1:5" hidden="1">
      <c r="A864" s="41">
        <v>7135</v>
      </c>
      <c r="B864" s="42">
        <v>207</v>
      </c>
      <c r="C864" s="46" t="s">
        <v>253</v>
      </c>
      <c r="D864" s="44" t="s">
        <v>543</v>
      </c>
      <c r="E864" s="46" t="s">
        <v>157</v>
      </c>
    </row>
    <row r="865" spans="1:5" hidden="1">
      <c r="A865" s="41">
        <v>7135</v>
      </c>
      <c r="B865" s="42">
        <v>247</v>
      </c>
      <c r="C865" s="46" t="s">
        <v>255</v>
      </c>
      <c r="D865" s="44" t="s">
        <v>543</v>
      </c>
      <c r="E865" s="46" t="s">
        <v>157</v>
      </c>
    </row>
    <row r="866" spans="1:5" hidden="1">
      <c r="A866" s="41">
        <v>7135</v>
      </c>
      <c r="B866" s="42">
        <v>300</v>
      </c>
      <c r="C866" s="46" t="s">
        <v>257</v>
      </c>
      <c r="D866" s="44" t="s">
        <v>543</v>
      </c>
      <c r="E866" s="46" t="s">
        <v>157</v>
      </c>
    </row>
    <row r="867" spans="1:5" hidden="1">
      <c r="A867" s="41">
        <v>7135</v>
      </c>
      <c r="B867" s="42">
        <v>4</v>
      </c>
      <c r="C867" s="46" t="s">
        <v>258</v>
      </c>
      <c r="D867" s="44" t="s">
        <v>543</v>
      </c>
      <c r="E867" s="46" t="s">
        <v>157</v>
      </c>
    </row>
    <row r="868" spans="1:5" hidden="1">
      <c r="A868" s="41">
        <v>7135</v>
      </c>
      <c r="B868" s="42">
        <v>239</v>
      </c>
      <c r="C868" s="46" t="s">
        <v>118</v>
      </c>
      <c r="D868" s="44" t="s">
        <v>543</v>
      </c>
      <c r="E868" s="46" t="s">
        <v>157</v>
      </c>
    </row>
    <row r="869" spans="1:5" hidden="1">
      <c r="A869" s="41">
        <v>7135</v>
      </c>
      <c r="B869" s="42">
        <v>284</v>
      </c>
      <c r="C869" s="46" t="s">
        <v>573</v>
      </c>
      <c r="D869" s="44" t="s">
        <v>543</v>
      </c>
      <c r="E869" s="46" t="s">
        <v>157</v>
      </c>
    </row>
    <row r="870" spans="1:5" hidden="1">
      <c r="A870" s="41">
        <v>7135</v>
      </c>
      <c r="B870" s="42">
        <v>104</v>
      </c>
      <c r="C870" s="46" t="s">
        <v>574</v>
      </c>
      <c r="D870" s="44" t="s">
        <v>543</v>
      </c>
      <c r="E870" s="46" t="s">
        <v>157</v>
      </c>
    </row>
    <row r="871" spans="1:5" hidden="1">
      <c r="A871" s="41">
        <v>7135</v>
      </c>
      <c r="B871" s="42">
        <v>30</v>
      </c>
      <c r="C871" s="46" t="s">
        <v>575</v>
      </c>
      <c r="D871" s="44" t="s">
        <v>543</v>
      </c>
      <c r="E871" s="46" t="s">
        <v>157</v>
      </c>
    </row>
    <row r="872" spans="1:5" hidden="1">
      <c r="A872" s="41">
        <v>7135</v>
      </c>
      <c r="B872" s="42">
        <v>162</v>
      </c>
      <c r="C872" s="46" t="s">
        <v>576</v>
      </c>
      <c r="D872" s="44" t="s">
        <v>543</v>
      </c>
      <c r="E872" s="46" t="s">
        <v>157</v>
      </c>
    </row>
    <row r="873" spans="1:5" hidden="1">
      <c r="A873" s="41">
        <v>7135</v>
      </c>
      <c r="B873" s="42">
        <v>273</v>
      </c>
      <c r="C873" s="46" t="s">
        <v>263</v>
      </c>
      <c r="D873" s="44" t="s">
        <v>543</v>
      </c>
      <c r="E873" s="46" t="s">
        <v>157</v>
      </c>
    </row>
    <row r="874" spans="1:5" hidden="1">
      <c r="A874" s="41">
        <v>7135</v>
      </c>
      <c r="B874" s="42">
        <v>159</v>
      </c>
      <c r="C874" s="46" t="s">
        <v>151</v>
      </c>
      <c r="D874" s="44" t="s">
        <v>543</v>
      </c>
      <c r="E874" s="46" t="s">
        <v>157</v>
      </c>
    </row>
    <row r="875" spans="1:5" hidden="1">
      <c r="A875" s="41">
        <v>7135</v>
      </c>
      <c r="B875" s="42">
        <v>196</v>
      </c>
      <c r="C875" s="46" t="s">
        <v>265</v>
      </c>
      <c r="D875" s="44" t="s">
        <v>543</v>
      </c>
      <c r="E875" s="46" t="s">
        <v>157</v>
      </c>
    </row>
    <row r="876" spans="1:5" hidden="1">
      <c r="A876" s="41">
        <v>7135</v>
      </c>
      <c r="B876" s="42">
        <v>51</v>
      </c>
      <c r="C876" s="46" t="s">
        <v>24</v>
      </c>
      <c r="D876" s="44" t="s">
        <v>543</v>
      </c>
      <c r="E876" s="46" t="s">
        <v>157</v>
      </c>
    </row>
    <row r="877" spans="1:5" hidden="1">
      <c r="A877" s="41">
        <v>7135</v>
      </c>
      <c r="B877" s="42">
        <v>155</v>
      </c>
      <c r="C877" s="46" t="s">
        <v>266</v>
      </c>
      <c r="D877" s="44" t="s">
        <v>543</v>
      </c>
      <c r="E877" s="46" t="s">
        <v>157</v>
      </c>
    </row>
    <row r="878" spans="1:5" hidden="1">
      <c r="A878" s="41">
        <v>7135</v>
      </c>
      <c r="B878" s="42">
        <v>235</v>
      </c>
      <c r="C878" s="46" t="s">
        <v>67</v>
      </c>
      <c r="D878" s="44" t="s">
        <v>543</v>
      </c>
      <c r="E878" s="46" t="s">
        <v>157</v>
      </c>
    </row>
    <row r="879" spans="1:5" hidden="1">
      <c r="A879" s="41">
        <v>7135</v>
      </c>
      <c r="B879" s="42">
        <v>339</v>
      </c>
      <c r="C879" s="46" t="s">
        <v>577</v>
      </c>
      <c r="D879" s="44" t="s">
        <v>543</v>
      </c>
      <c r="E879" s="46" t="s">
        <v>157</v>
      </c>
    </row>
    <row r="880" spans="1:5" hidden="1">
      <c r="A880" s="41">
        <v>7135</v>
      </c>
      <c r="B880" s="42">
        <v>23</v>
      </c>
      <c r="C880" s="46" t="s">
        <v>267</v>
      </c>
      <c r="D880" s="44" t="s">
        <v>543</v>
      </c>
      <c r="E880" s="46" t="s">
        <v>157</v>
      </c>
    </row>
    <row r="881" spans="1:5" hidden="1">
      <c r="A881" s="41">
        <v>7135</v>
      </c>
      <c r="B881" s="42">
        <v>125</v>
      </c>
      <c r="C881" s="46" t="s">
        <v>25</v>
      </c>
      <c r="D881" s="44" t="s">
        <v>543</v>
      </c>
      <c r="E881" s="46" t="s">
        <v>157</v>
      </c>
    </row>
    <row r="882" spans="1:5" hidden="1">
      <c r="A882" s="41">
        <v>7135</v>
      </c>
      <c r="B882" s="42">
        <v>289</v>
      </c>
      <c r="C882" s="46" t="s">
        <v>578</v>
      </c>
      <c r="D882" s="44" t="s">
        <v>543</v>
      </c>
      <c r="E882" s="46" t="s">
        <v>157</v>
      </c>
    </row>
    <row r="883" spans="1:5" hidden="1">
      <c r="A883" s="41">
        <v>7135</v>
      </c>
      <c r="B883" s="42">
        <v>39</v>
      </c>
      <c r="C883" s="46" t="s">
        <v>430</v>
      </c>
      <c r="D883" s="44" t="s">
        <v>543</v>
      </c>
      <c r="E883" s="46" t="s">
        <v>157</v>
      </c>
    </row>
    <row r="884" spans="1:5" hidden="1">
      <c r="A884" s="41">
        <v>7135</v>
      </c>
      <c r="B884" s="42">
        <v>190</v>
      </c>
      <c r="C884" s="46" t="s">
        <v>269</v>
      </c>
      <c r="D884" s="44" t="s">
        <v>543</v>
      </c>
      <c r="E884" s="46" t="s">
        <v>157</v>
      </c>
    </row>
    <row r="885" spans="1:5" hidden="1">
      <c r="A885" s="41">
        <v>7135</v>
      </c>
      <c r="B885" s="42">
        <v>133</v>
      </c>
      <c r="C885" s="46" t="s">
        <v>87</v>
      </c>
      <c r="D885" s="44" t="s">
        <v>543</v>
      </c>
      <c r="E885" s="46" t="s">
        <v>157</v>
      </c>
    </row>
    <row r="886" spans="1:5" hidden="1">
      <c r="A886" s="41">
        <v>7135</v>
      </c>
      <c r="B886" s="42">
        <v>175</v>
      </c>
      <c r="C886" s="46" t="s">
        <v>270</v>
      </c>
      <c r="D886" s="44" t="s">
        <v>543</v>
      </c>
      <c r="E886" s="46" t="s">
        <v>157</v>
      </c>
    </row>
    <row r="887" spans="1:5" hidden="1">
      <c r="A887" s="41">
        <v>7135</v>
      </c>
      <c r="B887" s="42">
        <v>250</v>
      </c>
      <c r="C887" s="46" t="s">
        <v>579</v>
      </c>
      <c r="D887" s="44" t="s">
        <v>543</v>
      </c>
      <c r="E887" s="46" t="s">
        <v>157</v>
      </c>
    </row>
    <row r="888" spans="1:5" hidden="1">
      <c r="A888" s="41">
        <v>7135</v>
      </c>
      <c r="B888" s="42">
        <v>3</v>
      </c>
      <c r="C888" s="46" t="s">
        <v>272</v>
      </c>
      <c r="D888" s="44" t="s">
        <v>543</v>
      </c>
      <c r="E888" s="46" t="s">
        <v>157</v>
      </c>
    </row>
    <row r="889" spans="1:5" hidden="1">
      <c r="A889" s="41">
        <v>7135</v>
      </c>
      <c r="B889" s="42">
        <v>31</v>
      </c>
      <c r="C889" s="46" t="s">
        <v>580</v>
      </c>
      <c r="D889" s="44" t="s">
        <v>543</v>
      </c>
      <c r="E889" s="46" t="s">
        <v>157</v>
      </c>
    </row>
    <row r="890" spans="1:5" hidden="1">
      <c r="A890" s="41">
        <v>7135</v>
      </c>
      <c r="B890" s="42">
        <v>90</v>
      </c>
      <c r="C890" s="46" t="s">
        <v>496</v>
      </c>
      <c r="D890" s="44" t="s">
        <v>543</v>
      </c>
      <c r="E890" s="46" t="s">
        <v>157</v>
      </c>
    </row>
    <row r="891" spans="1:5" hidden="1">
      <c r="A891" s="41">
        <v>7135</v>
      </c>
      <c r="B891" s="42">
        <v>223</v>
      </c>
      <c r="C891" s="46" t="s">
        <v>581</v>
      </c>
      <c r="D891" s="44" t="s">
        <v>543</v>
      </c>
      <c r="E891" s="46" t="s">
        <v>157</v>
      </c>
    </row>
    <row r="892" spans="1:5" hidden="1">
      <c r="A892" s="41">
        <v>7135</v>
      </c>
      <c r="B892" s="42">
        <v>343</v>
      </c>
      <c r="C892" s="46" t="s">
        <v>582</v>
      </c>
      <c r="D892" s="44" t="s">
        <v>543</v>
      </c>
      <c r="E892" s="46" t="s">
        <v>157</v>
      </c>
    </row>
    <row r="893" spans="1:5" hidden="1">
      <c r="A893" s="41">
        <v>7135</v>
      </c>
      <c r="B893" s="42">
        <v>168</v>
      </c>
      <c r="C893" s="46" t="s">
        <v>277</v>
      </c>
      <c r="D893" s="44" t="s">
        <v>543</v>
      </c>
      <c r="E893" s="46" t="s">
        <v>157</v>
      </c>
    </row>
    <row r="894" spans="1:5" hidden="1">
      <c r="A894" s="41">
        <v>7135</v>
      </c>
      <c r="B894" s="42">
        <v>65</v>
      </c>
      <c r="C894" s="46" t="s">
        <v>278</v>
      </c>
      <c r="D894" s="44" t="s">
        <v>543</v>
      </c>
      <c r="E894" s="46" t="s">
        <v>157</v>
      </c>
    </row>
    <row r="895" spans="1:5" hidden="1">
      <c r="A895" s="41">
        <v>7135</v>
      </c>
      <c r="B895" s="42">
        <v>313</v>
      </c>
      <c r="C895" s="46" t="s">
        <v>279</v>
      </c>
      <c r="D895" s="44" t="s">
        <v>543</v>
      </c>
      <c r="E895" s="46" t="s">
        <v>157</v>
      </c>
    </row>
    <row r="896" spans="1:5" hidden="1">
      <c r="A896" s="41">
        <v>7135</v>
      </c>
      <c r="B896" s="42">
        <v>89</v>
      </c>
      <c r="C896" s="46" t="s">
        <v>280</v>
      </c>
      <c r="D896" s="44" t="s">
        <v>543</v>
      </c>
      <c r="E896" s="46" t="s">
        <v>157</v>
      </c>
    </row>
    <row r="897" spans="1:5" hidden="1">
      <c r="A897" s="41">
        <v>7135</v>
      </c>
      <c r="B897" s="42">
        <v>276</v>
      </c>
      <c r="C897" s="46" t="s">
        <v>435</v>
      </c>
      <c r="D897" s="44" t="s">
        <v>543</v>
      </c>
      <c r="E897" s="46" t="s">
        <v>157</v>
      </c>
    </row>
    <row r="898" spans="1:5" hidden="1">
      <c r="A898" s="41">
        <v>7135</v>
      </c>
      <c r="B898" s="42">
        <v>105</v>
      </c>
      <c r="C898" s="46" t="s">
        <v>282</v>
      </c>
      <c r="D898" s="44" t="s">
        <v>543</v>
      </c>
      <c r="E898" s="46" t="s">
        <v>157</v>
      </c>
    </row>
    <row r="899" spans="1:5" hidden="1">
      <c r="A899" s="41">
        <v>7135</v>
      </c>
      <c r="B899" s="42">
        <v>150</v>
      </c>
      <c r="C899" s="46" t="s">
        <v>283</v>
      </c>
      <c r="D899" s="44" t="s">
        <v>543</v>
      </c>
      <c r="E899" s="46" t="s">
        <v>157</v>
      </c>
    </row>
    <row r="900" spans="1:5" hidden="1">
      <c r="A900" s="41">
        <v>7135</v>
      </c>
      <c r="B900" s="42">
        <v>27</v>
      </c>
      <c r="C900" s="46" t="s">
        <v>55</v>
      </c>
      <c r="D900" s="44" t="s">
        <v>543</v>
      </c>
      <c r="E900" s="46" t="s">
        <v>157</v>
      </c>
    </row>
    <row r="901" spans="1:5" hidden="1">
      <c r="A901" s="41">
        <v>7135</v>
      </c>
      <c r="B901" s="42">
        <v>299</v>
      </c>
      <c r="C901" s="46" t="s">
        <v>284</v>
      </c>
      <c r="D901" s="44" t="s">
        <v>543</v>
      </c>
      <c r="E901" s="46" t="s">
        <v>157</v>
      </c>
    </row>
    <row r="902" spans="1:5" hidden="1">
      <c r="A902" s="41">
        <v>7135</v>
      </c>
      <c r="B902" s="42">
        <v>259</v>
      </c>
      <c r="C902" s="46" t="s">
        <v>583</v>
      </c>
      <c r="D902" s="44" t="s">
        <v>543</v>
      </c>
      <c r="E902" s="46" t="s">
        <v>157</v>
      </c>
    </row>
    <row r="903" spans="1:5" hidden="1">
      <c r="A903" s="41">
        <v>7135</v>
      </c>
      <c r="B903" s="42">
        <v>42</v>
      </c>
      <c r="C903" s="46" t="s">
        <v>2</v>
      </c>
      <c r="D903" s="44" t="s">
        <v>543</v>
      </c>
      <c r="E903" s="46" t="s">
        <v>157</v>
      </c>
    </row>
    <row r="904" spans="1:5" hidden="1">
      <c r="A904" s="41">
        <v>7135</v>
      </c>
      <c r="B904" s="42">
        <v>55</v>
      </c>
      <c r="C904" s="46" t="s">
        <v>498</v>
      </c>
      <c r="D904" s="44" t="s">
        <v>543</v>
      </c>
      <c r="E904" s="46" t="s">
        <v>157</v>
      </c>
    </row>
    <row r="905" spans="1:5" hidden="1">
      <c r="A905" s="41">
        <v>7135</v>
      </c>
      <c r="B905" s="42">
        <v>240</v>
      </c>
      <c r="C905" s="46" t="s">
        <v>108</v>
      </c>
      <c r="D905" s="44" t="s">
        <v>543</v>
      </c>
      <c r="E905" s="46" t="s">
        <v>157</v>
      </c>
    </row>
    <row r="906" spans="1:5" hidden="1">
      <c r="A906" s="41">
        <v>7135</v>
      </c>
      <c r="B906" s="42">
        <v>327</v>
      </c>
      <c r="C906" s="46" t="s">
        <v>584</v>
      </c>
      <c r="D906" s="44" t="s">
        <v>543</v>
      </c>
      <c r="E906" s="46" t="s">
        <v>157</v>
      </c>
    </row>
    <row r="907" spans="1:5" hidden="1">
      <c r="A907" s="41">
        <v>7135</v>
      </c>
      <c r="B907" s="42">
        <v>48</v>
      </c>
      <c r="C907" s="46" t="s">
        <v>285</v>
      </c>
      <c r="D907" s="44" t="s">
        <v>543</v>
      </c>
      <c r="E907" s="46" t="s">
        <v>157</v>
      </c>
    </row>
    <row r="908" spans="1:5" hidden="1">
      <c r="A908" s="41">
        <v>7135</v>
      </c>
      <c r="B908" s="42">
        <v>94</v>
      </c>
      <c r="C908" s="46" t="s">
        <v>286</v>
      </c>
      <c r="D908" s="44" t="s">
        <v>543</v>
      </c>
      <c r="E908" s="46" t="s">
        <v>157</v>
      </c>
    </row>
    <row r="909" spans="1:5" hidden="1">
      <c r="A909" s="41">
        <v>7135</v>
      </c>
      <c r="B909" s="42">
        <v>237</v>
      </c>
      <c r="C909" s="46" t="s">
        <v>287</v>
      </c>
      <c r="D909" s="44" t="s">
        <v>543</v>
      </c>
      <c r="E909" s="46" t="s">
        <v>157</v>
      </c>
    </row>
    <row r="910" spans="1:5" hidden="1">
      <c r="A910" s="41">
        <v>7135</v>
      </c>
      <c r="B910" s="42">
        <v>266</v>
      </c>
      <c r="C910" s="46" t="s">
        <v>585</v>
      </c>
      <c r="D910" s="44" t="s">
        <v>543</v>
      </c>
      <c r="E910" s="46" t="s">
        <v>157</v>
      </c>
    </row>
    <row r="911" spans="1:5" hidden="1">
      <c r="A911" s="41">
        <v>7135</v>
      </c>
      <c r="B911" s="42">
        <v>202</v>
      </c>
      <c r="C911" s="46" t="s">
        <v>288</v>
      </c>
      <c r="D911" s="44" t="s">
        <v>543</v>
      </c>
      <c r="E911" s="46" t="s">
        <v>157</v>
      </c>
    </row>
    <row r="912" spans="1:5" hidden="1">
      <c r="A912" s="41">
        <v>7135</v>
      </c>
      <c r="B912" s="42">
        <v>319</v>
      </c>
      <c r="C912" s="46" t="s">
        <v>586</v>
      </c>
      <c r="D912" s="44" t="s">
        <v>543</v>
      </c>
      <c r="E912" s="46" t="s">
        <v>157</v>
      </c>
    </row>
    <row r="913" spans="1:5" hidden="1">
      <c r="A913" s="41">
        <v>7135</v>
      </c>
      <c r="B913" s="42">
        <v>281</v>
      </c>
      <c r="C913" s="46" t="s">
        <v>26</v>
      </c>
      <c r="D913" s="44" t="s">
        <v>543</v>
      </c>
      <c r="E913" s="46" t="s">
        <v>157</v>
      </c>
    </row>
    <row r="914" spans="1:5" hidden="1">
      <c r="A914" s="41">
        <v>7135</v>
      </c>
      <c r="B914" s="42">
        <v>142</v>
      </c>
      <c r="C914" s="46" t="s">
        <v>123</v>
      </c>
      <c r="D914" s="44" t="s">
        <v>543</v>
      </c>
      <c r="E914" s="46" t="s">
        <v>157</v>
      </c>
    </row>
    <row r="915" spans="1:5" hidden="1">
      <c r="A915" s="41">
        <v>7135</v>
      </c>
      <c r="B915" s="42">
        <v>329</v>
      </c>
      <c r="C915" s="46" t="s">
        <v>441</v>
      </c>
      <c r="D915" s="44" t="s">
        <v>543</v>
      </c>
      <c r="E915" s="46" t="s">
        <v>157</v>
      </c>
    </row>
    <row r="916" spans="1:5" hidden="1">
      <c r="A916" s="41">
        <v>7135</v>
      </c>
      <c r="B916" s="42">
        <v>342</v>
      </c>
      <c r="C916" s="46" t="s">
        <v>587</v>
      </c>
      <c r="D916" s="44" t="s">
        <v>543</v>
      </c>
      <c r="E916" s="46" t="s">
        <v>157</v>
      </c>
    </row>
    <row r="917" spans="1:5" hidden="1">
      <c r="A917" s="41">
        <v>7135</v>
      </c>
      <c r="B917" s="42">
        <v>210</v>
      </c>
      <c r="C917" s="46" t="s">
        <v>588</v>
      </c>
      <c r="D917" s="44" t="s">
        <v>543</v>
      </c>
      <c r="E917" s="46" t="s">
        <v>157</v>
      </c>
    </row>
    <row r="918" spans="1:5" hidden="1">
      <c r="A918" s="41">
        <v>7135</v>
      </c>
      <c r="B918" s="42">
        <v>194</v>
      </c>
      <c r="C918" s="46" t="s">
        <v>292</v>
      </c>
      <c r="D918" s="44" t="s">
        <v>543</v>
      </c>
      <c r="E918" s="46" t="s">
        <v>157</v>
      </c>
    </row>
    <row r="919" spans="1:5" hidden="1">
      <c r="A919" s="41">
        <v>7135</v>
      </c>
      <c r="B919" s="42">
        <v>260</v>
      </c>
      <c r="C919" s="46" t="s">
        <v>109</v>
      </c>
      <c r="D919" s="44" t="s">
        <v>543</v>
      </c>
      <c r="E919" s="46" t="s">
        <v>157</v>
      </c>
    </row>
    <row r="920" spans="1:5" hidden="1">
      <c r="A920" s="41">
        <v>7135</v>
      </c>
      <c r="B920" s="42">
        <v>308</v>
      </c>
      <c r="C920" s="46" t="s">
        <v>294</v>
      </c>
      <c r="D920" s="44" t="s">
        <v>543</v>
      </c>
      <c r="E920" s="46" t="s">
        <v>157</v>
      </c>
    </row>
    <row r="921" spans="1:5" hidden="1">
      <c r="A921" s="41">
        <v>7135</v>
      </c>
      <c r="B921" s="42">
        <v>98</v>
      </c>
      <c r="C921" s="46" t="s">
        <v>116</v>
      </c>
      <c r="D921" s="44" t="s">
        <v>543</v>
      </c>
      <c r="E921" s="46" t="s">
        <v>157</v>
      </c>
    </row>
    <row r="922" spans="1:5" hidden="1">
      <c r="A922" s="41">
        <v>7135</v>
      </c>
      <c r="B922" s="42">
        <v>328</v>
      </c>
      <c r="C922" s="46" t="s">
        <v>124</v>
      </c>
      <c r="D922" s="44" t="s">
        <v>543</v>
      </c>
      <c r="E922" s="46" t="s">
        <v>157</v>
      </c>
    </row>
    <row r="923" spans="1:5" hidden="1">
      <c r="A923" s="41">
        <v>7135</v>
      </c>
      <c r="B923" s="42">
        <v>288</v>
      </c>
      <c r="C923" s="46" t="s">
        <v>589</v>
      </c>
      <c r="D923" s="44" t="s">
        <v>543</v>
      </c>
      <c r="E923" s="46" t="s">
        <v>157</v>
      </c>
    </row>
    <row r="924" spans="1:5" hidden="1">
      <c r="A924" s="41">
        <v>7135</v>
      </c>
      <c r="B924" s="42">
        <v>28</v>
      </c>
      <c r="C924" s="46" t="s">
        <v>9</v>
      </c>
      <c r="D924" s="44" t="s">
        <v>543</v>
      </c>
      <c r="E924" s="46" t="s">
        <v>157</v>
      </c>
    </row>
    <row r="925" spans="1:5" hidden="1">
      <c r="A925" s="41">
        <v>7135</v>
      </c>
      <c r="B925" s="42">
        <v>12</v>
      </c>
      <c r="C925" s="46" t="s">
        <v>22</v>
      </c>
      <c r="D925" s="44" t="s">
        <v>543</v>
      </c>
      <c r="E925" s="46" t="s">
        <v>157</v>
      </c>
    </row>
    <row r="926" spans="1:5" hidden="1">
      <c r="A926" s="41">
        <v>7135</v>
      </c>
      <c r="B926" s="42">
        <v>226</v>
      </c>
      <c r="C926" s="46" t="s">
        <v>590</v>
      </c>
      <c r="D926" s="44" t="s">
        <v>543</v>
      </c>
      <c r="E926" s="46" t="s">
        <v>157</v>
      </c>
    </row>
    <row r="927" spans="1:5" hidden="1">
      <c r="A927" s="41">
        <v>7135</v>
      </c>
      <c r="B927" s="42">
        <v>334</v>
      </c>
      <c r="C927" s="46" t="s">
        <v>591</v>
      </c>
      <c r="D927" s="44" t="s">
        <v>543</v>
      </c>
      <c r="E927" s="46" t="s">
        <v>157</v>
      </c>
    </row>
    <row r="928" spans="1:5" hidden="1">
      <c r="A928" s="41">
        <v>7135</v>
      </c>
      <c r="B928" s="42">
        <v>263</v>
      </c>
      <c r="C928" s="46" t="s">
        <v>71</v>
      </c>
      <c r="D928" s="44" t="s">
        <v>543</v>
      </c>
      <c r="E928" s="46" t="s">
        <v>157</v>
      </c>
    </row>
    <row r="929" spans="1:5" hidden="1">
      <c r="A929" s="41">
        <v>7135</v>
      </c>
      <c r="B929" s="42">
        <v>309</v>
      </c>
      <c r="C929" s="46" t="s">
        <v>592</v>
      </c>
      <c r="D929" s="44" t="s">
        <v>543</v>
      </c>
      <c r="E929" s="46" t="s">
        <v>157</v>
      </c>
    </row>
    <row r="930" spans="1:5" hidden="1">
      <c r="A930" s="41">
        <v>7135</v>
      </c>
      <c r="B930" s="42">
        <v>331</v>
      </c>
      <c r="C930" s="46" t="s">
        <v>593</v>
      </c>
      <c r="D930" s="44" t="s">
        <v>543</v>
      </c>
      <c r="E930" s="46" t="s">
        <v>157</v>
      </c>
    </row>
    <row r="931" spans="1:5" hidden="1">
      <c r="A931" s="41">
        <v>7135</v>
      </c>
      <c r="B931" s="42">
        <v>251</v>
      </c>
      <c r="C931" s="46" t="s">
        <v>298</v>
      </c>
      <c r="D931" s="44" t="s">
        <v>543</v>
      </c>
      <c r="E931" s="46" t="s">
        <v>157</v>
      </c>
    </row>
    <row r="932" spans="1:5" hidden="1">
      <c r="A932" s="41">
        <v>7135</v>
      </c>
      <c r="B932" s="42">
        <v>215</v>
      </c>
      <c r="C932" s="46" t="s">
        <v>28</v>
      </c>
      <c r="D932" s="44" t="s">
        <v>543</v>
      </c>
      <c r="E932" s="46" t="s">
        <v>157</v>
      </c>
    </row>
    <row r="933" spans="1:5" hidden="1">
      <c r="A933" s="41">
        <v>7135</v>
      </c>
      <c r="B933" s="42">
        <v>282</v>
      </c>
      <c r="C933" s="46" t="s">
        <v>594</v>
      </c>
      <c r="D933" s="44" t="s">
        <v>543</v>
      </c>
      <c r="E933" s="46" t="s">
        <v>157</v>
      </c>
    </row>
    <row r="934" spans="1:5" hidden="1">
      <c r="A934" s="41">
        <v>7135</v>
      </c>
      <c r="B934" s="42">
        <v>181</v>
      </c>
      <c r="C934" s="46" t="s">
        <v>595</v>
      </c>
      <c r="D934" s="44" t="s">
        <v>543</v>
      </c>
      <c r="E934" s="46" t="s">
        <v>157</v>
      </c>
    </row>
    <row r="935" spans="1:5" hidden="1">
      <c r="A935" s="41">
        <v>7135</v>
      </c>
      <c r="B935" s="42">
        <v>217</v>
      </c>
      <c r="C935" s="46" t="s">
        <v>596</v>
      </c>
      <c r="D935" s="44" t="s">
        <v>543</v>
      </c>
      <c r="E935" s="46" t="s">
        <v>157</v>
      </c>
    </row>
    <row r="936" spans="1:5" hidden="1">
      <c r="A936" s="41">
        <v>7135</v>
      </c>
      <c r="B936" s="42">
        <v>306</v>
      </c>
      <c r="C936" s="46" t="s">
        <v>300</v>
      </c>
      <c r="D936" s="44" t="s">
        <v>543</v>
      </c>
      <c r="E936" s="46" t="s">
        <v>157</v>
      </c>
    </row>
    <row r="937" spans="1:5" hidden="1">
      <c r="A937" s="41">
        <v>7135</v>
      </c>
      <c r="B937" s="42">
        <v>303</v>
      </c>
      <c r="C937" s="46" t="s">
        <v>597</v>
      </c>
      <c r="D937" s="44" t="s">
        <v>543</v>
      </c>
      <c r="E937" s="46" t="s">
        <v>157</v>
      </c>
    </row>
    <row r="938" spans="1:5" hidden="1">
      <c r="A938" s="41">
        <v>7135</v>
      </c>
      <c r="B938" s="42">
        <v>58</v>
      </c>
      <c r="C938" s="46" t="s">
        <v>12</v>
      </c>
      <c r="D938" s="44" t="s">
        <v>543</v>
      </c>
      <c r="E938" s="46" t="s">
        <v>157</v>
      </c>
    </row>
    <row r="939" spans="1:5" hidden="1">
      <c r="A939" s="41">
        <v>7135</v>
      </c>
      <c r="B939" s="42">
        <v>52</v>
      </c>
      <c r="C939" s="46" t="s">
        <v>41</v>
      </c>
      <c r="D939" s="44" t="s">
        <v>543</v>
      </c>
      <c r="E939" s="46" t="s">
        <v>157</v>
      </c>
    </row>
    <row r="940" spans="1:5" hidden="1">
      <c r="A940" s="41">
        <v>7135</v>
      </c>
      <c r="B940" s="42">
        <v>200</v>
      </c>
      <c r="C940" s="46" t="s">
        <v>598</v>
      </c>
      <c r="D940" s="44" t="s">
        <v>543</v>
      </c>
      <c r="E940" s="46" t="s">
        <v>157</v>
      </c>
    </row>
    <row r="941" spans="1:5" hidden="1">
      <c r="A941" s="41">
        <v>7135</v>
      </c>
      <c r="B941" s="42">
        <v>137</v>
      </c>
      <c r="C941" s="46" t="s">
        <v>154</v>
      </c>
      <c r="D941" s="44" t="s">
        <v>543</v>
      </c>
      <c r="E941" s="46" t="s">
        <v>157</v>
      </c>
    </row>
    <row r="942" spans="1:5" hidden="1">
      <c r="A942" s="41">
        <v>7135</v>
      </c>
      <c r="B942" s="42">
        <v>191</v>
      </c>
      <c r="C942" s="46" t="s">
        <v>599</v>
      </c>
      <c r="D942" s="44" t="s">
        <v>543</v>
      </c>
      <c r="E942" s="46" t="s">
        <v>157</v>
      </c>
    </row>
    <row r="943" spans="1:5" hidden="1">
      <c r="A943" s="41">
        <v>7135</v>
      </c>
      <c r="B943" s="42">
        <v>312</v>
      </c>
      <c r="C943" s="46" t="s">
        <v>600</v>
      </c>
      <c r="D943" s="44" t="s">
        <v>543</v>
      </c>
      <c r="E943" s="46" t="s">
        <v>157</v>
      </c>
    </row>
    <row r="944" spans="1:5" hidden="1">
      <c r="A944" s="41">
        <v>7135</v>
      </c>
      <c r="B944" s="42">
        <v>165</v>
      </c>
      <c r="C944" s="46" t="s">
        <v>304</v>
      </c>
      <c r="D944" s="44" t="s">
        <v>543</v>
      </c>
      <c r="E944" s="46" t="s">
        <v>157</v>
      </c>
    </row>
    <row r="945" spans="1:5" hidden="1">
      <c r="A945" s="41">
        <v>7135</v>
      </c>
      <c r="B945" s="42">
        <v>44</v>
      </c>
      <c r="C945" s="46" t="s">
        <v>305</v>
      </c>
      <c r="D945" s="44" t="s">
        <v>543</v>
      </c>
      <c r="E945" s="46" t="s">
        <v>157</v>
      </c>
    </row>
    <row r="946" spans="1:5" hidden="1">
      <c r="A946" s="41">
        <v>7135</v>
      </c>
      <c r="B946" s="42">
        <v>236</v>
      </c>
      <c r="C946" s="46" t="s">
        <v>306</v>
      </c>
      <c r="D946" s="44" t="s">
        <v>543</v>
      </c>
      <c r="E946" s="46" t="s">
        <v>157</v>
      </c>
    </row>
    <row r="947" spans="1:5" hidden="1">
      <c r="A947" s="41">
        <v>7135</v>
      </c>
      <c r="B947" s="42">
        <v>100</v>
      </c>
      <c r="C947" s="46" t="s">
        <v>506</v>
      </c>
      <c r="D947" s="44" t="s">
        <v>543</v>
      </c>
      <c r="E947" s="46" t="s">
        <v>157</v>
      </c>
    </row>
    <row r="948" spans="1:5" hidden="1">
      <c r="A948" s="41">
        <v>7135</v>
      </c>
      <c r="B948" s="42">
        <v>322</v>
      </c>
      <c r="C948" s="46" t="s">
        <v>507</v>
      </c>
      <c r="D948" s="44" t="s">
        <v>543</v>
      </c>
      <c r="E948" s="46" t="s">
        <v>157</v>
      </c>
    </row>
    <row r="949" spans="1:5" hidden="1">
      <c r="A949" s="41">
        <v>7135</v>
      </c>
      <c r="B949" s="42">
        <v>346</v>
      </c>
      <c r="C949" s="46" t="s">
        <v>508</v>
      </c>
      <c r="D949" s="44" t="s">
        <v>543</v>
      </c>
      <c r="E949" s="46" t="s">
        <v>157</v>
      </c>
    </row>
    <row r="950" spans="1:5" hidden="1">
      <c r="A950" s="41">
        <v>7135</v>
      </c>
      <c r="B950" s="42">
        <v>178</v>
      </c>
      <c r="C950" s="46" t="s">
        <v>50</v>
      </c>
      <c r="D950" s="44" t="s">
        <v>543</v>
      </c>
      <c r="E950" s="46" t="s">
        <v>157</v>
      </c>
    </row>
    <row r="951" spans="1:5" hidden="1">
      <c r="A951" s="41">
        <v>7135</v>
      </c>
      <c r="B951" s="42">
        <v>2</v>
      </c>
      <c r="C951" s="46" t="s">
        <v>156</v>
      </c>
      <c r="D951" s="44" t="s">
        <v>543</v>
      </c>
      <c r="E951" s="46" t="s">
        <v>157</v>
      </c>
    </row>
    <row r="952" spans="1:5" hidden="1">
      <c r="A952" s="41">
        <v>7135</v>
      </c>
      <c r="B952" s="42">
        <v>152</v>
      </c>
      <c r="C952" s="46" t="s">
        <v>601</v>
      </c>
      <c r="D952" s="44" t="s">
        <v>543</v>
      </c>
      <c r="E952" s="46" t="s">
        <v>157</v>
      </c>
    </row>
    <row r="953" spans="1:5" hidden="1">
      <c r="A953" s="41">
        <v>7135</v>
      </c>
      <c r="B953" s="42">
        <v>32</v>
      </c>
      <c r="C953" s="46" t="s">
        <v>602</v>
      </c>
      <c r="D953" s="44" t="s">
        <v>543</v>
      </c>
      <c r="E953" s="46" t="s">
        <v>157</v>
      </c>
    </row>
    <row r="954" spans="1:5" hidden="1">
      <c r="A954" s="41">
        <v>7135</v>
      </c>
      <c r="B954" s="42">
        <v>70</v>
      </c>
      <c r="C954" s="46" t="s">
        <v>603</v>
      </c>
      <c r="D954" s="44" t="s">
        <v>543</v>
      </c>
      <c r="E954" s="46" t="s">
        <v>157</v>
      </c>
    </row>
    <row r="955" spans="1:5" hidden="1">
      <c r="A955" s="41">
        <v>7135</v>
      </c>
      <c r="B955" s="42">
        <v>69</v>
      </c>
      <c r="C955" s="46" t="s">
        <v>53</v>
      </c>
      <c r="D955" s="44" t="s">
        <v>543</v>
      </c>
      <c r="E955" s="46" t="s">
        <v>157</v>
      </c>
    </row>
    <row r="956" spans="1:5" hidden="1">
      <c r="A956" s="41">
        <v>7135</v>
      </c>
      <c r="B956" s="42">
        <v>199</v>
      </c>
      <c r="C956" s="46" t="s">
        <v>33</v>
      </c>
      <c r="D956" s="44" t="s">
        <v>543</v>
      </c>
      <c r="E956" s="46" t="s">
        <v>157</v>
      </c>
    </row>
    <row r="957" spans="1:5" hidden="1">
      <c r="A957" s="41">
        <v>7135</v>
      </c>
      <c r="B957" s="42">
        <v>258</v>
      </c>
      <c r="C957" s="46" t="s">
        <v>111</v>
      </c>
      <c r="D957" s="44" t="s">
        <v>543</v>
      </c>
      <c r="E957" s="46" t="s">
        <v>157</v>
      </c>
    </row>
    <row r="958" spans="1:5" hidden="1">
      <c r="A958" s="41">
        <v>7135</v>
      </c>
      <c r="B958" s="42">
        <v>96</v>
      </c>
      <c r="C958" s="46" t="s">
        <v>139</v>
      </c>
      <c r="D958" s="44" t="s">
        <v>543</v>
      </c>
      <c r="E958" s="46" t="s">
        <v>157</v>
      </c>
    </row>
    <row r="959" spans="1:5" hidden="1">
      <c r="A959" s="41">
        <v>7135</v>
      </c>
      <c r="B959" s="42">
        <v>231</v>
      </c>
      <c r="C959" s="46" t="s">
        <v>142</v>
      </c>
      <c r="D959" s="44" t="s">
        <v>543</v>
      </c>
      <c r="E959" s="46" t="s">
        <v>157</v>
      </c>
    </row>
    <row r="960" spans="1:5" hidden="1">
      <c r="A960" s="41">
        <v>7135</v>
      </c>
      <c r="B960" s="42">
        <v>246</v>
      </c>
      <c r="C960" s="46" t="s">
        <v>310</v>
      </c>
      <c r="D960" s="44" t="s">
        <v>543</v>
      </c>
      <c r="E960" s="46" t="s">
        <v>157</v>
      </c>
    </row>
    <row r="961" spans="1:5" hidden="1">
      <c r="A961" s="41">
        <v>7135</v>
      </c>
      <c r="B961" s="42">
        <v>344</v>
      </c>
      <c r="C961" s="46" t="s">
        <v>311</v>
      </c>
      <c r="D961" s="44" t="s">
        <v>543</v>
      </c>
      <c r="E961" s="46" t="s">
        <v>157</v>
      </c>
    </row>
    <row r="962" spans="1:5" hidden="1">
      <c r="A962" s="41">
        <v>7135</v>
      </c>
      <c r="B962" s="42">
        <v>157</v>
      </c>
      <c r="C962" s="46" t="s">
        <v>161</v>
      </c>
      <c r="D962" s="44" t="s">
        <v>543</v>
      </c>
      <c r="E962" s="46" t="s">
        <v>157</v>
      </c>
    </row>
    <row r="963" spans="1:5" hidden="1">
      <c r="A963" s="41">
        <v>7135</v>
      </c>
      <c r="B963" s="42">
        <v>176</v>
      </c>
      <c r="C963" s="46" t="s">
        <v>604</v>
      </c>
      <c r="D963" s="44" t="s">
        <v>543</v>
      </c>
      <c r="E963" s="46" t="s">
        <v>157</v>
      </c>
    </row>
    <row r="964" spans="1:5" hidden="1">
      <c r="A964" s="41">
        <v>7135</v>
      </c>
      <c r="B964" s="42">
        <v>265</v>
      </c>
      <c r="C964" s="46" t="s">
        <v>86</v>
      </c>
      <c r="D964" s="44" t="s">
        <v>543</v>
      </c>
      <c r="E964" s="46" t="s">
        <v>157</v>
      </c>
    </row>
    <row r="965" spans="1:5" hidden="1">
      <c r="A965" s="41">
        <v>7135</v>
      </c>
      <c r="B965" s="42">
        <v>21</v>
      </c>
      <c r="C965" s="46" t="s">
        <v>314</v>
      </c>
      <c r="D965" s="44" t="s">
        <v>543</v>
      </c>
      <c r="E965" s="46" t="s">
        <v>157</v>
      </c>
    </row>
    <row r="966" spans="1:5" hidden="1">
      <c r="A966" s="41">
        <v>7135</v>
      </c>
      <c r="B966" s="42">
        <v>198</v>
      </c>
      <c r="C966" s="46" t="s">
        <v>121</v>
      </c>
      <c r="D966" s="44" t="s">
        <v>543</v>
      </c>
      <c r="E966" s="46" t="s">
        <v>157</v>
      </c>
    </row>
    <row r="967" spans="1:5" hidden="1">
      <c r="A967" s="41">
        <v>7135</v>
      </c>
      <c r="B967" s="42">
        <v>68</v>
      </c>
      <c r="C967" s="46" t="s">
        <v>104</v>
      </c>
      <c r="D967" s="44" t="s">
        <v>543</v>
      </c>
      <c r="E967" s="46" t="s">
        <v>157</v>
      </c>
    </row>
    <row r="968" spans="1:5" hidden="1">
      <c r="A968" s="41">
        <v>7135</v>
      </c>
      <c r="B968" s="42">
        <v>290</v>
      </c>
      <c r="C968" s="46" t="s">
        <v>509</v>
      </c>
      <c r="D968" s="44" t="s">
        <v>543</v>
      </c>
      <c r="E968" s="46" t="s">
        <v>157</v>
      </c>
    </row>
    <row r="969" spans="1:5" hidden="1">
      <c r="A969" s="41">
        <v>7135</v>
      </c>
      <c r="B969" s="42">
        <v>91</v>
      </c>
      <c r="C969" s="46" t="s">
        <v>399</v>
      </c>
      <c r="D969" s="44" t="s">
        <v>543</v>
      </c>
      <c r="E969" s="46" t="s">
        <v>157</v>
      </c>
    </row>
    <row r="970" spans="1:5" hidden="1">
      <c r="A970" s="41">
        <v>7135</v>
      </c>
      <c r="B970" s="42">
        <v>60</v>
      </c>
      <c r="C970" s="46" t="s">
        <v>89</v>
      </c>
      <c r="D970" s="44" t="s">
        <v>543</v>
      </c>
      <c r="E970" s="46" t="s">
        <v>157</v>
      </c>
    </row>
    <row r="971" spans="1:5" hidden="1">
      <c r="A971" s="41">
        <v>7135</v>
      </c>
      <c r="B971" s="42">
        <v>336</v>
      </c>
      <c r="C971" s="46" t="s">
        <v>315</v>
      </c>
      <c r="D971" s="44" t="s">
        <v>543</v>
      </c>
      <c r="E971" s="46" t="s">
        <v>157</v>
      </c>
    </row>
    <row r="972" spans="1:5" hidden="1">
      <c r="A972" s="41">
        <v>7135</v>
      </c>
      <c r="B972" s="42">
        <v>46</v>
      </c>
      <c r="C972" s="46" t="s">
        <v>605</v>
      </c>
      <c r="D972" s="44" t="s">
        <v>543</v>
      </c>
      <c r="E972" s="46" t="s">
        <v>157</v>
      </c>
    </row>
    <row r="973" spans="1:5" hidden="1">
      <c r="A973" s="41">
        <v>7135</v>
      </c>
      <c r="B973" s="42">
        <v>20</v>
      </c>
      <c r="C973" s="46" t="s">
        <v>606</v>
      </c>
      <c r="D973" s="44" t="s">
        <v>543</v>
      </c>
      <c r="E973" s="46" t="s">
        <v>157</v>
      </c>
    </row>
    <row r="974" spans="1:5" hidden="1">
      <c r="A974" s="41">
        <v>7135</v>
      </c>
      <c r="B974" s="42">
        <v>166</v>
      </c>
      <c r="C974" s="46" t="s">
        <v>607</v>
      </c>
      <c r="D974" s="44" t="s">
        <v>543</v>
      </c>
      <c r="E974" s="46" t="s">
        <v>157</v>
      </c>
    </row>
    <row r="975" spans="1:5" hidden="1">
      <c r="A975" s="41">
        <v>7135</v>
      </c>
      <c r="B975" s="42">
        <v>95</v>
      </c>
      <c r="C975" s="46" t="s">
        <v>317</v>
      </c>
      <c r="D975" s="44" t="s">
        <v>543</v>
      </c>
      <c r="E975" s="46" t="s">
        <v>157</v>
      </c>
    </row>
    <row r="976" spans="1:5" hidden="1">
      <c r="A976" s="41">
        <v>7135</v>
      </c>
      <c r="B976" s="42">
        <v>214</v>
      </c>
      <c r="C976" s="46" t="s">
        <v>453</v>
      </c>
      <c r="D976" s="44" t="s">
        <v>543</v>
      </c>
      <c r="E976" s="46" t="s">
        <v>157</v>
      </c>
    </row>
    <row r="977" spans="1:5" hidden="1">
      <c r="A977" s="41">
        <v>7135</v>
      </c>
      <c r="B977" s="42">
        <v>119</v>
      </c>
      <c r="C977" s="46" t="s">
        <v>318</v>
      </c>
      <c r="D977" s="44" t="s">
        <v>543</v>
      </c>
      <c r="E977" s="46" t="s">
        <v>157</v>
      </c>
    </row>
    <row r="978" spans="1:5" hidden="1">
      <c r="A978" s="41">
        <v>7135</v>
      </c>
      <c r="B978" s="42">
        <v>82</v>
      </c>
      <c r="C978" s="46" t="s">
        <v>36</v>
      </c>
      <c r="D978" s="44" t="s">
        <v>543</v>
      </c>
      <c r="E978" s="46" t="s">
        <v>157</v>
      </c>
    </row>
    <row r="979" spans="1:5" hidden="1">
      <c r="A979" s="41">
        <v>7135</v>
      </c>
      <c r="B979" s="42">
        <v>83</v>
      </c>
      <c r="C979" s="46" t="s">
        <v>37</v>
      </c>
      <c r="D979" s="44" t="s">
        <v>543</v>
      </c>
      <c r="E979" s="46" t="s">
        <v>157</v>
      </c>
    </row>
    <row r="980" spans="1:5" hidden="1">
      <c r="A980" s="41">
        <v>7135</v>
      </c>
      <c r="B980" s="42">
        <v>146</v>
      </c>
      <c r="C980" s="46" t="s">
        <v>8</v>
      </c>
      <c r="D980" s="44" t="s">
        <v>543</v>
      </c>
      <c r="E980" s="46" t="s">
        <v>157</v>
      </c>
    </row>
    <row r="981" spans="1:5" hidden="1">
      <c r="A981" s="41">
        <v>7135</v>
      </c>
      <c r="B981" s="42">
        <v>53</v>
      </c>
      <c r="C981" s="46" t="s">
        <v>319</v>
      </c>
      <c r="D981" s="44" t="s">
        <v>543</v>
      </c>
      <c r="E981" s="46" t="s">
        <v>157</v>
      </c>
    </row>
    <row r="982" spans="1:5" hidden="1">
      <c r="A982" s="41">
        <v>7135</v>
      </c>
      <c r="B982" s="42">
        <v>249</v>
      </c>
      <c r="C982" s="46" t="s">
        <v>132</v>
      </c>
      <c r="D982" s="44" t="s">
        <v>543</v>
      </c>
      <c r="E982" s="46" t="s">
        <v>157</v>
      </c>
    </row>
    <row r="983" spans="1:5" hidden="1">
      <c r="A983" s="41">
        <v>7135</v>
      </c>
      <c r="B983" s="42">
        <v>34</v>
      </c>
      <c r="C983" s="46" t="s">
        <v>320</v>
      </c>
      <c r="D983" s="44" t="s">
        <v>543</v>
      </c>
      <c r="E983" s="46" t="s">
        <v>157</v>
      </c>
    </row>
    <row r="984" spans="1:5" hidden="1">
      <c r="A984" s="41">
        <v>7135</v>
      </c>
      <c r="B984" s="42">
        <v>106</v>
      </c>
      <c r="C984" s="46" t="s">
        <v>322</v>
      </c>
      <c r="D984" s="44" t="s">
        <v>543</v>
      </c>
      <c r="E984" s="46" t="s">
        <v>157</v>
      </c>
    </row>
    <row r="985" spans="1:5" hidden="1">
      <c r="A985" s="41">
        <v>7135</v>
      </c>
      <c r="B985" s="42">
        <v>124</v>
      </c>
      <c r="C985" s="46" t="s">
        <v>608</v>
      </c>
      <c r="D985" s="44" t="s">
        <v>543</v>
      </c>
      <c r="E985" s="46" t="s">
        <v>157</v>
      </c>
    </row>
    <row r="986" spans="1:5" hidden="1">
      <c r="A986" s="41">
        <v>7135</v>
      </c>
      <c r="B986" s="42">
        <v>127</v>
      </c>
      <c r="C986" s="46" t="s">
        <v>609</v>
      </c>
      <c r="D986" s="44" t="s">
        <v>543</v>
      </c>
      <c r="E986" s="46" t="s">
        <v>157</v>
      </c>
    </row>
    <row r="987" spans="1:5" hidden="1">
      <c r="A987" s="41">
        <v>7135</v>
      </c>
      <c r="B987" s="42">
        <v>296</v>
      </c>
      <c r="C987" s="46" t="s">
        <v>324</v>
      </c>
      <c r="D987" s="44" t="s">
        <v>543</v>
      </c>
      <c r="E987" s="46" t="s">
        <v>157</v>
      </c>
    </row>
    <row r="988" spans="1:5" hidden="1">
      <c r="A988" s="41">
        <v>7135</v>
      </c>
      <c r="B988" s="42">
        <v>278</v>
      </c>
      <c r="C988" s="46" t="s">
        <v>117</v>
      </c>
      <c r="D988" s="44" t="s">
        <v>543</v>
      </c>
      <c r="E988" s="46" t="s">
        <v>157</v>
      </c>
    </row>
    <row r="989" spans="1:5" hidden="1">
      <c r="A989" s="41">
        <v>7135</v>
      </c>
      <c r="B989" s="42">
        <v>192</v>
      </c>
      <c r="C989" s="46" t="s">
        <v>325</v>
      </c>
      <c r="D989" s="44" t="s">
        <v>543</v>
      </c>
      <c r="E989" s="46" t="s">
        <v>157</v>
      </c>
    </row>
    <row r="990" spans="1:5" hidden="1">
      <c r="A990" s="41">
        <v>7135</v>
      </c>
      <c r="B990" s="42">
        <v>171</v>
      </c>
      <c r="C990" s="46" t="s">
        <v>38</v>
      </c>
      <c r="D990" s="44" t="s">
        <v>543</v>
      </c>
      <c r="E990" s="46" t="s">
        <v>157</v>
      </c>
    </row>
    <row r="991" spans="1:5" hidden="1">
      <c r="A991" s="41">
        <v>7135</v>
      </c>
      <c r="B991" s="42">
        <v>174</v>
      </c>
      <c r="C991" s="46" t="s">
        <v>327</v>
      </c>
      <c r="D991" s="44" t="s">
        <v>543</v>
      </c>
      <c r="E991" s="46" t="s">
        <v>157</v>
      </c>
    </row>
    <row r="992" spans="1:5" hidden="1">
      <c r="A992" s="41">
        <v>7135</v>
      </c>
      <c r="B992" s="42">
        <v>335</v>
      </c>
      <c r="C992" s="46" t="s">
        <v>610</v>
      </c>
      <c r="D992" s="44" t="s">
        <v>543</v>
      </c>
      <c r="E992" s="46" t="s">
        <v>157</v>
      </c>
    </row>
    <row r="993" spans="1:5" hidden="1">
      <c r="A993" s="41">
        <v>7135</v>
      </c>
      <c r="B993" s="42">
        <v>134</v>
      </c>
      <c r="C993" s="46" t="s">
        <v>328</v>
      </c>
      <c r="D993" s="44" t="s">
        <v>543</v>
      </c>
      <c r="E993" s="46" t="s">
        <v>157</v>
      </c>
    </row>
    <row r="994" spans="1:5" hidden="1">
      <c r="A994" s="41">
        <v>7135</v>
      </c>
      <c r="B994" s="42">
        <v>340</v>
      </c>
      <c r="C994" s="46" t="s">
        <v>611</v>
      </c>
      <c r="D994" s="44" t="s">
        <v>543</v>
      </c>
      <c r="E994" s="46" t="s">
        <v>157</v>
      </c>
    </row>
    <row r="995" spans="1:5" hidden="1">
      <c r="A995" s="41">
        <v>7135</v>
      </c>
      <c r="B995" s="42">
        <v>275</v>
      </c>
      <c r="C995" s="46" t="s">
        <v>612</v>
      </c>
      <c r="D995" s="44" t="s">
        <v>543</v>
      </c>
      <c r="E995" s="46" t="s">
        <v>157</v>
      </c>
    </row>
    <row r="996" spans="1:5" hidden="1">
      <c r="A996" s="41">
        <v>7135</v>
      </c>
      <c r="B996" s="42">
        <v>796</v>
      </c>
      <c r="C996" s="46" t="s">
        <v>613</v>
      </c>
      <c r="D996" s="44" t="s">
        <v>543</v>
      </c>
      <c r="E996" s="46" t="s">
        <v>157</v>
      </c>
    </row>
    <row r="997" spans="1:5" hidden="1">
      <c r="A997" s="41">
        <v>7135</v>
      </c>
      <c r="B997" s="42">
        <v>43</v>
      </c>
      <c r="C997" s="46" t="s">
        <v>134</v>
      </c>
      <c r="D997" s="44" t="s">
        <v>543</v>
      </c>
      <c r="E997" s="46" t="s">
        <v>157</v>
      </c>
    </row>
    <row r="998" spans="1:5" hidden="1">
      <c r="A998" s="41">
        <v>7135</v>
      </c>
      <c r="B998" s="42">
        <v>349</v>
      </c>
      <c r="C998" s="46" t="s">
        <v>70</v>
      </c>
      <c r="D998" s="44" t="s">
        <v>543</v>
      </c>
      <c r="E998" s="46" t="s">
        <v>157</v>
      </c>
    </row>
    <row r="999" spans="1:5" hidden="1">
      <c r="A999" s="41">
        <v>7135</v>
      </c>
      <c r="B999" s="42">
        <v>241</v>
      </c>
      <c r="C999" s="46" t="s">
        <v>333</v>
      </c>
      <c r="D999" s="44" t="s">
        <v>543</v>
      </c>
      <c r="E999" s="46" t="s">
        <v>157</v>
      </c>
    </row>
    <row r="1000" spans="1:5" hidden="1">
      <c r="A1000" s="41">
        <v>7135</v>
      </c>
      <c r="B1000" s="42">
        <v>318</v>
      </c>
      <c r="C1000" s="46" t="s">
        <v>614</v>
      </c>
      <c r="D1000" s="44" t="s">
        <v>543</v>
      </c>
      <c r="E1000" s="46" t="s">
        <v>157</v>
      </c>
    </row>
    <row r="1001" spans="1:5" hidden="1">
      <c r="A1001" s="41">
        <v>7135</v>
      </c>
      <c r="B1001" s="42">
        <v>148</v>
      </c>
      <c r="C1001" s="46" t="s">
        <v>141</v>
      </c>
      <c r="D1001" s="44" t="s">
        <v>543</v>
      </c>
      <c r="E1001" s="46" t="s">
        <v>157</v>
      </c>
    </row>
    <row r="1002" spans="1:5" hidden="1">
      <c r="A1002" s="41">
        <v>7135</v>
      </c>
      <c r="B1002" s="42">
        <v>321</v>
      </c>
      <c r="C1002" s="46" t="s">
        <v>615</v>
      </c>
      <c r="D1002" s="44" t="s">
        <v>543</v>
      </c>
      <c r="E1002" s="46" t="s">
        <v>157</v>
      </c>
    </row>
    <row r="1003" spans="1:5" hidden="1">
      <c r="A1003" s="41">
        <v>7135</v>
      </c>
      <c r="B1003" s="42">
        <v>211</v>
      </c>
      <c r="C1003" s="46" t="s">
        <v>616</v>
      </c>
      <c r="D1003" s="44" t="s">
        <v>543</v>
      </c>
      <c r="E1003" s="46" t="s">
        <v>157</v>
      </c>
    </row>
    <row r="1004" spans="1:5" hidden="1">
      <c r="A1004" s="41">
        <v>7135</v>
      </c>
      <c r="B1004" s="42">
        <v>111</v>
      </c>
      <c r="C1004" s="46" t="s">
        <v>617</v>
      </c>
      <c r="D1004" s="44" t="s">
        <v>543</v>
      </c>
      <c r="E1004" s="46" t="s">
        <v>157</v>
      </c>
    </row>
    <row r="1005" spans="1:5" hidden="1">
      <c r="A1005" s="41">
        <v>7135</v>
      </c>
      <c r="B1005" s="42">
        <v>116</v>
      </c>
      <c r="C1005" s="46" t="s">
        <v>337</v>
      </c>
      <c r="D1005" s="44" t="s">
        <v>543</v>
      </c>
      <c r="E1005" s="46" t="s">
        <v>157</v>
      </c>
    </row>
    <row r="1006" spans="1:5" hidden="1">
      <c r="A1006" s="41">
        <v>7135</v>
      </c>
      <c r="B1006" s="42">
        <v>261</v>
      </c>
      <c r="C1006" s="46" t="s">
        <v>146</v>
      </c>
      <c r="D1006" s="44" t="s">
        <v>543</v>
      </c>
      <c r="E1006" s="46" t="s">
        <v>157</v>
      </c>
    </row>
    <row r="1007" spans="1:5" hidden="1">
      <c r="A1007" s="41">
        <v>7135</v>
      </c>
      <c r="B1007" s="42">
        <v>160</v>
      </c>
      <c r="C1007" s="46" t="s">
        <v>340</v>
      </c>
      <c r="D1007" s="44" t="s">
        <v>543</v>
      </c>
      <c r="E1007" s="46" t="s">
        <v>157</v>
      </c>
    </row>
    <row r="1008" spans="1:5" hidden="1">
      <c r="A1008" s="41">
        <v>7135</v>
      </c>
      <c r="B1008" s="42">
        <v>57</v>
      </c>
      <c r="C1008" s="46" t="s">
        <v>342</v>
      </c>
      <c r="D1008" s="44" t="s">
        <v>543</v>
      </c>
      <c r="E1008" s="46" t="s">
        <v>157</v>
      </c>
    </row>
    <row r="1009" spans="1:5" hidden="1">
      <c r="A1009" s="41">
        <v>7135</v>
      </c>
      <c r="B1009" s="42">
        <v>139</v>
      </c>
      <c r="C1009" s="46" t="s">
        <v>344</v>
      </c>
      <c r="D1009" s="44" t="s">
        <v>543</v>
      </c>
      <c r="E1009" s="46" t="s">
        <v>157</v>
      </c>
    </row>
    <row r="1010" spans="1:5" hidden="1">
      <c r="A1010" s="41">
        <v>7135</v>
      </c>
      <c r="B1010" s="42">
        <v>256</v>
      </c>
      <c r="C1010" s="46" t="s">
        <v>345</v>
      </c>
      <c r="D1010" s="44" t="s">
        <v>543</v>
      </c>
      <c r="E1010" s="46" t="s">
        <v>157</v>
      </c>
    </row>
    <row r="1011" spans="1:5" hidden="1">
      <c r="A1011" s="41">
        <v>7135</v>
      </c>
      <c r="B1011" s="42">
        <v>103</v>
      </c>
      <c r="C1011" s="46" t="s">
        <v>346</v>
      </c>
      <c r="D1011" s="44" t="s">
        <v>543</v>
      </c>
      <c r="E1011" s="46" t="s">
        <v>157</v>
      </c>
    </row>
    <row r="1012" spans="1:5" hidden="1">
      <c r="A1012" s="41">
        <v>7135</v>
      </c>
      <c r="B1012" s="42">
        <v>279</v>
      </c>
      <c r="C1012" s="46" t="s">
        <v>618</v>
      </c>
      <c r="D1012" s="44" t="s">
        <v>543</v>
      </c>
      <c r="E1012" s="46" t="s">
        <v>157</v>
      </c>
    </row>
    <row r="1013" spans="1:5" hidden="1">
      <c r="A1013" s="41">
        <v>7135</v>
      </c>
      <c r="B1013" s="42">
        <v>285</v>
      </c>
      <c r="C1013" s="46" t="s">
        <v>348</v>
      </c>
      <c r="D1013" s="44" t="s">
        <v>543</v>
      </c>
      <c r="E1013" s="46" t="s">
        <v>157</v>
      </c>
    </row>
    <row r="1014" spans="1:5" hidden="1">
      <c r="A1014" s="41">
        <v>7135</v>
      </c>
      <c r="B1014" s="42">
        <v>59</v>
      </c>
      <c r="C1014" s="46" t="s">
        <v>147</v>
      </c>
      <c r="D1014" s="44" t="s">
        <v>543</v>
      </c>
      <c r="E1014" s="46" t="s">
        <v>157</v>
      </c>
    </row>
    <row r="1015" spans="1:5" hidden="1">
      <c r="A1015" s="41">
        <v>7135</v>
      </c>
      <c r="B1015" s="42">
        <v>5</v>
      </c>
      <c r="C1015" s="46" t="s">
        <v>32</v>
      </c>
      <c r="D1015" s="44" t="s">
        <v>543</v>
      </c>
      <c r="E1015" s="46" t="s">
        <v>157</v>
      </c>
    </row>
    <row r="1016" spans="1:5" hidden="1">
      <c r="A1016" s="41">
        <v>7135</v>
      </c>
      <c r="B1016" s="42">
        <v>232</v>
      </c>
      <c r="C1016" s="46" t="s">
        <v>619</v>
      </c>
      <c r="D1016" s="44" t="s">
        <v>543</v>
      </c>
      <c r="E1016" s="46" t="s">
        <v>157</v>
      </c>
    </row>
    <row r="1017" spans="1:5" hidden="1">
      <c r="A1017" s="41">
        <v>7135</v>
      </c>
      <c r="B1017" s="42">
        <v>280</v>
      </c>
      <c r="C1017" s="46" t="s">
        <v>351</v>
      </c>
      <c r="D1017" s="44" t="s">
        <v>543</v>
      </c>
      <c r="E1017" s="46" t="s">
        <v>157</v>
      </c>
    </row>
    <row r="1018" spans="1:5" hidden="1">
      <c r="A1018" s="41">
        <v>7135</v>
      </c>
      <c r="B1018" s="42">
        <v>164</v>
      </c>
      <c r="C1018" s="46" t="s">
        <v>112</v>
      </c>
      <c r="D1018" s="44" t="s">
        <v>543</v>
      </c>
      <c r="E1018" s="46" t="s">
        <v>157</v>
      </c>
    </row>
    <row r="1019" spans="1:5" hidden="1">
      <c r="A1019" s="41">
        <v>7135</v>
      </c>
      <c r="B1019" s="42">
        <v>93</v>
      </c>
      <c r="C1019" s="46" t="s">
        <v>127</v>
      </c>
      <c r="D1019" s="44" t="s">
        <v>543</v>
      </c>
      <c r="E1019" s="46" t="s">
        <v>157</v>
      </c>
    </row>
    <row r="1020" spans="1:5" hidden="1">
      <c r="A1020" s="41">
        <v>7135</v>
      </c>
      <c r="B1020" s="42">
        <v>352</v>
      </c>
      <c r="C1020" s="46" t="s">
        <v>620</v>
      </c>
      <c r="D1020" s="44" t="s">
        <v>543</v>
      </c>
      <c r="E1020" s="46" t="s">
        <v>157</v>
      </c>
    </row>
    <row r="1021" spans="1:5" hidden="1">
      <c r="A1021" s="41">
        <v>7135</v>
      </c>
      <c r="B1021" s="42">
        <v>173</v>
      </c>
      <c r="C1021" s="46" t="s">
        <v>353</v>
      </c>
      <c r="D1021" s="44" t="s">
        <v>543</v>
      </c>
      <c r="E1021" s="46" t="s">
        <v>157</v>
      </c>
    </row>
    <row r="1022" spans="1:5" hidden="1">
      <c r="A1022" s="41">
        <v>7135</v>
      </c>
      <c r="B1022" s="42">
        <v>274</v>
      </c>
      <c r="C1022" s="46" t="s">
        <v>56</v>
      </c>
      <c r="D1022" s="44" t="s">
        <v>543</v>
      </c>
      <c r="E1022" s="46" t="s">
        <v>157</v>
      </c>
    </row>
    <row r="1023" spans="1:5" hidden="1">
      <c r="A1023" s="41">
        <v>7135</v>
      </c>
      <c r="B1023" s="42">
        <v>9</v>
      </c>
      <c r="C1023" s="46" t="s">
        <v>160</v>
      </c>
      <c r="D1023" s="44" t="s">
        <v>543</v>
      </c>
      <c r="E1023" s="46" t="s">
        <v>157</v>
      </c>
    </row>
    <row r="1024" spans="1:5" hidden="1">
      <c r="A1024" s="41">
        <v>7135</v>
      </c>
      <c r="B1024" s="42">
        <v>33</v>
      </c>
      <c r="C1024" s="46" t="s">
        <v>621</v>
      </c>
      <c r="D1024" s="44" t="s">
        <v>543</v>
      </c>
      <c r="E1024" s="46" t="s">
        <v>157</v>
      </c>
    </row>
    <row r="1025" spans="1:5" hidden="1">
      <c r="A1025" s="41">
        <v>7135</v>
      </c>
      <c r="B1025" s="42">
        <v>36</v>
      </c>
      <c r="C1025" s="46" t="s">
        <v>622</v>
      </c>
      <c r="D1025" s="44" t="s">
        <v>543</v>
      </c>
      <c r="E1025" s="46" t="s">
        <v>157</v>
      </c>
    </row>
    <row r="1026" spans="1:5" hidden="1">
      <c r="A1026" s="41">
        <v>7135</v>
      </c>
      <c r="B1026" s="42">
        <v>316</v>
      </c>
      <c r="C1026" s="46" t="s">
        <v>128</v>
      </c>
      <c r="D1026" s="44" t="s">
        <v>543</v>
      </c>
      <c r="E1026" s="46" t="s">
        <v>157</v>
      </c>
    </row>
    <row r="1027" spans="1:5" hidden="1">
      <c r="A1027" s="41">
        <v>7135</v>
      </c>
      <c r="B1027" s="42">
        <v>129</v>
      </c>
      <c r="C1027" s="46" t="s">
        <v>66</v>
      </c>
      <c r="D1027" s="44" t="s">
        <v>543</v>
      </c>
      <c r="E1027" s="46" t="s">
        <v>157</v>
      </c>
    </row>
    <row r="1028" spans="1:5" hidden="1">
      <c r="A1028" s="41">
        <v>7135</v>
      </c>
      <c r="B1028" s="42">
        <v>101</v>
      </c>
      <c r="C1028" s="46" t="s">
        <v>122</v>
      </c>
      <c r="D1028" s="44" t="s">
        <v>543</v>
      </c>
      <c r="E1028" s="46" t="s">
        <v>157</v>
      </c>
    </row>
    <row r="1029" spans="1:5" hidden="1">
      <c r="A1029" s="41">
        <v>7135</v>
      </c>
      <c r="B1029" s="42">
        <v>345</v>
      </c>
      <c r="C1029" s="46" t="s">
        <v>96</v>
      </c>
      <c r="D1029" s="44" t="s">
        <v>543</v>
      </c>
      <c r="E1029" s="46" t="s">
        <v>157</v>
      </c>
    </row>
    <row r="1030" spans="1:5" hidden="1">
      <c r="A1030" s="41">
        <v>7135</v>
      </c>
      <c r="B1030" s="42">
        <v>80</v>
      </c>
      <c r="C1030" s="46" t="s">
        <v>355</v>
      </c>
      <c r="D1030" s="44" t="s">
        <v>543</v>
      </c>
      <c r="E1030" s="46" t="s">
        <v>157</v>
      </c>
    </row>
    <row r="1031" spans="1:5" hidden="1">
      <c r="A1031" s="41">
        <v>7135</v>
      </c>
      <c r="B1031" s="42">
        <v>88</v>
      </c>
      <c r="C1031" s="46" t="s">
        <v>69</v>
      </c>
      <c r="D1031" s="44" t="s">
        <v>543</v>
      </c>
      <c r="E1031" s="46" t="s">
        <v>157</v>
      </c>
    </row>
    <row r="1032" spans="1:5" hidden="1">
      <c r="A1032" s="41">
        <v>7135</v>
      </c>
      <c r="B1032" s="42">
        <v>317</v>
      </c>
      <c r="C1032" s="46" t="s">
        <v>623</v>
      </c>
      <c r="D1032" s="44" t="s">
        <v>543</v>
      </c>
      <c r="E1032" s="46" t="s">
        <v>157</v>
      </c>
    </row>
    <row r="1033" spans="1:5" hidden="1">
      <c r="A1033" s="41">
        <v>7135</v>
      </c>
      <c r="B1033" s="42">
        <v>128</v>
      </c>
      <c r="C1033" s="46" t="s">
        <v>624</v>
      </c>
      <c r="D1033" s="44" t="s">
        <v>543</v>
      </c>
      <c r="E1033" s="46" t="s">
        <v>157</v>
      </c>
    </row>
    <row r="1034" spans="1:5" hidden="1">
      <c r="A1034" s="41">
        <v>7135</v>
      </c>
      <c r="B1034" s="42">
        <v>193</v>
      </c>
      <c r="C1034" s="46" t="s">
        <v>358</v>
      </c>
      <c r="D1034" s="44" t="s">
        <v>543</v>
      </c>
      <c r="E1034" s="46" t="s">
        <v>157</v>
      </c>
    </row>
    <row r="1035" spans="1:5" hidden="1">
      <c r="A1035" s="41">
        <v>7135</v>
      </c>
      <c r="B1035" s="42">
        <v>81</v>
      </c>
      <c r="C1035" s="46" t="s">
        <v>360</v>
      </c>
      <c r="D1035" s="44" t="s">
        <v>543</v>
      </c>
      <c r="E1035" s="46" t="s">
        <v>157</v>
      </c>
    </row>
    <row r="1036" spans="1:5" hidden="1">
      <c r="A1036" s="41">
        <v>7135</v>
      </c>
      <c r="B1036" s="42">
        <v>338</v>
      </c>
      <c r="C1036" s="46" t="s">
        <v>625</v>
      </c>
      <c r="D1036" s="44" t="s">
        <v>543</v>
      </c>
      <c r="E1036" s="46" t="s">
        <v>157</v>
      </c>
    </row>
    <row r="1037" spans="1:5" hidden="1">
      <c r="A1037" s="41">
        <v>7135</v>
      </c>
      <c r="B1037" s="42">
        <v>64</v>
      </c>
      <c r="C1037" s="46" t="s">
        <v>361</v>
      </c>
      <c r="D1037" s="44" t="s">
        <v>543</v>
      </c>
      <c r="E1037" s="46" t="s">
        <v>157</v>
      </c>
    </row>
    <row r="1038" spans="1:5" hidden="1">
      <c r="A1038" s="41">
        <v>7135</v>
      </c>
      <c r="B1038" s="42">
        <v>277</v>
      </c>
      <c r="C1038" s="46" t="s">
        <v>522</v>
      </c>
      <c r="D1038" s="44" t="s">
        <v>543</v>
      </c>
      <c r="E1038" s="46" t="s">
        <v>157</v>
      </c>
    </row>
    <row r="1039" spans="1:5" hidden="1">
      <c r="A1039" s="41">
        <v>7135</v>
      </c>
      <c r="B1039" s="42">
        <v>324</v>
      </c>
      <c r="C1039" s="46" t="s">
        <v>362</v>
      </c>
      <c r="D1039" s="44" t="s">
        <v>543</v>
      </c>
      <c r="E1039" s="46" t="s">
        <v>157</v>
      </c>
    </row>
    <row r="1040" spans="1:5" hidden="1">
      <c r="A1040" s="41">
        <v>7135</v>
      </c>
      <c r="B1040" s="42">
        <v>158</v>
      </c>
      <c r="C1040" s="46" t="s">
        <v>626</v>
      </c>
      <c r="D1040" s="44" t="s">
        <v>543</v>
      </c>
      <c r="E1040" s="46" t="s">
        <v>157</v>
      </c>
    </row>
    <row r="1041" spans="1:5" hidden="1">
      <c r="A1041" s="41">
        <v>7135</v>
      </c>
      <c r="B1041" s="42">
        <v>233</v>
      </c>
      <c r="C1041" s="46" t="s">
        <v>523</v>
      </c>
      <c r="D1041" s="44" t="s">
        <v>543</v>
      </c>
      <c r="E1041" s="46" t="s">
        <v>157</v>
      </c>
    </row>
    <row r="1042" spans="1:5" hidden="1">
      <c r="A1042" s="41">
        <v>7135</v>
      </c>
      <c r="B1042" s="42">
        <v>56</v>
      </c>
      <c r="C1042" s="46" t="s">
        <v>627</v>
      </c>
      <c r="D1042" s="44" t="s">
        <v>543</v>
      </c>
      <c r="E1042" s="46" t="s">
        <v>157</v>
      </c>
    </row>
    <row r="1043" spans="1:5" hidden="1">
      <c r="A1043" s="41">
        <v>7135</v>
      </c>
      <c r="B1043" s="42">
        <v>143</v>
      </c>
      <c r="C1043" s="46" t="s">
        <v>628</v>
      </c>
      <c r="D1043" s="44" t="s">
        <v>543</v>
      </c>
      <c r="E1043" s="46" t="s">
        <v>157</v>
      </c>
    </row>
    <row r="1044" spans="1:5" hidden="1">
      <c r="A1044" s="41">
        <v>7135</v>
      </c>
      <c r="B1044" s="42">
        <v>264</v>
      </c>
      <c r="C1044" s="46" t="s">
        <v>525</v>
      </c>
      <c r="D1044" s="44" t="s">
        <v>543</v>
      </c>
      <c r="E1044" s="46" t="s">
        <v>157</v>
      </c>
    </row>
    <row r="1045" spans="1:5" hidden="1">
      <c r="A1045" s="41">
        <v>7135</v>
      </c>
      <c r="B1045" s="42">
        <v>315</v>
      </c>
      <c r="C1045" s="46" t="s">
        <v>629</v>
      </c>
      <c r="D1045" s="44" t="s">
        <v>543</v>
      </c>
      <c r="E1045" s="46" t="s">
        <v>157</v>
      </c>
    </row>
    <row r="1046" spans="1:5" hidden="1">
      <c r="A1046" s="41">
        <v>7135</v>
      </c>
      <c r="B1046" s="42">
        <v>38</v>
      </c>
      <c r="C1046" s="46" t="s">
        <v>630</v>
      </c>
      <c r="D1046" s="44" t="s">
        <v>543</v>
      </c>
      <c r="E1046" s="46" t="s">
        <v>157</v>
      </c>
    </row>
    <row r="1047" spans="1:5" hidden="1">
      <c r="A1047" s="41">
        <v>7135</v>
      </c>
      <c r="B1047" s="42">
        <v>272</v>
      </c>
      <c r="C1047" s="46" t="s">
        <v>367</v>
      </c>
      <c r="D1047" s="44" t="s">
        <v>543</v>
      </c>
      <c r="E1047" s="46" t="s">
        <v>157</v>
      </c>
    </row>
    <row r="1048" spans="1:5" hidden="1">
      <c r="A1048" s="41">
        <v>7135</v>
      </c>
      <c r="B1048" s="42">
        <v>219</v>
      </c>
      <c r="C1048" s="46" t="s">
        <v>368</v>
      </c>
      <c r="D1048" s="44" t="s">
        <v>543</v>
      </c>
      <c r="E1048" s="46" t="s">
        <v>157</v>
      </c>
    </row>
    <row r="1049" spans="1:5" hidden="1">
      <c r="A1049" s="41">
        <v>7135</v>
      </c>
      <c r="B1049" s="42">
        <v>230</v>
      </c>
      <c r="C1049" s="46" t="s">
        <v>631</v>
      </c>
      <c r="D1049" s="44" t="s">
        <v>543</v>
      </c>
      <c r="E1049" s="46" t="s">
        <v>157</v>
      </c>
    </row>
    <row r="1050" spans="1:5" hidden="1">
      <c r="A1050" s="41">
        <v>7135</v>
      </c>
      <c r="B1050" s="42">
        <v>67</v>
      </c>
      <c r="C1050" s="46" t="s">
        <v>94</v>
      </c>
      <c r="D1050" s="44" t="s">
        <v>543</v>
      </c>
      <c r="E1050" s="46" t="s">
        <v>157</v>
      </c>
    </row>
    <row r="1051" spans="1:5" hidden="1">
      <c r="A1051" s="41">
        <v>7135</v>
      </c>
      <c r="B1051" s="42">
        <v>112</v>
      </c>
      <c r="C1051" s="46" t="s">
        <v>371</v>
      </c>
      <c r="D1051" s="44" t="s">
        <v>543</v>
      </c>
      <c r="E1051" s="46" t="s">
        <v>157</v>
      </c>
    </row>
    <row r="1052" spans="1:5" hidden="1">
      <c r="A1052" s="41">
        <v>7135</v>
      </c>
      <c r="B1052" s="42">
        <v>351</v>
      </c>
      <c r="C1052" s="46" t="s">
        <v>632</v>
      </c>
      <c r="D1052" s="44" t="s">
        <v>543</v>
      </c>
      <c r="E1052" s="46" t="s">
        <v>157</v>
      </c>
    </row>
    <row r="1053" spans="1:5" hidden="1">
      <c r="A1053" s="41">
        <v>7135</v>
      </c>
      <c r="B1053" s="42">
        <v>86</v>
      </c>
      <c r="C1053" s="46" t="s">
        <v>372</v>
      </c>
      <c r="D1053" s="44" t="s">
        <v>543</v>
      </c>
      <c r="E1053" s="46" t="s">
        <v>157</v>
      </c>
    </row>
    <row r="1054" spans="1:5" hidden="1">
      <c r="A1054" s="41">
        <v>7135</v>
      </c>
      <c r="B1054" s="42">
        <v>224</v>
      </c>
      <c r="C1054" s="46" t="s">
        <v>633</v>
      </c>
      <c r="D1054" s="44" t="s">
        <v>543</v>
      </c>
      <c r="E1054" s="46" t="s">
        <v>157</v>
      </c>
    </row>
    <row r="1055" spans="1:5" hidden="1">
      <c r="A1055" s="41">
        <v>7135</v>
      </c>
      <c r="B1055" s="42">
        <v>270</v>
      </c>
      <c r="C1055" s="46" t="s">
        <v>634</v>
      </c>
      <c r="D1055" s="44" t="s">
        <v>543</v>
      </c>
      <c r="E1055" s="46" t="s">
        <v>157</v>
      </c>
    </row>
    <row r="1056" spans="1:5" hidden="1">
      <c r="A1056" s="41">
        <v>7135</v>
      </c>
      <c r="B1056" s="42">
        <v>61</v>
      </c>
      <c r="C1056" s="46" t="s">
        <v>74</v>
      </c>
      <c r="D1056" s="44" t="s">
        <v>543</v>
      </c>
      <c r="E1056" s="46" t="s">
        <v>157</v>
      </c>
    </row>
    <row r="1057" spans="1:5" hidden="1">
      <c r="A1057" s="41">
        <v>7135</v>
      </c>
      <c r="B1057" s="42">
        <v>167</v>
      </c>
      <c r="C1057" s="46" t="s">
        <v>635</v>
      </c>
      <c r="D1057" s="44" t="s">
        <v>543</v>
      </c>
      <c r="E1057" s="46" t="s">
        <v>157</v>
      </c>
    </row>
    <row r="1058" spans="1:5" hidden="1">
      <c r="A1058" s="41">
        <v>7135</v>
      </c>
      <c r="B1058" s="42">
        <v>66</v>
      </c>
      <c r="C1058" s="46" t="s">
        <v>376</v>
      </c>
      <c r="D1058" s="44" t="s">
        <v>543</v>
      </c>
      <c r="E1058" s="46" t="s">
        <v>157</v>
      </c>
    </row>
    <row r="1059" spans="1:5" hidden="1">
      <c r="A1059" s="41">
        <v>7135</v>
      </c>
      <c r="B1059" s="42">
        <v>255</v>
      </c>
      <c r="C1059" s="46" t="s">
        <v>636</v>
      </c>
      <c r="D1059" s="44" t="s">
        <v>543</v>
      </c>
      <c r="E1059" s="46" t="s">
        <v>157</v>
      </c>
    </row>
    <row r="1060" spans="1:5" hidden="1">
      <c r="A1060" s="41">
        <v>7135</v>
      </c>
      <c r="B1060" s="42">
        <v>292</v>
      </c>
      <c r="C1060" s="46" t="s">
        <v>637</v>
      </c>
      <c r="D1060" s="44" t="s">
        <v>543</v>
      </c>
      <c r="E1060" s="46" t="s">
        <v>157</v>
      </c>
    </row>
    <row r="1061" spans="1:5" hidden="1">
      <c r="A1061" s="41">
        <v>7135</v>
      </c>
      <c r="B1061" s="42">
        <v>295</v>
      </c>
      <c r="C1061" s="46" t="s">
        <v>638</v>
      </c>
      <c r="D1061" s="44" t="s">
        <v>543</v>
      </c>
      <c r="E1061" s="46" t="s">
        <v>157</v>
      </c>
    </row>
    <row r="1062" spans="1:5" hidden="1">
      <c r="A1062" s="41">
        <v>7135</v>
      </c>
      <c r="B1062" s="42">
        <v>131</v>
      </c>
      <c r="C1062" s="46" t="s">
        <v>137</v>
      </c>
      <c r="D1062" s="44" t="s">
        <v>543</v>
      </c>
      <c r="E1062" s="46" t="s">
        <v>157</v>
      </c>
    </row>
    <row r="1063" spans="1:5" hidden="1">
      <c r="A1063" s="41">
        <v>7135</v>
      </c>
      <c r="B1063" s="42">
        <v>189</v>
      </c>
      <c r="C1063" s="46" t="s">
        <v>531</v>
      </c>
      <c r="D1063" s="44" t="s">
        <v>543</v>
      </c>
      <c r="E1063" s="46" t="s">
        <v>157</v>
      </c>
    </row>
    <row r="1064" spans="1:5" hidden="1">
      <c r="A1064" s="41">
        <v>7135</v>
      </c>
      <c r="B1064" s="42">
        <v>201</v>
      </c>
      <c r="C1064" s="46" t="s">
        <v>136</v>
      </c>
      <c r="D1064" s="44" t="s">
        <v>543</v>
      </c>
      <c r="E1064" s="46" t="s">
        <v>157</v>
      </c>
    </row>
    <row r="1065" spans="1:5" hidden="1">
      <c r="A1065" s="41">
        <v>7135</v>
      </c>
      <c r="B1065" s="42">
        <v>14</v>
      </c>
      <c r="C1065" s="46" t="s">
        <v>400</v>
      </c>
      <c r="D1065" s="44" t="s">
        <v>543</v>
      </c>
      <c r="E1065" s="46" t="s">
        <v>157</v>
      </c>
    </row>
    <row r="1066" spans="1:5" hidden="1">
      <c r="A1066" s="41">
        <v>7135</v>
      </c>
      <c r="B1066" s="42">
        <v>197</v>
      </c>
      <c r="C1066" s="46" t="s">
        <v>639</v>
      </c>
      <c r="D1066" s="44" t="s">
        <v>543</v>
      </c>
      <c r="E1066" s="46" t="s">
        <v>157</v>
      </c>
    </row>
    <row r="1067" spans="1:5" hidden="1">
      <c r="A1067" s="41">
        <v>7135</v>
      </c>
      <c r="B1067" s="42">
        <v>271</v>
      </c>
      <c r="C1067" s="46" t="s">
        <v>380</v>
      </c>
      <c r="D1067" s="44" t="s">
        <v>543</v>
      </c>
      <c r="E1067" s="46" t="s">
        <v>157</v>
      </c>
    </row>
    <row r="1068" spans="1:5" hidden="1">
      <c r="A1068" s="41">
        <v>7135</v>
      </c>
      <c r="B1068" s="42">
        <v>156</v>
      </c>
      <c r="C1068" s="46" t="s">
        <v>640</v>
      </c>
      <c r="D1068" s="44" t="s">
        <v>543</v>
      </c>
      <c r="E1068" s="46" t="s">
        <v>157</v>
      </c>
    </row>
    <row r="1069" spans="1:5" hidden="1">
      <c r="A1069" s="41">
        <v>7135</v>
      </c>
      <c r="B1069" s="42">
        <v>102</v>
      </c>
      <c r="C1069" s="46" t="s">
        <v>641</v>
      </c>
      <c r="D1069" s="44" t="s">
        <v>543</v>
      </c>
      <c r="E1069" s="46" t="s">
        <v>157</v>
      </c>
    </row>
    <row r="1070" spans="1:5" hidden="1">
      <c r="A1070" s="41">
        <v>7135</v>
      </c>
      <c r="B1070" s="42">
        <v>40</v>
      </c>
      <c r="C1070" s="46" t="s">
        <v>383</v>
      </c>
      <c r="D1070" s="44" t="s">
        <v>543</v>
      </c>
      <c r="E1070" s="46" t="s">
        <v>157</v>
      </c>
    </row>
    <row r="1071" spans="1:5" hidden="1">
      <c r="A1071" s="41">
        <v>7135</v>
      </c>
      <c r="B1071" s="42">
        <v>141</v>
      </c>
      <c r="C1071" s="46" t="s">
        <v>642</v>
      </c>
      <c r="D1071" s="44" t="s">
        <v>543</v>
      </c>
      <c r="E1071" s="46" t="s">
        <v>157</v>
      </c>
    </row>
    <row r="1072" spans="1:5" hidden="1">
      <c r="A1072" s="41">
        <v>7135</v>
      </c>
      <c r="B1072" s="42">
        <v>79</v>
      </c>
      <c r="C1072" s="46" t="s">
        <v>135</v>
      </c>
      <c r="D1072" s="44" t="s">
        <v>543</v>
      </c>
      <c r="E1072" s="46" t="s">
        <v>157</v>
      </c>
    </row>
    <row r="1073" spans="1:5" hidden="1">
      <c r="A1073" s="41">
        <v>7135</v>
      </c>
      <c r="B1073" s="42">
        <v>262</v>
      </c>
      <c r="C1073" s="46" t="s">
        <v>140</v>
      </c>
      <c r="D1073" s="44" t="s">
        <v>543</v>
      </c>
      <c r="E1073" s="46" t="s">
        <v>157</v>
      </c>
    </row>
    <row r="1074" spans="1:5" hidden="1">
      <c r="A1074" s="41">
        <v>7135</v>
      </c>
      <c r="B1074" s="42">
        <v>304</v>
      </c>
      <c r="C1074" s="46" t="s">
        <v>643</v>
      </c>
      <c r="D1074" s="44" t="s">
        <v>543</v>
      </c>
      <c r="E1074" s="46" t="s">
        <v>157</v>
      </c>
    </row>
    <row r="1075" spans="1:5" hidden="1">
      <c r="A1075" s="41">
        <v>7135</v>
      </c>
      <c r="B1075" s="42">
        <v>120</v>
      </c>
      <c r="C1075" s="46" t="s">
        <v>97</v>
      </c>
      <c r="D1075" s="44" t="s">
        <v>543</v>
      </c>
      <c r="E1075" s="46" t="s">
        <v>157</v>
      </c>
    </row>
    <row r="1076" spans="1:5" hidden="1">
      <c r="A1076" s="41">
        <v>7135</v>
      </c>
      <c r="B1076" s="42">
        <v>325</v>
      </c>
      <c r="C1076" s="46" t="s">
        <v>98</v>
      </c>
      <c r="D1076" s="44" t="s">
        <v>543</v>
      </c>
      <c r="E1076" s="46" t="s">
        <v>157</v>
      </c>
    </row>
    <row r="1077" spans="1:5" hidden="1">
      <c r="A1077" s="41">
        <v>7135</v>
      </c>
      <c r="B1077" s="42">
        <v>54</v>
      </c>
      <c r="C1077" s="46" t="s">
        <v>133</v>
      </c>
      <c r="D1077" s="44" t="s">
        <v>543</v>
      </c>
      <c r="E1077" s="46" t="s">
        <v>157</v>
      </c>
    </row>
    <row r="1078" spans="1:5" hidden="1">
      <c r="A1078" s="41">
        <v>7135</v>
      </c>
      <c r="B1078" s="42">
        <v>163</v>
      </c>
      <c r="C1078" s="46" t="s">
        <v>40</v>
      </c>
      <c r="D1078" s="44" t="s">
        <v>543</v>
      </c>
      <c r="E1078" s="46" t="s">
        <v>157</v>
      </c>
    </row>
    <row r="1079" spans="1:5" hidden="1">
      <c r="A1079" s="41">
        <v>7135</v>
      </c>
      <c r="B1079" s="42">
        <v>222</v>
      </c>
      <c r="C1079" s="46" t="s">
        <v>644</v>
      </c>
      <c r="D1079" s="44" t="s">
        <v>543</v>
      </c>
      <c r="E1079" s="46" t="s">
        <v>157</v>
      </c>
    </row>
    <row r="1080" spans="1:5" hidden="1">
      <c r="A1080" s="41">
        <v>7135</v>
      </c>
      <c r="B1080" s="42">
        <v>74</v>
      </c>
      <c r="C1080" s="46" t="s">
        <v>645</v>
      </c>
      <c r="D1080" s="44" t="s">
        <v>543</v>
      </c>
      <c r="E1080" s="46" t="s">
        <v>157</v>
      </c>
    </row>
    <row r="1081" spans="1:5" hidden="1">
      <c r="A1081" s="41">
        <v>7135</v>
      </c>
      <c r="B1081" s="42">
        <v>350</v>
      </c>
      <c r="C1081" s="46" t="s">
        <v>93</v>
      </c>
      <c r="D1081" s="44" t="s">
        <v>543</v>
      </c>
      <c r="E1081" s="46" t="s">
        <v>157</v>
      </c>
    </row>
    <row r="1082" spans="1:5" hidden="1">
      <c r="A1082" s="41">
        <v>7135</v>
      </c>
      <c r="B1082" s="42">
        <v>77</v>
      </c>
      <c r="C1082" s="46" t="s">
        <v>388</v>
      </c>
      <c r="D1082" s="44" t="s">
        <v>543</v>
      </c>
      <c r="E1082" s="46" t="s">
        <v>157</v>
      </c>
    </row>
    <row r="1083" spans="1:5" hidden="1">
      <c r="A1083" s="41">
        <v>7135</v>
      </c>
      <c r="B1083" s="42">
        <v>254</v>
      </c>
      <c r="C1083" s="46" t="s">
        <v>646</v>
      </c>
      <c r="D1083" s="44" t="s">
        <v>543</v>
      </c>
      <c r="E1083" s="46" t="s">
        <v>157</v>
      </c>
    </row>
    <row r="1084" spans="1:5" hidden="1">
      <c r="A1084" s="41">
        <v>7135</v>
      </c>
      <c r="B1084" s="42">
        <v>16</v>
      </c>
      <c r="C1084" s="46" t="s">
        <v>102</v>
      </c>
      <c r="D1084" s="44" t="s">
        <v>543</v>
      </c>
      <c r="E1084" s="46" t="s">
        <v>157</v>
      </c>
    </row>
    <row r="1085" spans="1:5" hidden="1">
      <c r="A1085" s="41">
        <v>7135</v>
      </c>
      <c r="B1085" s="42">
        <v>145</v>
      </c>
      <c r="C1085" s="46" t="s">
        <v>390</v>
      </c>
      <c r="D1085" s="44" t="s">
        <v>543</v>
      </c>
      <c r="E1085" s="46" t="s">
        <v>157</v>
      </c>
    </row>
    <row r="1086" spans="1:5" hidden="1">
      <c r="A1086" s="41">
        <v>7135</v>
      </c>
      <c r="B1086" s="42">
        <v>62</v>
      </c>
      <c r="C1086" s="46" t="s">
        <v>391</v>
      </c>
      <c r="D1086" s="44" t="s">
        <v>543</v>
      </c>
      <c r="E1086" s="46" t="s">
        <v>157</v>
      </c>
    </row>
    <row r="1087" spans="1:5" hidden="1">
      <c r="A1087" s="41">
        <v>7135</v>
      </c>
      <c r="B1087" s="42">
        <v>76</v>
      </c>
      <c r="C1087" s="46" t="s">
        <v>43</v>
      </c>
      <c r="D1087" s="44" t="s">
        <v>543</v>
      </c>
      <c r="E1087" s="46" t="s">
        <v>157</v>
      </c>
    </row>
    <row r="1088" spans="1:5" hidden="1">
      <c r="A1088" s="41">
        <v>7135</v>
      </c>
      <c r="B1088" s="42">
        <v>122</v>
      </c>
      <c r="C1088" s="46" t="s">
        <v>143</v>
      </c>
      <c r="D1088" s="44" t="s">
        <v>543</v>
      </c>
      <c r="E1088" s="46" t="s">
        <v>157</v>
      </c>
    </row>
    <row r="1089" spans="1:5" hidden="1">
      <c r="A1089" s="41">
        <v>7135</v>
      </c>
      <c r="B1089" s="42">
        <v>333</v>
      </c>
      <c r="C1089" s="46" t="s">
        <v>393</v>
      </c>
      <c r="D1089" s="44" t="s">
        <v>543</v>
      </c>
      <c r="E1089" s="46" t="s">
        <v>157</v>
      </c>
    </row>
    <row r="1090" spans="1:5" hidden="1">
      <c r="A1090" s="41">
        <v>7135</v>
      </c>
      <c r="B1090" s="42">
        <v>47</v>
      </c>
      <c r="C1090" s="46" t="s">
        <v>395</v>
      </c>
      <c r="D1090" s="44" t="s">
        <v>543</v>
      </c>
      <c r="E1090" s="46" t="s">
        <v>157</v>
      </c>
    </row>
    <row r="1091" spans="1:5" hidden="1">
      <c r="A1091" s="41">
        <v>7144</v>
      </c>
      <c r="B1091" s="42">
        <v>1</v>
      </c>
      <c r="C1091" s="46" t="s">
        <v>397</v>
      </c>
      <c r="D1091" s="41"/>
      <c r="E1091" s="46" t="s">
        <v>647</v>
      </c>
    </row>
    <row r="1092" spans="1:5" hidden="1">
      <c r="A1092" s="41">
        <v>7144</v>
      </c>
      <c r="B1092" s="42">
        <v>2</v>
      </c>
      <c r="C1092" s="46" t="s">
        <v>272</v>
      </c>
      <c r="D1092" s="41"/>
      <c r="E1092" s="46" t="s">
        <v>647</v>
      </c>
    </row>
    <row r="1093" spans="1:5" hidden="1">
      <c r="A1093" s="41">
        <v>7144</v>
      </c>
      <c r="B1093" s="42">
        <v>32</v>
      </c>
      <c r="C1093" s="46" t="s">
        <v>648</v>
      </c>
      <c r="D1093" s="41"/>
      <c r="E1093" s="46" t="s">
        <v>647</v>
      </c>
    </row>
    <row r="1094" spans="1:5" hidden="1">
      <c r="A1094" s="41">
        <v>7162</v>
      </c>
      <c r="B1094" s="42">
        <v>39</v>
      </c>
      <c r="C1094" s="46" t="s">
        <v>11</v>
      </c>
      <c r="D1094" s="44" t="s">
        <v>649</v>
      </c>
      <c r="E1094" s="46" t="s">
        <v>650</v>
      </c>
    </row>
    <row r="1095" spans="1:5" hidden="1">
      <c r="A1095" s="41">
        <v>7162</v>
      </c>
      <c r="B1095" s="42">
        <v>32</v>
      </c>
      <c r="C1095" s="46" t="s">
        <v>204</v>
      </c>
      <c r="D1095" s="44" t="s">
        <v>649</v>
      </c>
      <c r="E1095" s="46" t="s">
        <v>650</v>
      </c>
    </row>
    <row r="1096" spans="1:5" hidden="1">
      <c r="A1096" s="41">
        <v>7162</v>
      </c>
      <c r="B1096" s="42">
        <v>10</v>
      </c>
      <c r="C1096" s="46" t="s">
        <v>150</v>
      </c>
      <c r="D1096" s="44" t="s">
        <v>649</v>
      </c>
      <c r="E1096" s="46" t="s">
        <v>650</v>
      </c>
    </row>
    <row r="1097" spans="1:5" hidden="1">
      <c r="A1097" s="41">
        <v>7162</v>
      </c>
      <c r="B1097" s="42">
        <v>34</v>
      </c>
      <c r="C1097" s="46" t="s">
        <v>205</v>
      </c>
      <c r="D1097" s="44" t="s">
        <v>649</v>
      </c>
      <c r="E1097" s="46" t="s">
        <v>650</v>
      </c>
    </row>
    <row r="1098" spans="1:5" hidden="1">
      <c r="A1098" s="41">
        <v>7162</v>
      </c>
      <c r="B1098" s="42">
        <v>15</v>
      </c>
      <c r="C1098" s="46" t="s">
        <v>413</v>
      </c>
      <c r="D1098" s="44" t="s">
        <v>649</v>
      </c>
      <c r="E1098" s="46" t="s">
        <v>650</v>
      </c>
    </row>
    <row r="1099" spans="1:5" hidden="1">
      <c r="A1099" s="41">
        <v>7162</v>
      </c>
      <c r="B1099" s="42">
        <v>400</v>
      </c>
      <c r="C1099" s="46" t="s">
        <v>554</v>
      </c>
      <c r="D1099" s="44" t="s">
        <v>649</v>
      </c>
      <c r="E1099" s="46" t="s">
        <v>650</v>
      </c>
    </row>
    <row r="1100" spans="1:5" hidden="1">
      <c r="A1100" s="41">
        <v>7162</v>
      </c>
      <c r="B1100" s="42">
        <v>0</v>
      </c>
      <c r="C1100" s="46" t="s">
        <v>651</v>
      </c>
      <c r="D1100" s="44" t="s">
        <v>649</v>
      </c>
      <c r="E1100" s="46" t="s">
        <v>650</v>
      </c>
    </row>
    <row r="1101" spans="1:5" hidden="1">
      <c r="A1101" s="41">
        <v>7162</v>
      </c>
      <c r="B1101" s="42">
        <v>6</v>
      </c>
      <c r="C1101" s="46" t="s">
        <v>222</v>
      </c>
      <c r="D1101" s="44" t="s">
        <v>649</v>
      </c>
      <c r="E1101" s="46" t="s">
        <v>650</v>
      </c>
    </row>
    <row r="1102" spans="1:5" hidden="1">
      <c r="A1102" s="41">
        <v>7162</v>
      </c>
      <c r="B1102" s="42">
        <v>22</v>
      </c>
      <c r="C1102" s="46" t="s">
        <v>652</v>
      </c>
      <c r="D1102" s="44" t="s">
        <v>649</v>
      </c>
      <c r="E1102" s="46" t="s">
        <v>650</v>
      </c>
    </row>
    <row r="1103" spans="1:5" hidden="1">
      <c r="A1103" s="41">
        <v>7162</v>
      </c>
      <c r="B1103" s="42">
        <v>23</v>
      </c>
      <c r="C1103" s="46" t="s">
        <v>225</v>
      </c>
      <c r="D1103" s="44" t="s">
        <v>649</v>
      </c>
      <c r="E1103" s="46" t="s">
        <v>650</v>
      </c>
    </row>
    <row r="1104" spans="1:5" hidden="1">
      <c r="A1104" s="41">
        <v>7162</v>
      </c>
      <c r="B1104" s="42">
        <v>11</v>
      </c>
      <c r="C1104" s="46" t="s">
        <v>653</v>
      </c>
      <c r="D1104" s="44" t="s">
        <v>649</v>
      </c>
      <c r="E1104" s="46" t="s">
        <v>650</v>
      </c>
    </row>
    <row r="1105" spans="1:5" hidden="1">
      <c r="A1105" s="41">
        <v>7162</v>
      </c>
      <c r="B1105" s="42">
        <v>29</v>
      </c>
      <c r="C1105" s="46" t="s">
        <v>90</v>
      </c>
      <c r="D1105" s="44" t="s">
        <v>649</v>
      </c>
      <c r="E1105" s="46" t="s">
        <v>650</v>
      </c>
    </row>
    <row r="1106" spans="1:5" hidden="1">
      <c r="A1106" s="41">
        <v>7162</v>
      </c>
      <c r="B1106" s="42">
        <v>18</v>
      </c>
      <c r="C1106" s="46" t="s">
        <v>119</v>
      </c>
      <c r="D1106" s="44" t="s">
        <v>649</v>
      </c>
      <c r="E1106" s="46" t="s">
        <v>650</v>
      </c>
    </row>
    <row r="1107" spans="1:5" hidden="1">
      <c r="A1107" s="41">
        <v>7162</v>
      </c>
      <c r="B1107" s="42">
        <v>25</v>
      </c>
      <c r="C1107" s="46" t="s">
        <v>654</v>
      </c>
      <c r="D1107" s="44" t="s">
        <v>649</v>
      </c>
      <c r="E1107" s="46" t="s">
        <v>650</v>
      </c>
    </row>
    <row r="1108" spans="1:5" hidden="1">
      <c r="A1108" s="41">
        <v>7162</v>
      </c>
      <c r="B1108" s="42">
        <v>31</v>
      </c>
      <c r="C1108" s="46" t="s">
        <v>138</v>
      </c>
      <c r="D1108" s="44" t="s">
        <v>649</v>
      </c>
      <c r="E1108" s="46" t="s">
        <v>650</v>
      </c>
    </row>
    <row r="1109" spans="1:5" hidden="1">
      <c r="A1109" s="41">
        <v>7162</v>
      </c>
      <c r="B1109" s="42">
        <v>36</v>
      </c>
      <c r="C1109" s="46" t="s">
        <v>250</v>
      </c>
      <c r="D1109" s="44" t="s">
        <v>649</v>
      </c>
      <c r="E1109" s="46" t="s">
        <v>650</v>
      </c>
    </row>
    <row r="1110" spans="1:5" hidden="1">
      <c r="A1110" s="41">
        <v>7162</v>
      </c>
      <c r="B1110" s="42">
        <v>35</v>
      </c>
      <c r="C1110" s="46" t="s">
        <v>261</v>
      </c>
      <c r="D1110" s="44" t="s">
        <v>649</v>
      </c>
      <c r="E1110" s="46" t="s">
        <v>650</v>
      </c>
    </row>
    <row r="1111" spans="1:5" hidden="1">
      <c r="A1111" s="41">
        <v>7162</v>
      </c>
      <c r="B1111" s="42">
        <v>21</v>
      </c>
      <c r="C1111" s="46" t="s">
        <v>263</v>
      </c>
      <c r="D1111" s="44" t="s">
        <v>649</v>
      </c>
      <c r="E1111" s="46" t="s">
        <v>650</v>
      </c>
    </row>
    <row r="1112" spans="1:5" hidden="1">
      <c r="A1112" s="41">
        <v>7162</v>
      </c>
      <c r="B1112" s="42">
        <v>37</v>
      </c>
      <c r="C1112" s="46" t="s">
        <v>267</v>
      </c>
      <c r="D1112" s="44" t="s">
        <v>649</v>
      </c>
      <c r="E1112" s="46" t="s">
        <v>650</v>
      </c>
    </row>
    <row r="1113" spans="1:5" hidden="1">
      <c r="A1113" s="41">
        <v>7162</v>
      </c>
      <c r="B1113" s="42">
        <v>4</v>
      </c>
      <c r="C1113" s="46" t="s">
        <v>272</v>
      </c>
      <c r="D1113" s="44" t="s">
        <v>649</v>
      </c>
      <c r="E1113" s="46" t="s">
        <v>650</v>
      </c>
    </row>
    <row r="1114" spans="1:5" hidden="1">
      <c r="A1114" s="41">
        <v>7162</v>
      </c>
      <c r="B1114" s="42">
        <v>16</v>
      </c>
      <c r="C1114" s="46" t="s">
        <v>287</v>
      </c>
      <c r="D1114" s="44" t="s">
        <v>649</v>
      </c>
      <c r="E1114" s="46" t="s">
        <v>650</v>
      </c>
    </row>
    <row r="1115" spans="1:5" hidden="1">
      <c r="A1115" s="41">
        <v>7162</v>
      </c>
      <c r="B1115" s="42">
        <v>504</v>
      </c>
      <c r="C1115" s="46" t="s">
        <v>648</v>
      </c>
      <c r="D1115" s="44" t="s">
        <v>649</v>
      </c>
      <c r="E1115" s="46" t="s">
        <v>650</v>
      </c>
    </row>
    <row r="1116" spans="1:5" hidden="1">
      <c r="A1116" s="41">
        <v>7162</v>
      </c>
      <c r="B1116" s="42">
        <v>2</v>
      </c>
      <c r="C1116" s="46" t="s">
        <v>290</v>
      </c>
      <c r="D1116" s="44" t="s">
        <v>649</v>
      </c>
      <c r="E1116" s="46" t="s">
        <v>650</v>
      </c>
    </row>
    <row r="1117" spans="1:5" hidden="1">
      <c r="A1117" s="41">
        <v>7162</v>
      </c>
      <c r="B1117" s="42">
        <v>19</v>
      </c>
      <c r="C1117" s="46" t="s">
        <v>294</v>
      </c>
      <c r="D1117" s="44" t="s">
        <v>649</v>
      </c>
      <c r="E1117" s="46" t="s">
        <v>650</v>
      </c>
    </row>
    <row r="1118" spans="1:5" hidden="1">
      <c r="A1118" s="41">
        <v>7162</v>
      </c>
      <c r="B1118" s="42">
        <v>12</v>
      </c>
      <c r="C1118" s="46" t="s">
        <v>22</v>
      </c>
      <c r="D1118" s="44" t="s">
        <v>649</v>
      </c>
      <c r="E1118" s="46" t="s">
        <v>650</v>
      </c>
    </row>
    <row r="1119" spans="1:5" hidden="1">
      <c r="A1119" s="41">
        <v>7162</v>
      </c>
      <c r="B1119" s="42">
        <v>500</v>
      </c>
      <c r="C1119" s="46" t="s">
        <v>592</v>
      </c>
      <c r="D1119" s="44" t="s">
        <v>649</v>
      </c>
      <c r="E1119" s="46" t="s">
        <v>650</v>
      </c>
    </row>
    <row r="1120" spans="1:5" hidden="1">
      <c r="A1120" s="41">
        <v>7162</v>
      </c>
      <c r="B1120" s="42">
        <v>9</v>
      </c>
      <c r="C1120" s="46" t="s">
        <v>655</v>
      </c>
      <c r="D1120" s="44" t="s">
        <v>649</v>
      </c>
      <c r="E1120" s="46" t="s">
        <v>650</v>
      </c>
    </row>
    <row r="1121" spans="1:5" hidden="1">
      <c r="A1121" s="41">
        <v>7162</v>
      </c>
      <c r="B1121" s="42">
        <v>13</v>
      </c>
      <c r="C1121" s="46" t="s">
        <v>300</v>
      </c>
      <c r="D1121" s="44" t="s">
        <v>649</v>
      </c>
      <c r="E1121" s="46" t="s">
        <v>650</v>
      </c>
    </row>
    <row r="1122" spans="1:5" hidden="1">
      <c r="A1122" s="41">
        <v>7162</v>
      </c>
      <c r="B1122" s="42">
        <v>38</v>
      </c>
      <c r="C1122" s="46" t="s">
        <v>302</v>
      </c>
      <c r="D1122" s="44" t="s">
        <v>649</v>
      </c>
      <c r="E1122" s="46" t="s">
        <v>650</v>
      </c>
    </row>
    <row r="1123" spans="1:5" hidden="1">
      <c r="A1123" s="41">
        <v>7162</v>
      </c>
      <c r="B1123" s="42">
        <v>28</v>
      </c>
      <c r="C1123" s="46" t="s">
        <v>92</v>
      </c>
      <c r="D1123" s="44" t="s">
        <v>649</v>
      </c>
      <c r="E1123" s="46" t="s">
        <v>650</v>
      </c>
    </row>
    <row r="1124" spans="1:5" hidden="1">
      <c r="A1124" s="41">
        <v>7162</v>
      </c>
      <c r="B1124" s="42">
        <v>14</v>
      </c>
      <c r="C1124" s="46" t="s">
        <v>399</v>
      </c>
      <c r="D1124" s="44" t="s">
        <v>649</v>
      </c>
      <c r="E1124" s="46" t="s">
        <v>650</v>
      </c>
    </row>
    <row r="1125" spans="1:5" hidden="1">
      <c r="A1125" s="41">
        <v>7162</v>
      </c>
      <c r="B1125" s="42">
        <v>502</v>
      </c>
      <c r="C1125" s="46" t="s">
        <v>315</v>
      </c>
      <c r="D1125" s="44" t="s">
        <v>649</v>
      </c>
      <c r="E1125" s="46" t="s">
        <v>650</v>
      </c>
    </row>
    <row r="1126" spans="1:5" hidden="1">
      <c r="A1126" s="41">
        <v>7162</v>
      </c>
      <c r="B1126" s="42">
        <v>27</v>
      </c>
      <c r="C1126" s="46" t="s">
        <v>514</v>
      </c>
      <c r="D1126" s="44" t="s">
        <v>649</v>
      </c>
      <c r="E1126" s="46" t="s">
        <v>650</v>
      </c>
    </row>
    <row r="1127" spans="1:5" hidden="1">
      <c r="A1127" s="41">
        <v>7162</v>
      </c>
      <c r="B1127" s="42">
        <v>24</v>
      </c>
      <c r="C1127" s="46" t="s">
        <v>656</v>
      </c>
      <c r="D1127" s="44" t="s">
        <v>649</v>
      </c>
      <c r="E1127" s="46" t="s">
        <v>650</v>
      </c>
    </row>
    <row r="1128" spans="1:5" hidden="1">
      <c r="A1128" s="41">
        <v>7162</v>
      </c>
      <c r="B1128" s="42">
        <v>7</v>
      </c>
      <c r="C1128" s="46" t="s">
        <v>657</v>
      </c>
      <c r="D1128" s="44" t="s">
        <v>649</v>
      </c>
      <c r="E1128" s="46" t="s">
        <v>650</v>
      </c>
    </row>
    <row r="1129" spans="1:5" hidden="1">
      <c r="A1129" s="41">
        <v>7162</v>
      </c>
      <c r="B1129" s="42">
        <v>1</v>
      </c>
      <c r="C1129" s="46" t="s">
        <v>658</v>
      </c>
      <c r="D1129" s="44" t="s">
        <v>649</v>
      </c>
      <c r="E1129" s="46" t="s">
        <v>650</v>
      </c>
    </row>
    <row r="1130" spans="1:5" hidden="1">
      <c r="A1130" s="41">
        <v>7162</v>
      </c>
      <c r="B1130" s="42">
        <v>503</v>
      </c>
      <c r="C1130" s="46" t="s">
        <v>327</v>
      </c>
      <c r="D1130" s="44" t="s">
        <v>649</v>
      </c>
      <c r="E1130" s="46" t="s">
        <v>650</v>
      </c>
    </row>
    <row r="1131" spans="1:5" hidden="1">
      <c r="A1131" s="41">
        <v>7162</v>
      </c>
      <c r="B1131" s="42">
        <v>42</v>
      </c>
      <c r="C1131" s="46" t="s">
        <v>328</v>
      </c>
      <c r="D1131" s="44" t="s">
        <v>649</v>
      </c>
      <c r="E1131" s="46" t="s">
        <v>650</v>
      </c>
    </row>
    <row r="1132" spans="1:5" hidden="1">
      <c r="A1132" s="41">
        <v>7162</v>
      </c>
      <c r="B1132" s="42">
        <v>17</v>
      </c>
      <c r="C1132" s="46" t="s">
        <v>141</v>
      </c>
      <c r="D1132" s="44" t="s">
        <v>649</v>
      </c>
      <c r="E1132" s="46" t="s">
        <v>650</v>
      </c>
    </row>
    <row r="1133" spans="1:5" hidden="1">
      <c r="A1133" s="41">
        <v>7162</v>
      </c>
      <c r="B1133" s="42">
        <v>26</v>
      </c>
      <c r="C1133" s="46" t="s">
        <v>342</v>
      </c>
      <c r="D1133" s="44" t="s">
        <v>649</v>
      </c>
      <c r="E1133" s="46" t="s">
        <v>650</v>
      </c>
    </row>
    <row r="1134" spans="1:5" hidden="1">
      <c r="A1134" s="41">
        <v>7162</v>
      </c>
      <c r="B1134" s="42">
        <v>8</v>
      </c>
      <c r="C1134" s="46" t="s">
        <v>344</v>
      </c>
      <c r="D1134" s="44" t="s">
        <v>649</v>
      </c>
      <c r="E1134" s="46" t="s">
        <v>650</v>
      </c>
    </row>
    <row r="1135" spans="1:5" hidden="1">
      <c r="A1135" s="41">
        <v>7162</v>
      </c>
      <c r="B1135" s="42">
        <v>40</v>
      </c>
      <c r="C1135" s="46" t="s">
        <v>346</v>
      </c>
      <c r="D1135" s="44" t="s">
        <v>649</v>
      </c>
      <c r="E1135" s="46" t="s">
        <v>650</v>
      </c>
    </row>
    <row r="1136" spans="1:5" hidden="1">
      <c r="A1136" s="41">
        <v>7162</v>
      </c>
      <c r="B1136" s="42">
        <v>41</v>
      </c>
      <c r="C1136" s="46" t="s">
        <v>69</v>
      </c>
      <c r="D1136" s="44" t="s">
        <v>649</v>
      </c>
      <c r="E1136" s="46" t="s">
        <v>650</v>
      </c>
    </row>
    <row r="1137" spans="1:5" hidden="1">
      <c r="A1137" s="41">
        <v>7162</v>
      </c>
      <c r="B1137" s="42">
        <v>3</v>
      </c>
      <c r="C1137" s="46" t="s">
        <v>659</v>
      </c>
      <c r="D1137" s="44" t="s">
        <v>649</v>
      </c>
      <c r="E1137" s="46" t="s">
        <v>650</v>
      </c>
    </row>
    <row r="1138" spans="1:5" hidden="1">
      <c r="A1138" s="41">
        <v>7162</v>
      </c>
      <c r="B1138" s="42">
        <v>30</v>
      </c>
      <c r="C1138" s="46" t="s">
        <v>527</v>
      </c>
      <c r="D1138" s="44" t="s">
        <v>649</v>
      </c>
      <c r="E1138" s="46" t="s">
        <v>650</v>
      </c>
    </row>
    <row r="1139" spans="1:5" hidden="1">
      <c r="A1139" s="41">
        <v>7162</v>
      </c>
      <c r="B1139" s="42">
        <v>33</v>
      </c>
      <c r="C1139" s="46" t="s">
        <v>383</v>
      </c>
      <c r="D1139" s="44" t="s">
        <v>649</v>
      </c>
      <c r="E1139" s="46" t="s">
        <v>650</v>
      </c>
    </row>
    <row r="1140" spans="1:5" hidden="1">
      <c r="A1140" s="41">
        <v>7162</v>
      </c>
      <c r="B1140" s="42">
        <v>20</v>
      </c>
      <c r="C1140" s="46" t="s">
        <v>477</v>
      </c>
      <c r="D1140" s="44" t="s">
        <v>649</v>
      </c>
      <c r="E1140" s="46" t="s">
        <v>650</v>
      </c>
    </row>
    <row r="1141" spans="1:5" hidden="1">
      <c r="A1141" s="41">
        <v>7162</v>
      </c>
      <c r="B1141" s="42">
        <v>501</v>
      </c>
      <c r="C1141" s="46" t="s">
        <v>162</v>
      </c>
      <c r="D1141" s="44" t="s">
        <v>649</v>
      </c>
      <c r="E1141" s="46" t="s">
        <v>650</v>
      </c>
    </row>
    <row r="1142" spans="1:5" hidden="1">
      <c r="A1142" s="41">
        <v>7162</v>
      </c>
      <c r="B1142" s="42">
        <v>5</v>
      </c>
      <c r="C1142" s="46" t="s">
        <v>390</v>
      </c>
      <c r="D1142" s="44" t="s">
        <v>649</v>
      </c>
      <c r="E1142" s="46" t="s">
        <v>650</v>
      </c>
    </row>
    <row r="1143" spans="1:5" hidden="1">
      <c r="A1143" s="41">
        <v>7205</v>
      </c>
      <c r="B1143" s="42">
        <v>1</v>
      </c>
      <c r="C1143" s="46" t="s">
        <v>482</v>
      </c>
      <c r="D1143" s="41"/>
      <c r="E1143" s="46" t="s">
        <v>660</v>
      </c>
    </row>
    <row r="1144" spans="1:5" hidden="1">
      <c r="A1144" s="41">
        <v>7214</v>
      </c>
      <c r="B1144" s="42">
        <v>48</v>
      </c>
      <c r="C1144" s="46" t="s">
        <v>77</v>
      </c>
      <c r="D1144" s="44" t="s">
        <v>21</v>
      </c>
      <c r="E1144" s="46" t="s">
        <v>661</v>
      </c>
    </row>
    <row r="1145" spans="1:5" hidden="1">
      <c r="A1145" s="41">
        <v>7214</v>
      </c>
      <c r="B1145" s="42">
        <v>49</v>
      </c>
      <c r="C1145" s="46" t="s">
        <v>58</v>
      </c>
      <c r="D1145" s="44" t="s">
        <v>21</v>
      </c>
      <c r="E1145" s="46" t="s">
        <v>661</v>
      </c>
    </row>
    <row r="1146" spans="1:5" hidden="1">
      <c r="A1146" s="41">
        <v>7214</v>
      </c>
      <c r="B1146" s="42">
        <v>40</v>
      </c>
      <c r="C1146" s="46" t="s">
        <v>194</v>
      </c>
      <c r="D1146" s="44" t="s">
        <v>21</v>
      </c>
      <c r="E1146" s="46" t="s">
        <v>661</v>
      </c>
    </row>
    <row r="1147" spans="1:5" hidden="1">
      <c r="A1147" s="41">
        <v>7214</v>
      </c>
      <c r="B1147" s="42">
        <v>19</v>
      </c>
      <c r="C1147" s="46" t="s">
        <v>11</v>
      </c>
      <c r="D1147" s="44" t="s">
        <v>21</v>
      </c>
      <c r="E1147" s="46" t="s">
        <v>661</v>
      </c>
    </row>
    <row r="1148" spans="1:5" hidden="1">
      <c r="A1148" s="41">
        <v>7214</v>
      </c>
      <c r="B1148" s="42">
        <v>34</v>
      </c>
      <c r="C1148" s="46" t="s">
        <v>64</v>
      </c>
      <c r="D1148" s="44" t="s">
        <v>21</v>
      </c>
      <c r="E1148" s="46" t="s">
        <v>661</v>
      </c>
    </row>
    <row r="1149" spans="1:5" hidden="1">
      <c r="A1149" s="41">
        <v>7214</v>
      </c>
      <c r="B1149" s="42">
        <v>18</v>
      </c>
      <c r="C1149" s="46" t="s">
        <v>107</v>
      </c>
      <c r="D1149" s="44" t="s">
        <v>21</v>
      </c>
      <c r="E1149" s="46" t="s">
        <v>661</v>
      </c>
    </row>
    <row r="1150" spans="1:5" hidden="1">
      <c r="A1150" s="41">
        <v>7214</v>
      </c>
      <c r="B1150" s="42">
        <v>52</v>
      </c>
      <c r="C1150" s="46" t="s">
        <v>662</v>
      </c>
      <c r="D1150" s="44" t="s">
        <v>21</v>
      </c>
      <c r="E1150" s="46" t="s">
        <v>661</v>
      </c>
    </row>
    <row r="1151" spans="1:5" hidden="1">
      <c r="A1151" s="41">
        <v>7214</v>
      </c>
      <c r="B1151" s="42">
        <v>39</v>
      </c>
      <c r="C1151" s="46" t="s">
        <v>205</v>
      </c>
      <c r="D1151" s="44" t="s">
        <v>21</v>
      </c>
      <c r="E1151" s="46" t="s">
        <v>661</v>
      </c>
    </row>
    <row r="1152" spans="1:5" hidden="1">
      <c r="A1152" s="41">
        <v>7214</v>
      </c>
      <c r="B1152" s="42">
        <v>10</v>
      </c>
      <c r="C1152" s="46" t="s">
        <v>5</v>
      </c>
      <c r="D1152" s="44" t="s">
        <v>21</v>
      </c>
      <c r="E1152" s="46" t="s">
        <v>661</v>
      </c>
    </row>
    <row r="1153" spans="1:5" hidden="1">
      <c r="A1153" s="41">
        <v>7214</v>
      </c>
      <c r="B1153" s="42">
        <v>21</v>
      </c>
      <c r="C1153" s="46" t="s">
        <v>90</v>
      </c>
      <c r="D1153" s="44" t="s">
        <v>21</v>
      </c>
      <c r="E1153" s="46" t="s">
        <v>661</v>
      </c>
    </row>
    <row r="1154" spans="1:5" hidden="1">
      <c r="A1154" s="41">
        <v>7214</v>
      </c>
      <c r="B1154" s="42">
        <v>29</v>
      </c>
      <c r="C1154" s="46" t="s">
        <v>119</v>
      </c>
      <c r="D1154" s="44" t="s">
        <v>21</v>
      </c>
      <c r="E1154" s="46" t="s">
        <v>661</v>
      </c>
    </row>
    <row r="1155" spans="1:5" hidden="1">
      <c r="A1155" s="41">
        <v>7214</v>
      </c>
      <c r="B1155" s="42">
        <v>51</v>
      </c>
      <c r="C1155" s="46" t="s">
        <v>57</v>
      </c>
      <c r="D1155" s="44" t="s">
        <v>21</v>
      </c>
      <c r="E1155" s="46" t="s">
        <v>661</v>
      </c>
    </row>
    <row r="1156" spans="1:5" hidden="1">
      <c r="A1156" s="41">
        <v>7214</v>
      </c>
      <c r="B1156" s="42">
        <v>900</v>
      </c>
      <c r="C1156" s="46" t="s">
        <v>663</v>
      </c>
      <c r="D1156" s="44" t="s">
        <v>21</v>
      </c>
      <c r="E1156" s="46" t="s">
        <v>661</v>
      </c>
    </row>
    <row r="1157" spans="1:5" hidden="1">
      <c r="A1157" s="41">
        <v>7214</v>
      </c>
      <c r="B1157" s="42">
        <v>100</v>
      </c>
      <c r="C1157" s="46" t="s">
        <v>664</v>
      </c>
      <c r="D1157" s="44" t="s">
        <v>21</v>
      </c>
      <c r="E1157" s="46" t="s">
        <v>661</v>
      </c>
    </row>
    <row r="1158" spans="1:5" hidden="1">
      <c r="A1158" s="41">
        <v>7214</v>
      </c>
      <c r="B1158" s="42">
        <v>30</v>
      </c>
      <c r="C1158" s="46" t="s">
        <v>138</v>
      </c>
      <c r="D1158" s="44" t="s">
        <v>21</v>
      </c>
      <c r="E1158" s="46" t="s">
        <v>661</v>
      </c>
    </row>
    <row r="1159" spans="1:5" hidden="1">
      <c r="A1159" s="41">
        <v>7214</v>
      </c>
      <c r="B1159" s="42">
        <v>27</v>
      </c>
      <c r="C1159" s="46" t="s">
        <v>665</v>
      </c>
      <c r="D1159" s="44" t="s">
        <v>21</v>
      </c>
      <c r="E1159" s="46" t="s">
        <v>661</v>
      </c>
    </row>
    <row r="1160" spans="1:5" hidden="1">
      <c r="A1160" s="41">
        <v>7214</v>
      </c>
      <c r="B1160" s="42">
        <v>44</v>
      </c>
      <c r="C1160" s="46" t="s">
        <v>118</v>
      </c>
      <c r="D1160" s="44" t="s">
        <v>21</v>
      </c>
      <c r="E1160" s="46" t="s">
        <v>661</v>
      </c>
    </row>
    <row r="1161" spans="1:5" hidden="1">
      <c r="A1161" s="41">
        <v>7214</v>
      </c>
      <c r="B1161" s="42">
        <v>37</v>
      </c>
      <c r="C1161" s="46" t="s">
        <v>261</v>
      </c>
      <c r="D1161" s="44" t="s">
        <v>21</v>
      </c>
      <c r="E1161" s="46" t="s">
        <v>661</v>
      </c>
    </row>
    <row r="1162" spans="1:5" hidden="1">
      <c r="A1162" s="41">
        <v>7214</v>
      </c>
      <c r="B1162" s="42">
        <v>3</v>
      </c>
      <c r="C1162" s="46" t="s">
        <v>666</v>
      </c>
      <c r="D1162" s="44" t="s">
        <v>21</v>
      </c>
      <c r="E1162" s="46" t="s">
        <v>661</v>
      </c>
    </row>
    <row r="1163" spans="1:5" hidden="1">
      <c r="A1163" s="41">
        <v>7214</v>
      </c>
      <c r="B1163" s="42">
        <v>26</v>
      </c>
      <c r="C1163" s="46" t="s">
        <v>263</v>
      </c>
      <c r="D1163" s="44" t="s">
        <v>21</v>
      </c>
      <c r="E1163" s="46" t="s">
        <v>661</v>
      </c>
    </row>
    <row r="1164" spans="1:5" hidden="1">
      <c r="A1164" s="41">
        <v>7214</v>
      </c>
      <c r="B1164" s="42">
        <v>16</v>
      </c>
      <c r="C1164" s="46" t="s">
        <v>430</v>
      </c>
      <c r="D1164" s="44" t="s">
        <v>21</v>
      </c>
      <c r="E1164" s="46" t="s">
        <v>661</v>
      </c>
    </row>
    <row r="1165" spans="1:5" hidden="1">
      <c r="A1165" s="41">
        <v>7214</v>
      </c>
      <c r="B1165" s="42">
        <v>28</v>
      </c>
      <c r="C1165" s="46" t="s">
        <v>270</v>
      </c>
      <c r="D1165" s="44" t="s">
        <v>21</v>
      </c>
      <c r="E1165" s="46" t="s">
        <v>661</v>
      </c>
    </row>
    <row r="1166" spans="1:5" hidden="1">
      <c r="A1166" s="41">
        <v>7214</v>
      </c>
      <c r="B1166" s="42">
        <v>2</v>
      </c>
      <c r="C1166" s="46" t="s">
        <v>272</v>
      </c>
      <c r="D1166" s="44" t="s">
        <v>21</v>
      </c>
      <c r="E1166" s="46" t="s">
        <v>661</v>
      </c>
    </row>
    <row r="1167" spans="1:5" hidden="1">
      <c r="A1167" s="41">
        <v>7214</v>
      </c>
      <c r="B1167" s="42">
        <v>17</v>
      </c>
      <c r="C1167" s="46" t="s">
        <v>55</v>
      </c>
      <c r="D1167" s="44" t="s">
        <v>21</v>
      </c>
      <c r="E1167" s="46" t="s">
        <v>661</v>
      </c>
    </row>
    <row r="1168" spans="1:5" hidden="1">
      <c r="A1168" s="41">
        <v>7214</v>
      </c>
      <c r="B1168" s="42">
        <v>25</v>
      </c>
      <c r="C1168" s="46" t="s">
        <v>287</v>
      </c>
      <c r="D1168" s="44" t="s">
        <v>21</v>
      </c>
      <c r="E1168" s="46" t="s">
        <v>661</v>
      </c>
    </row>
    <row r="1169" spans="1:5" hidden="1">
      <c r="A1169" s="41">
        <v>7214</v>
      </c>
      <c r="B1169" s="42">
        <v>32</v>
      </c>
      <c r="C1169" s="46" t="s">
        <v>648</v>
      </c>
      <c r="D1169" s="44" t="s">
        <v>21</v>
      </c>
      <c r="E1169" s="46" t="s">
        <v>661</v>
      </c>
    </row>
    <row r="1170" spans="1:5" hidden="1">
      <c r="A1170" s="41">
        <v>7214</v>
      </c>
      <c r="B1170" s="42">
        <v>14</v>
      </c>
      <c r="C1170" s="46" t="s">
        <v>290</v>
      </c>
      <c r="D1170" s="44" t="s">
        <v>21</v>
      </c>
      <c r="E1170" s="46" t="s">
        <v>661</v>
      </c>
    </row>
    <row r="1171" spans="1:5" hidden="1">
      <c r="A1171" s="41">
        <v>7214</v>
      </c>
      <c r="B1171" s="42">
        <v>24</v>
      </c>
      <c r="C1171" s="46" t="s">
        <v>294</v>
      </c>
      <c r="D1171" s="44" t="s">
        <v>21</v>
      </c>
      <c r="E1171" s="46" t="s">
        <v>661</v>
      </c>
    </row>
    <row r="1172" spans="1:5" hidden="1">
      <c r="A1172" s="41">
        <v>7214</v>
      </c>
      <c r="B1172" s="42">
        <v>42</v>
      </c>
      <c r="C1172" s="46" t="s">
        <v>9</v>
      </c>
      <c r="D1172" s="44" t="s">
        <v>21</v>
      </c>
      <c r="E1172" s="46" t="s">
        <v>661</v>
      </c>
    </row>
    <row r="1173" spans="1:5" hidden="1">
      <c r="A1173" s="41">
        <v>7214</v>
      </c>
      <c r="B1173" s="42">
        <v>7</v>
      </c>
      <c r="C1173" s="46" t="s">
        <v>22</v>
      </c>
      <c r="D1173" s="44" t="s">
        <v>21</v>
      </c>
      <c r="E1173" s="46" t="s">
        <v>661</v>
      </c>
    </row>
    <row r="1174" spans="1:5" hidden="1">
      <c r="A1174" s="41">
        <v>7214</v>
      </c>
      <c r="B1174" s="42">
        <v>12</v>
      </c>
      <c r="C1174" s="46" t="s">
        <v>300</v>
      </c>
      <c r="D1174" s="44" t="s">
        <v>21</v>
      </c>
      <c r="E1174" s="46" t="s">
        <v>661</v>
      </c>
    </row>
    <row r="1175" spans="1:5" hidden="1">
      <c r="A1175" s="41">
        <v>7214</v>
      </c>
      <c r="B1175" s="42">
        <v>31</v>
      </c>
      <c r="C1175" s="46" t="s">
        <v>302</v>
      </c>
      <c r="D1175" s="44" t="s">
        <v>21</v>
      </c>
      <c r="E1175" s="46" t="s">
        <v>661</v>
      </c>
    </row>
    <row r="1176" spans="1:5" hidden="1">
      <c r="A1176" s="41">
        <v>7214</v>
      </c>
      <c r="B1176" s="42">
        <v>46</v>
      </c>
      <c r="C1176" s="46" t="s">
        <v>156</v>
      </c>
      <c r="D1176" s="44" t="s">
        <v>21</v>
      </c>
      <c r="E1176" s="46" t="s">
        <v>661</v>
      </c>
    </row>
    <row r="1177" spans="1:5" hidden="1">
      <c r="A1177" s="41">
        <v>7214</v>
      </c>
      <c r="B1177" s="42">
        <v>6</v>
      </c>
      <c r="C1177" s="46" t="s">
        <v>92</v>
      </c>
      <c r="D1177" s="44" t="s">
        <v>21</v>
      </c>
      <c r="E1177" s="46" t="s">
        <v>661</v>
      </c>
    </row>
    <row r="1178" spans="1:5" hidden="1">
      <c r="A1178" s="41">
        <v>7214</v>
      </c>
      <c r="B1178" s="42">
        <v>45</v>
      </c>
      <c r="C1178" s="46" t="s">
        <v>308</v>
      </c>
      <c r="D1178" s="44" t="s">
        <v>21</v>
      </c>
      <c r="E1178" s="46" t="s">
        <v>661</v>
      </c>
    </row>
    <row r="1179" spans="1:5" hidden="1">
      <c r="A1179" s="41">
        <v>7214</v>
      </c>
      <c r="B1179" s="42">
        <v>15</v>
      </c>
      <c r="C1179" s="46" t="s">
        <v>399</v>
      </c>
      <c r="D1179" s="44" t="s">
        <v>21</v>
      </c>
      <c r="E1179" s="46" t="s">
        <v>661</v>
      </c>
    </row>
    <row r="1180" spans="1:5" hidden="1">
      <c r="A1180" s="41">
        <v>7214</v>
      </c>
      <c r="B1180" s="42">
        <v>20</v>
      </c>
      <c r="C1180" s="46" t="s">
        <v>315</v>
      </c>
      <c r="D1180" s="44" t="s">
        <v>21</v>
      </c>
      <c r="E1180" s="46" t="s">
        <v>661</v>
      </c>
    </row>
    <row r="1181" spans="1:5" hidden="1">
      <c r="A1181" s="41">
        <v>7214</v>
      </c>
      <c r="B1181" s="42">
        <v>1</v>
      </c>
      <c r="C1181" s="46" t="s">
        <v>667</v>
      </c>
      <c r="D1181" s="44" t="s">
        <v>21</v>
      </c>
      <c r="E1181" s="46" t="s">
        <v>661</v>
      </c>
    </row>
    <row r="1182" spans="1:5" hidden="1">
      <c r="A1182" s="41">
        <v>7214</v>
      </c>
      <c r="B1182" s="42">
        <v>9</v>
      </c>
      <c r="C1182" s="46" t="s">
        <v>320</v>
      </c>
      <c r="D1182" s="44" t="s">
        <v>21</v>
      </c>
      <c r="E1182" s="46" t="s">
        <v>661</v>
      </c>
    </row>
    <row r="1183" spans="1:5" hidden="1">
      <c r="A1183" s="41">
        <v>7214</v>
      </c>
      <c r="B1183" s="42">
        <v>4</v>
      </c>
      <c r="C1183" s="46" t="s">
        <v>327</v>
      </c>
      <c r="D1183" s="44" t="s">
        <v>21</v>
      </c>
      <c r="E1183" s="46" t="s">
        <v>661</v>
      </c>
    </row>
    <row r="1184" spans="1:5" hidden="1">
      <c r="A1184" s="41">
        <v>7214</v>
      </c>
      <c r="B1184" s="42">
        <v>35</v>
      </c>
      <c r="C1184" s="46" t="s">
        <v>141</v>
      </c>
      <c r="D1184" s="44" t="s">
        <v>21</v>
      </c>
      <c r="E1184" s="46" t="s">
        <v>661</v>
      </c>
    </row>
    <row r="1185" spans="1:5" hidden="1">
      <c r="A1185" s="41">
        <v>7214</v>
      </c>
      <c r="B1185" s="42">
        <v>22</v>
      </c>
      <c r="C1185" s="46" t="s">
        <v>146</v>
      </c>
      <c r="D1185" s="44" t="s">
        <v>21</v>
      </c>
      <c r="E1185" s="46" t="s">
        <v>661</v>
      </c>
    </row>
    <row r="1186" spans="1:5" hidden="1">
      <c r="A1186" s="41">
        <v>7214</v>
      </c>
      <c r="B1186" s="42">
        <v>43</v>
      </c>
      <c r="C1186" s="46" t="s">
        <v>344</v>
      </c>
      <c r="D1186" s="44" t="s">
        <v>21</v>
      </c>
      <c r="E1186" s="46" t="s">
        <v>661</v>
      </c>
    </row>
    <row r="1187" spans="1:5" hidden="1">
      <c r="A1187" s="41">
        <v>7214</v>
      </c>
      <c r="B1187" s="42">
        <v>50</v>
      </c>
      <c r="C1187" s="46" t="s">
        <v>345</v>
      </c>
      <c r="D1187" s="44" t="s">
        <v>21</v>
      </c>
      <c r="E1187" s="46" t="s">
        <v>661</v>
      </c>
    </row>
    <row r="1188" spans="1:5" hidden="1">
      <c r="A1188" s="41">
        <v>7214</v>
      </c>
      <c r="B1188" s="42">
        <v>23</v>
      </c>
      <c r="C1188" s="46" t="s">
        <v>346</v>
      </c>
      <c r="D1188" s="44" t="s">
        <v>21</v>
      </c>
      <c r="E1188" s="46" t="s">
        <v>661</v>
      </c>
    </row>
    <row r="1189" spans="1:5" hidden="1">
      <c r="A1189" s="41">
        <v>7214</v>
      </c>
      <c r="B1189" s="42">
        <v>33</v>
      </c>
      <c r="C1189" s="46" t="s">
        <v>160</v>
      </c>
      <c r="D1189" s="44" t="s">
        <v>21</v>
      </c>
      <c r="E1189" s="46" t="s">
        <v>661</v>
      </c>
    </row>
    <row r="1190" spans="1:5" hidden="1">
      <c r="A1190" s="41">
        <v>7214</v>
      </c>
      <c r="B1190" s="42">
        <v>5</v>
      </c>
      <c r="C1190" s="46" t="s">
        <v>668</v>
      </c>
      <c r="D1190" s="44" t="s">
        <v>21</v>
      </c>
      <c r="E1190" s="46" t="s">
        <v>661</v>
      </c>
    </row>
    <row r="1191" spans="1:5" hidden="1">
      <c r="A1191" s="41">
        <v>7214</v>
      </c>
      <c r="B1191" s="42">
        <v>13</v>
      </c>
      <c r="C1191" s="46" t="s">
        <v>69</v>
      </c>
      <c r="D1191" s="44" t="s">
        <v>21</v>
      </c>
      <c r="E1191" s="46" t="s">
        <v>661</v>
      </c>
    </row>
    <row r="1192" spans="1:5" hidden="1">
      <c r="A1192" s="41">
        <v>7214</v>
      </c>
      <c r="B1192" s="42">
        <v>38</v>
      </c>
      <c r="C1192" s="46" t="s">
        <v>376</v>
      </c>
      <c r="D1192" s="44" t="s">
        <v>21</v>
      </c>
      <c r="E1192" s="46" t="s">
        <v>661</v>
      </c>
    </row>
    <row r="1193" spans="1:5" hidden="1">
      <c r="A1193" s="41">
        <v>7214</v>
      </c>
      <c r="B1193" s="42">
        <v>41</v>
      </c>
      <c r="C1193" s="46" t="s">
        <v>383</v>
      </c>
      <c r="D1193" s="44" t="s">
        <v>21</v>
      </c>
      <c r="E1193" s="46" t="s">
        <v>661</v>
      </c>
    </row>
    <row r="1194" spans="1:5" hidden="1">
      <c r="A1194" s="41">
        <v>7214</v>
      </c>
      <c r="B1194" s="42">
        <v>47</v>
      </c>
      <c r="C1194" s="46" t="s">
        <v>40</v>
      </c>
      <c r="D1194" s="44" t="s">
        <v>21</v>
      </c>
      <c r="E1194" s="46" t="s">
        <v>661</v>
      </c>
    </row>
    <row r="1195" spans="1:5" hidden="1">
      <c r="A1195" s="41">
        <v>7214</v>
      </c>
      <c r="B1195" s="42">
        <v>11</v>
      </c>
      <c r="C1195" s="46" t="s">
        <v>162</v>
      </c>
      <c r="D1195" s="44" t="s">
        <v>21</v>
      </c>
      <c r="E1195" s="46" t="s">
        <v>661</v>
      </c>
    </row>
    <row r="1196" spans="1:5" hidden="1">
      <c r="A1196" s="41">
        <v>7214</v>
      </c>
      <c r="B1196" s="42">
        <v>8</v>
      </c>
      <c r="C1196" s="46" t="s">
        <v>390</v>
      </c>
      <c r="D1196" s="44" t="s">
        <v>21</v>
      </c>
      <c r="E1196" s="46" t="s">
        <v>661</v>
      </c>
    </row>
    <row r="1197" spans="1:5" hidden="1">
      <c r="A1197" s="41">
        <v>7214</v>
      </c>
      <c r="B1197" s="42">
        <v>36</v>
      </c>
      <c r="C1197" s="46" t="s">
        <v>669</v>
      </c>
      <c r="D1197" s="44" t="s">
        <v>21</v>
      </c>
      <c r="E1197" s="46" t="s">
        <v>661</v>
      </c>
    </row>
    <row r="1198" spans="1:5" hidden="1">
      <c r="A1198" s="41">
        <v>7269</v>
      </c>
      <c r="B1198" s="42">
        <v>7</v>
      </c>
      <c r="C1198" s="46" t="s">
        <v>205</v>
      </c>
      <c r="D1198" s="41"/>
      <c r="E1198" s="46" t="s">
        <v>670</v>
      </c>
    </row>
    <row r="1199" spans="1:5" hidden="1">
      <c r="A1199" s="41">
        <v>7269</v>
      </c>
      <c r="B1199" s="42">
        <v>1</v>
      </c>
      <c r="C1199" s="46" t="s">
        <v>397</v>
      </c>
      <c r="D1199" s="41"/>
      <c r="E1199" s="46" t="s">
        <v>670</v>
      </c>
    </row>
    <row r="1200" spans="1:5" hidden="1">
      <c r="A1200" s="41">
        <v>7269</v>
      </c>
      <c r="B1200" s="42">
        <v>4</v>
      </c>
      <c r="C1200" s="46" t="s">
        <v>260</v>
      </c>
      <c r="D1200" s="41"/>
      <c r="E1200" s="46" t="s">
        <v>670</v>
      </c>
    </row>
    <row r="1201" spans="1:5" hidden="1">
      <c r="A1201" s="41">
        <v>7269</v>
      </c>
      <c r="B1201" s="42">
        <v>6</v>
      </c>
      <c r="C1201" s="46" t="s">
        <v>272</v>
      </c>
      <c r="D1201" s="41"/>
      <c r="E1201" s="46" t="s">
        <v>670</v>
      </c>
    </row>
    <row r="1202" spans="1:5" hidden="1">
      <c r="A1202" s="41">
        <v>7269</v>
      </c>
      <c r="B1202" s="42">
        <v>3</v>
      </c>
      <c r="C1202" s="46" t="s">
        <v>306</v>
      </c>
      <c r="D1202" s="41"/>
      <c r="E1202" s="46" t="s">
        <v>670</v>
      </c>
    </row>
    <row r="1203" spans="1:5" hidden="1">
      <c r="A1203" s="41">
        <v>7269</v>
      </c>
      <c r="B1203" s="42">
        <v>2</v>
      </c>
      <c r="C1203" s="46" t="s">
        <v>344</v>
      </c>
      <c r="D1203" s="41"/>
      <c r="E1203" s="46" t="s">
        <v>670</v>
      </c>
    </row>
    <row r="1204" spans="1:5" hidden="1">
      <c r="A1204" s="41">
        <v>7269</v>
      </c>
      <c r="B1204" s="42">
        <v>5</v>
      </c>
      <c r="C1204" s="46" t="s">
        <v>390</v>
      </c>
      <c r="D1204" s="41"/>
      <c r="E1204" s="46" t="s">
        <v>670</v>
      </c>
    </row>
    <row r="1205" spans="1:5">
      <c r="A1205" s="41">
        <v>7278</v>
      </c>
      <c r="B1205" s="42">
        <v>139</v>
      </c>
      <c r="C1205" s="46" t="s">
        <v>671</v>
      </c>
      <c r="D1205" s="44" t="s">
        <v>672</v>
      </c>
      <c r="E1205" s="46" t="s">
        <v>673</v>
      </c>
    </row>
    <row r="1206" spans="1:5">
      <c r="A1206" s="41">
        <v>7278</v>
      </c>
      <c r="B1206" s="42">
        <v>182</v>
      </c>
      <c r="C1206" s="46" t="s">
        <v>544</v>
      </c>
      <c r="D1206" s="44" t="s">
        <v>672</v>
      </c>
      <c r="E1206" s="46" t="s">
        <v>673</v>
      </c>
    </row>
    <row r="1207" spans="1:5">
      <c r="A1207" s="41">
        <v>7278</v>
      </c>
      <c r="B1207" s="42">
        <v>111</v>
      </c>
      <c r="C1207" s="46" t="s">
        <v>113</v>
      </c>
      <c r="D1207" s="44" t="s">
        <v>672</v>
      </c>
      <c r="E1207" s="46" t="s">
        <v>673</v>
      </c>
    </row>
    <row r="1208" spans="1:5">
      <c r="A1208" s="41">
        <v>7278</v>
      </c>
      <c r="B1208" s="42">
        <v>179</v>
      </c>
      <c r="C1208" s="46" t="s">
        <v>88</v>
      </c>
      <c r="D1208" s="44" t="s">
        <v>672</v>
      </c>
      <c r="E1208" s="46" t="s">
        <v>673</v>
      </c>
    </row>
    <row r="1209" spans="1:5">
      <c r="A1209" s="41">
        <v>7278</v>
      </c>
      <c r="B1209" s="42">
        <v>53</v>
      </c>
      <c r="C1209" s="46" t="s">
        <v>674</v>
      </c>
      <c r="D1209" s="44" t="s">
        <v>672</v>
      </c>
      <c r="E1209" s="46" t="s">
        <v>673</v>
      </c>
    </row>
    <row r="1210" spans="1:5">
      <c r="A1210" s="41">
        <v>7278</v>
      </c>
      <c r="B1210" s="42">
        <v>79</v>
      </c>
      <c r="C1210" s="46" t="s">
        <v>85</v>
      </c>
      <c r="D1210" s="44" t="s">
        <v>672</v>
      </c>
      <c r="E1210" s="46" t="s">
        <v>673</v>
      </c>
    </row>
    <row r="1211" spans="1:5">
      <c r="A1211" s="41">
        <v>7278</v>
      </c>
      <c r="B1211" s="42">
        <v>104</v>
      </c>
      <c r="C1211" s="46" t="s">
        <v>58</v>
      </c>
      <c r="D1211" s="44" t="s">
        <v>672</v>
      </c>
      <c r="E1211" s="46" t="s">
        <v>673</v>
      </c>
    </row>
    <row r="1212" spans="1:5">
      <c r="A1212" s="41">
        <v>7278</v>
      </c>
      <c r="B1212" s="42">
        <v>72</v>
      </c>
      <c r="C1212" s="46" t="s">
        <v>675</v>
      </c>
      <c r="D1212" s="44" t="s">
        <v>672</v>
      </c>
      <c r="E1212" s="46" t="s">
        <v>673</v>
      </c>
    </row>
    <row r="1213" spans="1:5">
      <c r="A1213" s="41">
        <v>7278</v>
      </c>
      <c r="B1213" s="42">
        <v>62</v>
      </c>
      <c r="C1213" s="46" t="s">
        <v>194</v>
      </c>
      <c r="D1213" s="44" t="s">
        <v>672</v>
      </c>
      <c r="E1213" s="46" t="s">
        <v>673</v>
      </c>
    </row>
    <row r="1214" spans="1:5">
      <c r="A1214" s="41">
        <v>7278</v>
      </c>
      <c r="B1214" s="42">
        <v>143</v>
      </c>
      <c r="C1214" s="46" t="s">
        <v>676</v>
      </c>
      <c r="D1214" s="44" t="s">
        <v>672</v>
      </c>
      <c r="E1214" s="46" t="s">
        <v>673</v>
      </c>
    </row>
    <row r="1215" spans="1:5">
      <c r="A1215" s="41">
        <v>7278</v>
      </c>
      <c r="B1215" s="42">
        <v>21</v>
      </c>
      <c r="C1215" s="46" t="s">
        <v>11</v>
      </c>
      <c r="D1215" s="44" t="s">
        <v>672</v>
      </c>
      <c r="E1215" s="46" t="s">
        <v>673</v>
      </c>
    </row>
    <row r="1216" spans="1:5">
      <c r="A1216" s="41">
        <v>7278</v>
      </c>
      <c r="B1216" s="42">
        <v>168</v>
      </c>
      <c r="C1216" s="46" t="s">
        <v>35</v>
      </c>
      <c r="D1216" s="44" t="s">
        <v>672</v>
      </c>
      <c r="E1216" s="46" t="s">
        <v>673</v>
      </c>
    </row>
    <row r="1217" spans="1:5">
      <c r="A1217" s="41">
        <v>7278</v>
      </c>
      <c r="B1217" s="42">
        <v>154</v>
      </c>
      <c r="C1217" s="46" t="s">
        <v>677</v>
      </c>
      <c r="D1217" s="44" t="s">
        <v>672</v>
      </c>
      <c r="E1217" s="46" t="s">
        <v>673</v>
      </c>
    </row>
    <row r="1218" spans="1:5">
      <c r="A1218" s="41">
        <v>7278</v>
      </c>
      <c r="B1218" s="42">
        <v>67</v>
      </c>
      <c r="C1218" s="46" t="s">
        <v>678</v>
      </c>
      <c r="D1218" s="44" t="s">
        <v>672</v>
      </c>
      <c r="E1218" s="46" t="s">
        <v>673</v>
      </c>
    </row>
    <row r="1219" spans="1:5">
      <c r="A1219" s="41">
        <v>7278</v>
      </c>
      <c r="B1219" s="42">
        <v>89</v>
      </c>
      <c r="C1219" s="46" t="s">
        <v>679</v>
      </c>
      <c r="D1219" s="44" t="s">
        <v>672</v>
      </c>
      <c r="E1219" s="46" t="s">
        <v>673</v>
      </c>
    </row>
    <row r="1220" spans="1:5">
      <c r="A1220" s="41">
        <v>7278</v>
      </c>
      <c r="B1220" s="42">
        <v>22</v>
      </c>
      <c r="C1220" s="46" t="s">
        <v>200</v>
      </c>
      <c r="D1220" s="44" t="s">
        <v>672</v>
      </c>
      <c r="E1220" s="46" t="s">
        <v>673</v>
      </c>
    </row>
    <row r="1221" spans="1:5">
      <c r="A1221" s="41">
        <v>7278</v>
      </c>
      <c r="B1221" s="42">
        <v>118</v>
      </c>
      <c r="C1221" s="46" t="s">
        <v>75</v>
      </c>
      <c r="D1221" s="44" t="s">
        <v>672</v>
      </c>
      <c r="E1221" s="46" t="s">
        <v>673</v>
      </c>
    </row>
    <row r="1222" spans="1:5">
      <c r="A1222" s="41">
        <v>7278</v>
      </c>
      <c r="B1222" s="42">
        <v>93</v>
      </c>
      <c r="C1222" s="46" t="s">
        <v>107</v>
      </c>
      <c r="D1222" s="44" t="s">
        <v>672</v>
      </c>
      <c r="E1222" s="46" t="s">
        <v>673</v>
      </c>
    </row>
    <row r="1223" spans="1:5">
      <c r="A1223" s="41">
        <v>7278</v>
      </c>
      <c r="B1223" s="42">
        <v>97</v>
      </c>
      <c r="C1223" s="46" t="s">
        <v>201</v>
      </c>
      <c r="D1223" s="44" t="s">
        <v>672</v>
      </c>
      <c r="E1223" s="46" t="s">
        <v>673</v>
      </c>
    </row>
    <row r="1224" spans="1:5">
      <c r="A1224" s="41">
        <v>7278</v>
      </c>
      <c r="B1224" s="42">
        <v>11</v>
      </c>
      <c r="C1224" s="46" t="s">
        <v>203</v>
      </c>
      <c r="D1224" s="44" t="s">
        <v>672</v>
      </c>
      <c r="E1224" s="46" t="s">
        <v>673</v>
      </c>
    </row>
    <row r="1225" spans="1:5">
      <c r="A1225" s="41">
        <v>7278</v>
      </c>
      <c r="B1225" s="42">
        <v>59</v>
      </c>
      <c r="C1225" s="46" t="s">
        <v>129</v>
      </c>
      <c r="D1225" s="44" t="s">
        <v>672</v>
      </c>
      <c r="E1225" s="46" t="s">
        <v>673</v>
      </c>
    </row>
    <row r="1226" spans="1:5">
      <c r="A1226" s="41">
        <v>7278</v>
      </c>
      <c r="B1226" s="42">
        <v>46</v>
      </c>
      <c r="C1226" s="46" t="s">
        <v>204</v>
      </c>
      <c r="D1226" s="44" t="s">
        <v>672</v>
      </c>
      <c r="E1226" s="46" t="s">
        <v>673</v>
      </c>
    </row>
    <row r="1227" spans="1:5">
      <c r="A1227" s="41">
        <v>7278</v>
      </c>
      <c r="B1227" s="42">
        <v>61</v>
      </c>
      <c r="C1227" s="46" t="s">
        <v>150</v>
      </c>
      <c r="D1227" s="44" t="s">
        <v>672</v>
      </c>
      <c r="E1227" s="46" t="s">
        <v>673</v>
      </c>
    </row>
    <row r="1228" spans="1:5">
      <c r="A1228" s="41">
        <v>7278</v>
      </c>
      <c r="B1228" s="42">
        <v>107</v>
      </c>
      <c r="C1228" s="46" t="s">
        <v>205</v>
      </c>
      <c r="D1228" s="44" t="s">
        <v>672</v>
      </c>
      <c r="E1228" s="46" t="s">
        <v>673</v>
      </c>
    </row>
    <row r="1229" spans="1:5">
      <c r="A1229" s="41">
        <v>7278</v>
      </c>
      <c r="B1229" s="42">
        <v>180</v>
      </c>
      <c r="C1229" s="46" t="s">
        <v>206</v>
      </c>
      <c r="D1229" s="44" t="s">
        <v>672</v>
      </c>
      <c r="E1229" s="46" t="s">
        <v>673</v>
      </c>
    </row>
    <row r="1230" spans="1:5">
      <c r="A1230" s="41">
        <v>7278</v>
      </c>
      <c r="B1230" s="42">
        <v>161</v>
      </c>
      <c r="C1230" s="46" t="s">
        <v>209</v>
      </c>
      <c r="D1230" s="44" t="s">
        <v>672</v>
      </c>
      <c r="E1230" s="46" t="s">
        <v>673</v>
      </c>
    </row>
    <row r="1231" spans="1:5">
      <c r="A1231" s="41">
        <v>7278</v>
      </c>
      <c r="B1231" s="42">
        <v>142</v>
      </c>
      <c r="C1231" s="46" t="s">
        <v>411</v>
      </c>
      <c r="D1231" s="44" t="s">
        <v>672</v>
      </c>
      <c r="E1231" s="46" t="s">
        <v>673</v>
      </c>
    </row>
    <row r="1232" spans="1:5">
      <c r="A1232" s="41">
        <v>7278</v>
      </c>
      <c r="B1232" s="42">
        <v>4</v>
      </c>
      <c r="C1232" s="46" t="s">
        <v>413</v>
      </c>
      <c r="D1232" s="44" t="s">
        <v>672</v>
      </c>
      <c r="E1232" s="46" t="s">
        <v>673</v>
      </c>
    </row>
    <row r="1233" spans="1:5">
      <c r="A1233" s="41">
        <v>7278</v>
      </c>
      <c r="B1233" s="42">
        <v>145</v>
      </c>
      <c r="C1233" s="46" t="s">
        <v>103</v>
      </c>
      <c r="D1233" s="44" t="s">
        <v>672</v>
      </c>
      <c r="E1233" s="46" t="s">
        <v>673</v>
      </c>
    </row>
    <row r="1234" spans="1:5">
      <c r="A1234" s="41">
        <v>7278</v>
      </c>
      <c r="B1234" s="42">
        <v>996</v>
      </c>
      <c r="C1234" s="46" t="s">
        <v>487</v>
      </c>
      <c r="D1234" s="44" t="s">
        <v>672</v>
      </c>
      <c r="E1234" s="46" t="s">
        <v>673</v>
      </c>
    </row>
    <row r="1235" spans="1:5">
      <c r="A1235" s="41">
        <v>7278</v>
      </c>
      <c r="B1235" s="42">
        <v>993</v>
      </c>
      <c r="C1235" s="46" t="s">
        <v>680</v>
      </c>
      <c r="D1235" s="44" t="s">
        <v>672</v>
      </c>
      <c r="E1235" s="46" t="s">
        <v>673</v>
      </c>
    </row>
    <row r="1236" spans="1:5">
      <c r="A1236" s="41">
        <v>7278</v>
      </c>
      <c r="B1236" s="42">
        <v>164</v>
      </c>
      <c r="C1236" s="46" t="s">
        <v>489</v>
      </c>
      <c r="D1236" s="44" t="s">
        <v>672</v>
      </c>
      <c r="E1236" s="46" t="s">
        <v>673</v>
      </c>
    </row>
    <row r="1237" spans="1:5">
      <c r="A1237" s="41">
        <v>7278</v>
      </c>
      <c r="B1237" s="42">
        <v>169</v>
      </c>
      <c r="C1237" s="46" t="s">
        <v>218</v>
      </c>
      <c r="D1237" s="44" t="s">
        <v>672</v>
      </c>
      <c r="E1237" s="46" t="s">
        <v>673</v>
      </c>
    </row>
    <row r="1238" spans="1:5">
      <c r="A1238" s="41">
        <v>7278</v>
      </c>
      <c r="B1238" s="42">
        <v>121</v>
      </c>
      <c r="C1238" s="46" t="s">
        <v>219</v>
      </c>
      <c r="D1238" s="44" t="s">
        <v>672</v>
      </c>
      <c r="E1238" s="46" t="s">
        <v>673</v>
      </c>
    </row>
    <row r="1239" spans="1:5">
      <c r="A1239" s="41">
        <v>7278</v>
      </c>
      <c r="B1239" s="42">
        <v>108</v>
      </c>
      <c r="C1239" s="46" t="s">
        <v>5</v>
      </c>
      <c r="D1239" s="44" t="s">
        <v>672</v>
      </c>
      <c r="E1239" s="46" t="s">
        <v>673</v>
      </c>
    </row>
    <row r="1240" spans="1:5">
      <c r="A1240" s="41">
        <v>7278</v>
      </c>
      <c r="B1240" s="42">
        <v>128</v>
      </c>
      <c r="C1240" s="46" t="s">
        <v>220</v>
      </c>
      <c r="D1240" s="44" t="s">
        <v>672</v>
      </c>
      <c r="E1240" s="46" t="s">
        <v>673</v>
      </c>
    </row>
    <row r="1241" spans="1:5">
      <c r="A1241" s="41">
        <v>7278</v>
      </c>
      <c r="B1241" s="42">
        <v>1</v>
      </c>
      <c r="C1241" s="46" t="s">
        <v>221</v>
      </c>
      <c r="D1241" s="44" t="s">
        <v>672</v>
      </c>
      <c r="E1241" s="46" t="s">
        <v>673</v>
      </c>
    </row>
    <row r="1242" spans="1:5">
      <c r="A1242" s="41">
        <v>7278</v>
      </c>
      <c r="B1242" s="42">
        <v>175</v>
      </c>
      <c r="C1242" s="46" t="s">
        <v>681</v>
      </c>
      <c r="D1242" s="44" t="s">
        <v>672</v>
      </c>
      <c r="E1242" s="46" t="s">
        <v>673</v>
      </c>
    </row>
    <row r="1243" spans="1:5">
      <c r="A1243" s="41">
        <v>7278</v>
      </c>
      <c r="B1243" s="42">
        <v>90</v>
      </c>
      <c r="C1243" s="46" t="s">
        <v>17</v>
      </c>
      <c r="D1243" s="44" t="s">
        <v>672</v>
      </c>
      <c r="E1243" s="46" t="s">
        <v>673</v>
      </c>
    </row>
    <row r="1244" spans="1:5">
      <c r="A1244" s="41">
        <v>7278</v>
      </c>
      <c r="B1244" s="42">
        <v>196</v>
      </c>
      <c r="C1244" s="46" t="s">
        <v>224</v>
      </c>
      <c r="D1244" s="44" t="s">
        <v>672</v>
      </c>
      <c r="E1244" s="46" t="s">
        <v>673</v>
      </c>
    </row>
    <row r="1245" spans="1:5">
      <c r="A1245" s="41">
        <v>7278</v>
      </c>
      <c r="B1245" s="42">
        <v>167</v>
      </c>
      <c r="C1245" s="46" t="s">
        <v>44</v>
      </c>
      <c r="D1245" s="44" t="s">
        <v>672</v>
      </c>
      <c r="E1245" s="46" t="s">
        <v>673</v>
      </c>
    </row>
    <row r="1246" spans="1:5">
      <c r="A1246" s="41">
        <v>7278</v>
      </c>
      <c r="B1246" s="42">
        <v>17</v>
      </c>
      <c r="C1246" s="46" t="s">
        <v>225</v>
      </c>
      <c r="D1246" s="44" t="s">
        <v>672</v>
      </c>
      <c r="E1246" s="46" t="s">
        <v>673</v>
      </c>
    </row>
    <row r="1247" spans="1:5">
      <c r="A1247" s="41">
        <v>7278</v>
      </c>
      <c r="B1247" s="42">
        <v>202</v>
      </c>
      <c r="C1247" s="46" t="s">
        <v>158</v>
      </c>
      <c r="D1247" s="44" t="s">
        <v>672</v>
      </c>
      <c r="E1247" s="46" t="s">
        <v>673</v>
      </c>
    </row>
    <row r="1248" spans="1:5">
      <c r="A1248" s="41">
        <v>7278</v>
      </c>
      <c r="B1248" s="42">
        <v>14</v>
      </c>
      <c r="C1248" s="46" t="s">
        <v>79</v>
      </c>
      <c r="D1248" s="44" t="s">
        <v>672</v>
      </c>
      <c r="E1248" s="46" t="s">
        <v>673</v>
      </c>
    </row>
    <row r="1249" spans="1:5">
      <c r="A1249" s="41">
        <v>7278</v>
      </c>
      <c r="B1249" s="42">
        <v>49</v>
      </c>
      <c r="C1249" s="46" t="s">
        <v>682</v>
      </c>
      <c r="D1249" s="44" t="s">
        <v>672</v>
      </c>
      <c r="E1249" s="46" t="s">
        <v>673</v>
      </c>
    </row>
    <row r="1250" spans="1:5">
      <c r="A1250" s="41">
        <v>7278</v>
      </c>
      <c r="B1250" s="42">
        <v>85</v>
      </c>
      <c r="C1250" s="46" t="s">
        <v>683</v>
      </c>
      <c r="D1250" s="44" t="s">
        <v>672</v>
      </c>
      <c r="E1250" s="46" t="s">
        <v>673</v>
      </c>
    </row>
    <row r="1251" spans="1:5">
      <c r="A1251" s="41">
        <v>7278</v>
      </c>
      <c r="B1251" s="42">
        <v>198</v>
      </c>
      <c r="C1251" s="46" t="s">
        <v>120</v>
      </c>
      <c r="D1251" s="44" t="s">
        <v>672</v>
      </c>
      <c r="E1251" s="46" t="s">
        <v>673</v>
      </c>
    </row>
    <row r="1252" spans="1:5">
      <c r="A1252" s="41">
        <v>7278</v>
      </c>
      <c r="B1252" s="42">
        <v>20</v>
      </c>
      <c r="C1252" s="46" t="s">
        <v>63</v>
      </c>
      <c r="D1252" s="44" t="s">
        <v>672</v>
      </c>
      <c r="E1252" s="46" t="s">
        <v>673</v>
      </c>
    </row>
    <row r="1253" spans="1:5">
      <c r="A1253" s="41">
        <v>7278</v>
      </c>
      <c r="B1253" s="42">
        <v>43</v>
      </c>
      <c r="C1253" s="46" t="s">
        <v>73</v>
      </c>
      <c r="D1253" s="44" t="s">
        <v>672</v>
      </c>
      <c r="E1253" s="46" t="s">
        <v>673</v>
      </c>
    </row>
    <row r="1254" spans="1:5">
      <c r="A1254" s="41">
        <v>7278</v>
      </c>
      <c r="B1254" s="42">
        <v>114</v>
      </c>
      <c r="C1254" s="46" t="s">
        <v>684</v>
      </c>
      <c r="D1254" s="44" t="s">
        <v>672</v>
      </c>
      <c r="E1254" s="46" t="s">
        <v>673</v>
      </c>
    </row>
    <row r="1255" spans="1:5">
      <c r="A1255" s="41">
        <v>7278</v>
      </c>
      <c r="B1255" s="42">
        <v>12</v>
      </c>
      <c r="C1255" s="46" t="s">
        <v>685</v>
      </c>
      <c r="D1255" s="44" t="s">
        <v>672</v>
      </c>
      <c r="E1255" s="46" t="s">
        <v>673</v>
      </c>
    </row>
    <row r="1256" spans="1:5">
      <c r="A1256" s="41">
        <v>7278</v>
      </c>
      <c r="B1256" s="42">
        <v>190</v>
      </c>
      <c r="C1256" s="46" t="s">
        <v>45</v>
      </c>
      <c r="D1256" s="44" t="s">
        <v>672</v>
      </c>
      <c r="E1256" s="46" t="s">
        <v>673</v>
      </c>
    </row>
    <row r="1257" spans="1:5">
      <c r="A1257" s="41">
        <v>7278</v>
      </c>
      <c r="B1257" s="42">
        <v>35</v>
      </c>
      <c r="C1257" s="46" t="s">
        <v>90</v>
      </c>
      <c r="D1257" s="44" t="s">
        <v>672</v>
      </c>
      <c r="E1257" s="46" t="s">
        <v>673</v>
      </c>
    </row>
    <row r="1258" spans="1:5">
      <c r="A1258" s="41">
        <v>7278</v>
      </c>
      <c r="B1258" s="42">
        <v>159</v>
      </c>
      <c r="C1258" s="46" t="s">
        <v>236</v>
      </c>
      <c r="D1258" s="44" t="s">
        <v>672</v>
      </c>
      <c r="E1258" s="46" t="s">
        <v>673</v>
      </c>
    </row>
    <row r="1259" spans="1:5">
      <c r="A1259" s="41">
        <v>7278</v>
      </c>
      <c r="B1259" s="42">
        <v>16</v>
      </c>
      <c r="C1259" s="46" t="s">
        <v>119</v>
      </c>
      <c r="D1259" s="44" t="s">
        <v>672</v>
      </c>
      <c r="E1259" s="46" t="s">
        <v>673</v>
      </c>
    </row>
    <row r="1260" spans="1:5">
      <c r="A1260" s="41">
        <v>7278</v>
      </c>
      <c r="B1260" s="42">
        <v>101</v>
      </c>
      <c r="C1260" s="46" t="s">
        <v>57</v>
      </c>
      <c r="D1260" s="44" t="s">
        <v>672</v>
      </c>
      <c r="E1260" s="46" t="s">
        <v>673</v>
      </c>
    </row>
    <row r="1261" spans="1:5">
      <c r="A1261" s="41">
        <v>7278</v>
      </c>
      <c r="B1261" s="42">
        <v>78</v>
      </c>
      <c r="C1261" s="46" t="s">
        <v>686</v>
      </c>
      <c r="D1261" s="44" t="s">
        <v>672</v>
      </c>
      <c r="E1261" s="46" t="s">
        <v>673</v>
      </c>
    </row>
    <row r="1262" spans="1:5">
      <c r="A1262" s="41">
        <v>7278</v>
      </c>
      <c r="B1262" s="42">
        <v>135</v>
      </c>
      <c r="C1262" s="46" t="s">
        <v>565</v>
      </c>
      <c r="D1262" s="44" t="s">
        <v>672</v>
      </c>
      <c r="E1262" s="46" t="s">
        <v>673</v>
      </c>
    </row>
    <row r="1263" spans="1:5">
      <c r="A1263" s="41">
        <v>7278</v>
      </c>
      <c r="B1263" s="42">
        <v>95</v>
      </c>
      <c r="C1263" s="46" t="s">
        <v>241</v>
      </c>
      <c r="D1263" s="44" t="s">
        <v>672</v>
      </c>
      <c r="E1263" s="46" t="s">
        <v>673</v>
      </c>
    </row>
    <row r="1264" spans="1:5">
      <c r="A1264" s="41">
        <v>7278</v>
      </c>
      <c r="B1264" s="42">
        <v>173</v>
      </c>
      <c r="C1264" s="46" t="s">
        <v>687</v>
      </c>
      <c r="D1264" s="44" t="s">
        <v>672</v>
      </c>
      <c r="E1264" s="46" t="s">
        <v>673</v>
      </c>
    </row>
    <row r="1265" spans="1:5">
      <c r="A1265" s="41">
        <v>7278</v>
      </c>
      <c r="B1265" s="42">
        <v>127</v>
      </c>
      <c r="C1265" s="46" t="s">
        <v>242</v>
      </c>
      <c r="D1265" s="44" t="s">
        <v>672</v>
      </c>
      <c r="E1265" s="46" t="s">
        <v>673</v>
      </c>
    </row>
    <row r="1266" spans="1:5">
      <c r="A1266" s="41">
        <v>7278</v>
      </c>
      <c r="B1266" s="42">
        <v>70</v>
      </c>
      <c r="C1266" s="46" t="s">
        <v>688</v>
      </c>
      <c r="D1266" s="44" t="s">
        <v>672</v>
      </c>
      <c r="E1266" s="46" t="s">
        <v>673</v>
      </c>
    </row>
    <row r="1267" spans="1:5">
      <c r="A1267" s="41">
        <v>7278</v>
      </c>
      <c r="B1267" s="42">
        <v>181</v>
      </c>
      <c r="C1267" s="46" t="s">
        <v>689</v>
      </c>
      <c r="D1267" s="44" t="s">
        <v>672</v>
      </c>
      <c r="E1267" s="46" t="s">
        <v>673</v>
      </c>
    </row>
    <row r="1268" spans="1:5">
      <c r="A1268" s="41">
        <v>7278</v>
      </c>
      <c r="B1268" s="42">
        <v>137</v>
      </c>
      <c r="C1268" s="46" t="s">
        <v>68</v>
      </c>
      <c r="D1268" s="44" t="s">
        <v>672</v>
      </c>
      <c r="E1268" s="46" t="s">
        <v>673</v>
      </c>
    </row>
    <row r="1269" spans="1:5">
      <c r="A1269" s="41">
        <v>7278</v>
      </c>
      <c r="B1269" s="42">
        <v>58</v>
      </c>
      <c r="C1269" s="46" t="s">
        <v>690</v>
      </c>
      <c r="D1269" s="44" t="s">
        <v>672</v>
      </c>
      <c r="E1269" s="46" t="s">
        <v>673</v>
      </c>
    </row>
    <row r="1270" spans="1:5">
      <c r="A1270" s="41">
        <v>7278</v>
      </c>
      <c r="B1270" s="42">
        <v>80</v>
      </c>
      <c r="C1270" s="46" t="s">
        <v>246</v>
      </c>
      <c r="D1270" s="44" t="s">
        <v>672</v>
      </c>
      <c r="E1270" s="46" t="s">
        <v>673</v>
      </c>
    </row>
    <row r="1271" spans="1:5">
      <c r="A1271" s="41">
        <v>7278</v>
      </c>
      <c r="B1271" s="42">
        <v>29</v>
      </c>
      <c r="C1271" s="46" t="s">
        <v>571</v>
      </c>
      <c r="D1271" s="44" t="s">
        <v>672</v>
      </c>
      <c r="E1271" s="46" t="s">
        <v>673</v>
      </c>
    </row>
    <row r="1272" spans="1:5">
      <c r="A1272" s="41">
        <v>7278</v>
      </c>
      <c r="B1272" s="42">
        <v>187</v>
      </c>
      <c r="C1272" s="46" t="s">
        <v>20</v>
      </c>
      <c r="D1272" s="44" t="s">
        <v>672</v>
      </c>
      <c r="E1272" s="46" t="s">
        <v>673</v>
      </c>
    </row>
    <row r="1273" spans="1:5">
      <c r="A1273" s="41">
        <v>7278</v>
      </c>
      <c r="B1273" s="42">
        <v>110</v>
      </c>
      <c r="C1273" s="46" t="s">
        <v>14</v>
      </c>
      <c r="D1273" s="44" t="s">
        <v>672</v>
      </c>
      <c r="E1273" s="46" t="s">
        <v>673</v>
      </c>
    </row>
    <row r="1274" spans="1:5">
      <c r="A1274" s="41">
        <v>7278</v>
      </c>
      <c r="B1274" s="42">
        <v>69</v>
      </c>
      <c r="C1274" s="46" t="s">
        <v>138</v>
      </c>
      <c r="D1274" s="44" t="s">
        <v>672</v>
      </c>
      <c r="E1274" s="46" t="s">
        <v>673</v>
      </c>
    </row>
    <row r="1275" spans="1:5">
      <c r="A1275" s="41">
        <v>7278</v>
      </c>
      <c r="B1275" s="42">
        <v>57</v>
      </c>
      <c r="C1275" s="46" t="s">
        <v>250</v>
      </c>
      <c r="D1275" s="44" t="s">
        <v>672</v>
      </c>
      <c r="E1275" s="46" t="s">
        <v>673</v>
      </c>
    </row>
    <row r="1276" spans="1:5">
      <c r="A1276" s="41">
        <v>7278</v>
      </c>
      <c r="B1276" s="42">
        <v>140</v>
      </c>
      <c r="C1276" s="46" t="s">
        <v>257</v>
      </c>
      <c r="D1276" s="44" t="s">
        <v>672</v>
      </c>
      <c r="E1276" s="46" t="s">
        <v>673</v>
      </c>
    </row>
    <row r="1277" spans="1:5">
      <c r="A1277" s="41">
        <v>7278</v>
      </c>
      <c r="B1277" s="42">
        <v>98</v>
      </c>
      <c r="C1277" s="46" t="s">
        <v>427</v>
      </c>
      <c r="D1277" s="44" t="s">
        <v>672</v>
      </c>
      <c r="E1277" s="46" t="s">
        <v>673</v>
      </c>
    </row>
    <row r="1278" spans="1:5">
      <c r="A1278" s="41">
        <v>7278</v>
      </c>
      <c r="B1278" s="42">
        <v>120</v>
      </c>
      <c r="C1278" s="46" t="s">
        <v>261</v>
      </c>
      <c r="D1278" s="44" t="s">
        <v>672</v>
      </c>
      <c r="E1278" s="46" t="s">
        <v>673</v>
      </c>
    </row>
    <row r="1279" spans="1:5">
      <c r="A1279" s="41">
        <v>7278</v>
      </c>
      <c r="B1279" s="42">
        <v>60</v>
      </c>
      <c r="C1279" s="46" t="s">
        <v>263</v>
      </c>
      <c r="D1279" s="44" t="s">
        <v>672</v>
      </c>
      <c r="E1279" s="46" t="s">
        <v>673</v>
      </c>
    </row>
    <row r="1280" spans="1:5">
      <c r="A1280" s="41">
        <v>7278</v>
      </c>
      <c r="B1280" s="42">
        <v>38</v>
      </c>
      <c r="C1280" s="46" t="s">
        <v>13</v>
      </c>
      <c r="D1280" s="44" t="s">
        <v>672</v>
      </c>
      <c r="E1280" s="46" t="s">
        <v>673</v>
      </c>
    </row>
    <row r="1281" spans="1:5">
      <c r="A1281" s="41">
        <v>7278</v>
      </c>
      <c r="B1281" s="42">
        <v>162</v>
      </c>
      <c r="C1281" s="46" t="s">
        <v>265</v>
      </c>
      <c r="D1281" s="44" t="s">
        <v>672</v>
      </c>
      <c r="E1281" s="46" t="s">
        <v>673</v>
      </c>
    </row>
    <row r="1282" spans="1:5">
      <c r="A1282" s="41">
        <v>7278</v>
      </c>
      <c r="B1282" s="42">
        <v>203</v>
      </c>
      <c r="C1282" s="46" t="s">
        <v>24</v>
      </c>
      <c r="D1282" s="44" t="s">
        <v>672</v>
      </c>
      <c r="E1282" s="46" t="s">
        <v>673</v>
      </c>
    </row>
    <row r="1283" spans="1:5">
      <c r="A1283" s="41">
        <v>7278</v>
      </c>
      <c r="B1283" s="42">
        <v>41</v>
      </c>
      <c r="C1283" s="46" t="s">
        <v>67</v>
      </c>
      <c r="D1283" s="44" t="s">
        <v>672</v>
      </c>
      <c r="E1283" s="46" t="s">
        <v>673</v>
      </c>
    </row>
    <row r="1284" spans="1:5">
      <c r="A1284" s="41">
        <v>7278</v>
      </c>
      <c r="B1284" s="42">
        <v>112</v>
      </c>
      <c r="C1284" s="46" t="s">
        <v>267</v>
      </c>
      <c r="D1284" s="44" t="s">
        <v>672</v>
      </c>
      <c r="E1284" s="46" t="s">
        <v>673</v>
      </c>
    </row>
    <row r="1285" spans="1:5">
      <c r="A1285" s="41">
        <v>7278</v>
      </c>
      <c r="B1285" s="42">
        <v>50</v>
      </c>
      <c r="C1285" s="46" t="s">
        <v>430</v>
      </c>
      <c r="D1285" s="44" t="s">
        <v>672</v>
      </c>
      <c r="E1285" s="46" t="s">
        <v>673</v>
      </c>
    </row>
    <row r="1286" spans="1:5">
      <c r="A1286" s="41">
        <v>7278</v>
      </c>
      <c r="B1286" s="42">
        <v>125</v>
      </c>
      <c r="C1286" s="46" t="s">
        <v>269</v>
      </c>
      <c r="D1286" s="44" t="s">
        <v>672</v>
      </c>
      <c r="E1286" s="46" t="s">
        <v>673</v>
      </c>
    </row>
    <row r="1287" spans="1:5">
      <c r="A1287" s="41">
        <v>7278</v>
      </c>
      <c r="B1287" s="42">
        <v>76</v>
      </c>
      <c r="C1287" s="46" t="s">
        <v>270</v>
      </c>
      <c r="D1287" s="44" t="s">
        <v>672</v>
      </c>
      <c r="E1287" s="46" t="s">
        <v>673</v>
      </c>
    </row>
    <row r="1288" spans="1:5">
      <c r="A1288" s="41">
        <v>7278</v>
      </c>
      <c r="B1288" s="42">
        <v>7</v>
      </c>
      <c r="C1288" s="46" t="s">
        <v>272</v>
      </c>
      <c r="D1288" s="44" t="s">
        <v>672</v>
      </c>
      <c r="E1288" s="46" t="s">
        <v>673</v>
      </c>
    </row>
    <row r="1289" spans="1:5">
      <c r="A1289" s="41">
        <v>7278</v>
      </c>
      <c r="B1289" s="42">
        <v>123</v>
      </c>
      <c r="C1289" s="46" t="s">
        <v>691</v>
      </c>
      <c r="D1289" s="44" t="s">
        <v>672</v>
      </c>
      <c r="E1289" s="46" t="s">
        <v>673</v>
      </c>
    </row>
    <row r="1290" spans="1:5">
      <c r="A1290" s="41">
        <v>7278</v>
      </c>
      <c r="B1290" s="42">
        <v>100</v>
      </c>
      <c r="C1290" s="46" t="s">
        <v>692</v>
      </c>
      <c r="D1290" s="44" t="s">
        <v>672</v>
      </c>
      <c r="E1290" s="46" t="s">
        <v>673</v>
      </c>
    </row>
    <row r="1291" spans="1:5">
      <c r="A1291" s="41">
        <v>7278</v>
      </c>
      <c r="B1291" s="42">
        <v>172</v>
      </c>
      <c r="C1291" s="46" t="s">
        <v>496</v>
      </c>
      <c r="D1291" s="44" t="s">
        <v>672</v>
      </c>
      <c r="E1291" s="46" t="s">
        <v>673</v>
      </c>
    </row>
    <row r="1292" spans="1:5">
      <c r="A1292" s="41">
        <v>7278</v>
      </c>
      <c r="B1292" s="42">
        <v>141</v>
      </c>
      <c r="C1292" s="46" t="s">
        <v>582</v>
      </c>
      <c r="D1292" s="44" t="s">
        <v>672</v>
      </c>
      <c r="E1292" s="46" t="s">
        <v>673</v>
      </c>
    </row>
    <row r="1293" spans="1:5">
      <c r="A1293" s="41">
        <v>7278</v>
      </c>
      <c r="B1293" s="42">
        <v>115</v>
      </c>
      <c r="C1293" s="46" t="s">
        <v>278</v>
      </c>
      <c r="D1293" s="44" t="s">
        <v>672</v>
      </c>
      <c r="E1293" s="46" t="s">
        <v>673</v>
      </c>
    </row>
    <row r="1294" spans="1:5">
      <c r="A1294" s="41">
        <v>7278</v>
      </c>
      <c r="B1294" s="42">
        <v>32</v>
      </c>
      <c r="C1294" s="46" t="s">
        <v>280</v>
      </c>
      <c r="D1294" s="44" t="s">
        <v>672</v>
      </c>
      <c r="E1294" s="46" t="s">
        <v>673</v>
      </c>
    </row>
    <row r="1295" spans="1:5">
      <c r="A1295" s="41">
        <v>7278</v>
      </c>
      <c r="B1295" s="42">
        <v>171</v>
      </c>
      <c r="C1295" s="46" t="s">
        <v>282</v>
      </c>
      <c r="D1295" s="44" t="s">
        <v>672</v>
      </c>
      <c r="E1295" s="46" t="s">
        <v>673</v>
      </c>
    </row>
    <row r="1296" spans="1:5">
      <c r="A1296" s="41">
        <v>7278</v>
      </c>
      <c r="B1296" s="42">
        <v>64</v>
      </c>
      <c r="C1296" s="46" t="s">
        <v>693</v>
      </c>
      <c r="D1296" s="44" t="s">
        <v>672</v>
      </c>
      <c r="E1296" s="46" t="s">
        <v>673</v>
      </c>
    </row>
    <row r="1297" spans="1:5">
      <c r="A1297" s="41">
        <v>7278</v>
      </c>
      <c r="B1297" s="42">
        <v>149</v>
      </c>
      <c r="C1297" s="46" t="s">
        <v>2</v>
      </c>
      <c r="D1297" s="44" t="s">
        <v>672</v>
      </c>
      <c r="E1297" s="46" t="s">
        <v>673</v>
      </c>
    </row>
    <row r="1298" spans="1:5">
      <c r="A1298" s="41">
        <v>7278</v>
      </c>
      <c r="B1298" s="42">
        <v>151</v>
      </c>
      <c r="C1298" s="46" t="s">
        <v>694</v>
      </c>
      <c r="D1298" s="44" t="s">
        <v>672</v>
      </c>
      <c r="E1298" s="46" t="s">
        <v>673</v>
      </c>
    </row>
    <row r="1299" spans="1:5">
      <c r="A1299" s="41">
        <v>7278</v>
      </c>
      <c r="B1299" s="42">
        <v>148</v>
      </c>
      <c r="C1299" s="46" t="s">
        <v>285</v>
      </c>
      <c r="D1299" s="44" t="s">
        <v>672</v>
      </c>
      <c r="E1299" s="46" t="s">
        <v>673</v>
      </c>
    </row>
    <row r="1300" spans="1:5">
      <c r="A1300" s="41">
        <v>7278</v>
      </c>
      <c r="B1300" s="42">
        <v>177</v>
      </c>
      <c r="C1300" s="46" t="s">
        <v>286</v>
      </c>
      <c r="D1300" s="44" t="s">
        <v>672</v>
      </c>
      <c r="E1300" s="46" t="s">
        <v>673</v>
      </c>
    </row>
    <row r="1301" spans="1:5">
      <c r="A1301" s="41">
        <v>7278</v>
      </c>
      <c r="B1301" s="42">
        <v>5</v>
      </c>
      <c r="C1301" s="46" t="s">
        <v>287</v>
      </c>
      <c r="D1301" s="44" t="s">
        <v>672</v>
      </c>
      <c r="E1301" s="46" t="s">
        <v>673</v>
      </c>
    </row>
    <row r="1302" spans="1:5">
      <c r="A1302" s="41">
        <v>7278</v>
      </c>
      <c r="B1302" s="42">
        <v>200</v>
      </c>
      <c r="C1302" s="46" t="s">
        <v>287</v>
      </c>
      <c r="D1302" s="44" t="s">
        <v>672</v>
      </c>
      <c r="E1302" s="46" t="s">
        <v>673</v>
      </c>
    </row>
    <row r="1303" spans="1:5">
      <c r="A1303" s="41">
        <v>7278</v>
      </c>
      <c r="B1303" s="42">
        <v>83</v>
      </c>
      <c r="C1303" s="46" t="s">
        <v>695</v>
      </c>
      <c r="D1303" s="44" t="s">
        <v>672</v>
      </c>
      <c r="E1303" s="46" t="s">
        <v>673</v>
      </c>
    </row>
    <row r="1304" spans="1:5">
      <c r="A1304" s="41">
        <v>7278</v>
      </c>
      <c r="B1304" s="42">
        <v>117</v>
      </c>
      <c r="C1304" s="46" t="s">
        <v>501</v>
      </c>
      <c r="D1304" s="44" t="s">
        <v>672</v>
      </c>
      <c r="E1304" s="46" t="s">
        <v>673</v>
      </c>
    </row>
    <row r="1305" spans="1:5">
      <c r="A1305" s="41">
        <v>7278</v>
      </c>
      <c r="B1305" s="42">
        <v>165</v>
      </c>
      <c r="C1305" s="46" t="s">
        <v>123</v>
      </c>
      <c r="D1305" s="44" t="s">
        <v>672</v>
      </c>
      <c r="E1305" s="46" t="s">
        <v>673</v>
      </c>
    </row>
    <row r="1306" spans="1:5">
      <c r="A1306" s="41">
        <v>7278</v>
      </c>
      <c r="B1306" s="42">
        <v>94</v>
      </c>
      <c r="C1306" s="46" t="s">
        <v>503</v>
      </c>
      <c r="D1306" s="44" t="s">
        <v>672</v>
      </c>
      <c r="E1306" s="46" t="s">
        <v>673</v>
      </c>
    </row>
    <row r="1307" spans="1:5">
      <c r="A1307" s="41">
        <v>7278</v>
      </c>
      <c r="B1307" s="42">
        <v>134</v>
      </c>
      <c r="C1307" s="46" t="s">
        <v>290</v>
      </c>
      <c r="D1307" s="44" t="s">
        <v>672</v>
      </c>
      <c r="E1307" s="46" t="s">
        <v>673</v>
      </c>
    </row>
    <row r="1308" spans="1:5">
      <c r="A1308" s="41">
        <v>7278</v>
      </c>
      <c r="B1308" s="42">
        <v>37</v>
      </c>
      <c r="C1308" s="46" t="s">
        <v>294</v>
      </c>
      <c r="D1308" s="44" t="s">
        <v>672</v>
      </c>
      <c r="E1308" s="46" t="s">
        <v>673</v>
      </c>
    </row>
    <row r="1309" spans="1:5">
      <c r="A1309" s="41">
        <v>7278</v>
      </c>
      <c r="B1309" s="42">
        <v>87</v>
      </c>
      <c r="C1309" s="46" t="s">
        <v>696</v>
      </c>
      <c r="D1309" s="44" t="s">
        <v>672</v>
      </c>
      <c r="E1309" s="46" t="s">
        <v>673</v>
      </c>
    </row>
    <row r="1310" spans="1:5">
      <c r="A1310" s="41">
        <v>7278</v>
      </c>
      <c r="B1310" s="42">
        <v>52</v>
      </c>
      <c r="C1310" s="46" t="s">
        <v>697</v>
      </c>
      <c r="D1310" s="44" t="s">
        <v>672</v>
      </c>
      <c r="E1310" s="46" t="s">
        <v>673</v>
      </c>
    </row>
    <row r="1311" spans="1:5">
      <c r="A1311" s="41">
        <v>7278</v>
      </c>
      <c r="B1311" s="42">
        <v>23</v>
      </c>
      <c r="C1311" s="46" t="s">
        <v>9</v>
      </c>
      <c r="D1311" s="44" t="s">
        <v>672</v>
      </c>
      <c r="E1311" s="46" t="s">
        <v>673</v>
      </c>
    </row>
    <row r="1312" spans="1:5">
      <c r="A1312" s="41">
        <v>7278</v>
      </c>
      <c r="B1312" s="42">
        <v>133</v>
      </c>
      <c r="C1312" s="46" t="s">
        <v>504</v>
      </c>
      <c r="D1312" s="44" t="s">
        <v>672</v>
      </c>
      <c r="E1312" s="46" t="s">
        <v>673</v>
      </c>
    </row>
    <row r="1313" spans="1:5">
      <c r="A1313" s="41">
        <v>7278</v>
      </c>
      <c r="B1313" s="42">
        <v>6</v>
      </c>
      <c r="C1313" s="46" t="s">
        <v>22</v>
      </c>
      <c r="D1313" s="44" t="s">
        <v>672</v>
      </c>
      <c r="E1313" s="46" t="s">
        <v>673</v>
      </c>
    </row>
    <row r="1314" spans="1:5">
      <c r="A1314" s="41">
        <v>7278</v>
      </c>
      <c r="B1314" s="42">
        <v>189</v>
      </c>
      <c r="C1314" s="46" t="s">
        <v>28</v>
      </c>
      <c r="D1314" s="44" t="s">
        <v>672</v>
      </c>
      <c r="E1314" s="46" t="s">
        <v>673</v>
      </c>
    </row>
    <row r="1315" spans="1:5">
      <c r="A1315" s="41">
        <v>7278</v>
      </c>
      <c r="B1315" s="42">
        <v>13</v>
      </c>
      <c r="C1315" s="46" t="s">
        <v>300</v>
      </c>
      <c r="D1315" s="44" t="s">
        <v>672</v>
      </c>
      <c r="E1315" s="46" t="s">
        <v>673</v>
      </c>
    </row>
    <row r="1316" spans="1:5">
      <c r="A1316" s="41">
        <v>7278</v>
      </c>
      <c r="B1316" s="42">
        <v>56</v>
      </c>
      <c r="C1316" s="46" t="s">
        <v>446</v>
      </c>
      <c r="D1316" s="44" t="s">
        <v>672</v>
      </c>
      <c r="E1316" s="46" t="s">
        <v>673</v>
      </c>
    </row>
    <row r="1317" spans="1:5">
      <c r="A1317" s="41">
        <v>7278</v>
      </c>
      <c r="B1317" s="42">
        <v>197</v>
      </c>
      <c r="C1317" s="46" t="s">
        <v>41</v>
      </c>
      <c r="D1317" s="44" t="s">
        <v>672</v>
      </c>
      <c r="E1317" s="46" t="s">
        <v>673</v>
      </c>
    </row>
    <row r="1318" spans="1:5">
      <c r="A1318" s="41">
        <v>7278</v>
      </c>
      <c r="B1318" s="42">
        <v>42</v>
      </c>
      <c r="C1318" s="46" t="s">
        <v>301</v>
      </c>
      <c r="D1318" s="44" t="s">
        <v>672</v>
      </c>
      <c r="E1318" s="46" t="s">
        <v>673</v>
      </c>
    </row>
    <row r="1319" spans="1:5">
      <c r="A1319" s="41">
        <v>7278</v>
      </c>
      <c r="B1319" s="42">
        <v>39</v>
      </c>
      <c r="C1319" s="46" t="s">
        <v>302</v>
      </c>
      <c r="D1319" s="44" t="s">
        <v>672</v>
      </c>
      <c r="E1319" s="46" t="s">
        <v>673</v>
      </c>
    </row>
    <row r="1320" spans="1:5">
      <c r="A1320" s="41">
        <v>7278</v>
      </c>
      <c r="B1320" s="42">
        <v>191</v>
      </c>
      <c r="C1320" s="46" t="s">
        <v>698</v>
      </c>
      <c r="D1320" s="44" t="s">
        <v>672</v>
      </c>
      <c r="E1320" s="46" t="s">
        <v>673</v>
      </c>
    </row>
    <row r="1321" spans="1:5">
      <c r="A1321" s="41">
        <v>7278</v>
      </c>
      <c r="B1321" s="42">
        <v>174</v>
      </c>
      <c r="C1321" s="46" t="s">
        <v>699</v>
      </c>
      <c r="D1321" s="44" t="s">
        <v>672</v>
      </c>
      <c r="E1321" s="46" t="s">
        <v>673</v>
      </c>
    </row>
    <row r="1322" spans="1:5">
      <c r="A1322" s="41">
        <v>7278</v>
      </c>
      <c r="B1322" s="42">
        <v>147</v>
      </c>
      <c r="C1322" s="46" t="s">
        <v>303</v>
      </c>
      <c r="D1322" s="44" t="s">
        <v>672</v>
      </c>
      <c r="E1322" s="46" t="s">
        <v>673</v>
      </c>
    </row>
    <row r="1323" spans="1:5">
      <c r="A1323" s="41">
        <v>7278</v>
      </c>
      <c r="B1323" s="42">
        <v>119</v>
      </c>
      <c r="C1323" s="46" t="s">
        <v>305</v>
      </c>
      <c r="D1323" s="44" t="s">
        <v>672</v>
      </c>
      <c r="E1323" s="46" t="s">
        <v>673</v>
      </c>
    </row>
    <row r="1324" spans="1:5">
      <c r="A1324" s="41">
        <v>7278</v>
      </c>
      <c r="B1324" s="42">
        <v>144</v>
      </c>
      <c r="C1324" s="46" t="s">
        <v>306</v>
      </c>
      <c r="D1324" s="44" t="s">
        <v>672</v>
      </c>
      <c r="E1324" s="46" t="s">
        <v>673</v>
      </c>
    </row>
    <row r="1325" spans="1:5">
      <c r="A1325" s="41">
        <v>7278</v>
      </c>
      <c r="B1325" s="42">
        <v>183</v>
      </c>
      <c r="C1325" s="46" t="s">
        <v>506</v>
      </c>
      <c r="D1325" s="44" t="s">
        <v>672</v>
      </c>
      <c r="E1325" s="46" t="s">
        <v>673</v>
      </c>
    </row>
    <row r="1326" spans="1:5">
      <c r="A1326" s="41">
        <v>7278</v>
      </c>
      <c r="B1326" s="42">
        <v>194</v>
      </c>
      <c r="C1326" s="46" t="s">
        <v>507</v>
      </c>
      <c r="D1326" s="44" t="s">
        <v>672</v>
      </c>
      <c r="E1326" s="46" t="s">
        <v>673</v>
      </c>
    </row>
    <row r="1327" spans="1:5">
      <c r="A1327" s="41">
        <v>7278</v>
      </c>
      <c r="B1327" s="42">
        <v>25</v>
      </c>
      <c r="C1327" s="46" t="s">
        <v>156</v>
      </c>
      <c r="D1327" s="44" t="s">
        <v>672</v>
      </c>
      <c r="E1327" s="46" t="s">
        <v>673</v>
      </c>
    </row>
    <row r="1328" spans="1:5">
      <c r="A1328" s="41">
        <v>7278</v>
      </c>
      <c r="B1328" s="42">
        <v>10</v>
      </c>
      <c r="C1328" s="46" t="s">
        <v>92</v>
      </c>
      <c r="D1328" s="44" t="s">
        <v>672</v>
      </c>
      <c r="E1328" s="46" t="s">
        <v>673</v>
      </c>
    </row>
    <row r="1329" spans="1:5">
      <c r="A1329" s="41">
        <v>7278</v>
      </c>
      <c r="B1329" s="42">
        <v>153</v>
      </c>
      <c r="C1329" s="46" t="s">
        <v>700</v>
      </c>
      <c r="D1329" s="44" t="s">
        <v>672</v>
      </c>
      <c r="E1329" s="46" t="s">
        <v>673</v>
      </c>
    </row>
    <row r="1330" spans="1:5">
      <c r="A1330" s="41">
        <v>7278</v>
      </c>
      <c r="B1330" s="42">
        <v>176</v>
      </c>
      <c r="C1330" s="46" t="s">
        <v>701</v>
      </c>
      <c r="D1330" s="44" t="s">
        <v>672</v>
      </c>
      <c r="E1330" s="46" t="s">
        <v>673</v>
      </c>
    </row>
    <row r="1331" spans="1:5">
      <c r="A1331" s="41">
        <v>7278</v>
      </c>
      <c r="B1331" s="42">
        <v>106</v>
      </c>
      <c r="C1331" s="46" t="s">
        <v>308</v>
      </c>
      <c r="D1331" s="44" t="s">
        <v>672</v>
      </c>
      <c r="E1331" s="46" t="s">
        <v>673</v>
      </c>
    </row>
    <row r="1332" spans="1:5">
      <c r="A1332" s="41">
        <v>7278</v>
      </c>
      <c r="B1332" s="42">
        <v>160</v>
      </c>
      <c r="C1332" s="46" t="s">
        <v>53</v>
      </c>
      <c r="D1332" s="44" t="s">
        <v>672</v>
      </c>
      <c r="E1332" s="46" t="s">
        <v>673</v>
      </c>
    </row>
    <row r="1333" spans="1:5">
      <c r="A1333" s="41">
        <v>7278</v>
      </c>
      <c r="B1333" s="42">
        <v>109</v>
      </c>
      <c r="C1333" s="46" t="s">
        <v>33</v>
      </c>
      <c r="D1333" s="44" t="s">
        <v>672</v>
      </c>
      <c r="E1333" s="46" t="s">
        <v>673</v>
      </c>
    </row>
    <row r="1334" spans="1:5">
      <c r="A1334" s="41">
        <v>7278</v>
      </c>
      <c r="B1334" s="42">
        <v>184</v>
      </c>
      <c r="C1334" s="46" t="s">
        <v>161</v>
      </c>
      <c r="D1334" s="44" t="s">
        <v>672</v>
      </c>
      <c r="E1334" s="46" t="s">
        <v>673</v>
      </c>
    </row>
    <row r="1335" spans="1:5">
      <c r="A1335" s="41">
        <v>7278</v>
      </c>
      <c r="B1335" s="42">
        <v>158</v>
      </c>
      <c r="C1335" s="46" t="s">
        <v>86</v>
      </c>
      <c r="D1335" s="44" t="s">
        <v>672</v>
      </c>
      <c r="E1335" s="46" t="s">
        <v>673</v>
      </c>
    </row>
    <row r="1336" spans="1:5">
      <c r="A1336" s="41">
        <v>7278</v>
      </c>
      <c r="B1336" s="42">
        <v>65</v>
      </c>
      <c r="C1336" s="46" t="s">
        <v>314</v>
      </c>
      <c r="D1336" s="44" t="s">
        <v>672</v>
      </c>
      <c r="E1336" s="46" t="s">
        <v>673</v>
      </c>
    </row>
    <row r="1337" spans="1:5">
      <c r="A1337" s="41">
        <v>7278</v>
      </c>
      <c r="B1337" s="42">
        <v>86</v>
      </c>
      <c r="C1337" s="46" t="s">
        <v>121</v>
      </c>
      <c r="D1337" s="44" t="s">
        <v>672</v>
      </c>
      <c r="E1337" s="46" t="s">
        <v>673</v>
      </c>
    </row>
    <row r="1338" spans="1:5">
      <c r="A1338" s="41">
        <v>7278</v>
      </c>
      <c r="B1338" s="42">
        <v>74</v>
      </c>
      <c r="C1338" s="46" t="s">
        <v>104</v>
      </c>
      <c r="D1338" s="44" t="s">
        <v>672</v>
      </c>
      <c r="E1338" s="46" t="s">
        <v>673</v>
      </c>
    </row>
    <row r="1339" spans="1:5">
      <c r="A1339" s="41">
        <v>7278</v>
      </c>
      <c r="B1339" s="42">
        <v>155</v>
      </c>
      <c r="C1339" s="46" t="s">
        <v>509</v>
      </c>
      <c r="D1339" s="44" t="s">
        <v>672</v>
      </c>
      <c r="E1339" s="46" t="s">
        <v>673</v>
      </c>
    </row>
    <row r="1340" spans="1:5">
      <c r="A1340" s="41">
        <v>7278</v>
      </c>
      <c r="B1340" s="42">
        <v>31</v>
      </c>
      <c r="C1340" s="46" t="s">
        <v>399</v>
      </c>
      <c r="D1340" s="44" t="s">
        <v>672</v>
      </c>
      <c r="E1340" s="46" t="s">
        <v>673</v>
      </c>
    </row>
    <row r="1341" spans="1:5">
      <c r="A1341" s="41">
        <v>7278</v>
      </c>
      <c r="B1341" s="42">
        <v>15</v>
      </c>
      <c r="C1341" s="46" t="s">
        <v>89</v>
      </c>
      <c r="D1341" s="44" t="s">
        <v>672</v>
      </c>
      <c r="E1341" s="46" t="s">
        <v>673</v>
      </c>
    </row>
    <row r="1342" spans="1:5">
      <c r="A1342" s="41">
        <v>7278</v>
      </c>
      <c r="B1342" s="42">
        <v>199</v>
      </c>
      <c r="C1342" s="46" t="s">
        <v>315</v>
      </c>
      <c r="D1342" s="44" t="s">
        <v>672</v>
      </c>
      <c r="E1342" s="46" t="s">
        <v>673</v>
      </c>
    </row>
    <row r="1343" spans="1:5">
      <c r="A1343" s="41">
        <v>7278</v>
      </c>
      <c r="B1343" s="42">
        <v>193</v>
      </c>
      <c r="C1343" s="46" t="s">
        <v>513</v>
      </c>
      <c r="D1343" s="44" t="s">
        <v>672</v>
      </c>
      <c r="E1343" s="46" t="s">
        <v>673</v>
      </c>
    </row>
    <row r="1344" spans="1:5">
      <c r="A1344" s="41">
        <v>7278</v>
      </c>
      <c r="B1344" s="42">
        <v>40</v>
      </c>
      <c r="C1344" s="46" t="s">
        <v>318</v>
      </c>
      <c r="D1344" s="44" t="s">
        <v>672</v>
      </c>
      <c r="E1344" s="46" t="s">
        <v>673</v>
      </c>
    </row>
    <row r="1345" spans="1:5">
      <c r="A1345" s="41">
        <v>7278</v>
      </c>
      <c r="B1345" s="42">
        <v>99</v>
      </c>
      <c r="C1345" s="46" t="s">
        <v>36</v>
      </c>
      <c r="D1345" s="44" t="s">
        <v>672</v>
      </c>
      <c r="E1345" s="46" t="s">
        <v>673</v>
      </c>
    </row>
    <row r="1346" spans="1:5">
      <c r="A1346" s="41">
        <v>7278</v>
      </c>
      <c r="B1346" s="42">
        <v>132</v>
      </c>
      <c r="C1346" s="46" t="s">
        <v>37</v>
      </c>
      <c r="D1346" s="44" t="s">
        <v>672</v>
      </c>
      <c r="E1346" s="46" t="s">
        <v>673</v>
      </c>
    </row>
    <row r="1347" spans="1:5">
      <c r="A1347" s="41">
        <v>7278</v>
      </c>
      <c r="B1347" s="42">
        <v>82</v>
      </c>
      <c r="C1347" s="46" t="s">
        <v>514</v>
      </c>
      <c r="D1347" s="44" t="s">
        <v>672</v>
      </c>
      <c r="E1347" s="46" t="s">
        <v>673</v>
      </c>
    </row>
    <row r="1348" spans="1:5">
      <c r="A1348" s="41">
        <v>7278</v>
      </c>
      <c r="B1348" s="42">
        <v>195</v>
      </c>
      <c r="C1348" s="46" t="s">
        <v>319</v>
      </c>
      <c r="D1348" s="44" t="s">
        <v>672</v>
      </c>
      <c r="E1348" s="46" t="s">
        <v>673</v>
      </c>
    </row>
    <row r="1349" spans="1:5">
      <c r="A1349" s="41">
        <v>7278</v>
      </c>
      <c r="B1349" s="42">
        <v>9</v>
      </c>
      <c r="C1349" s="46" t="s">
        <v>656</v>
      </c>
      <c r="D1349" s="44" t="s">
        <v>672</v>
      </c>
      <c r="E1349" s="46" t="s">
        <v>673</v>
      </c>
    </row>
    <row r="1350" spans="1:5">
      <c r="A1350" s="41">
        <v>7278</v>
      </c>
      <c r="B1350" s="42">
        <v>24</v>
      </c>
      <c r="C1350" s="46" t="s">
        <v>320</v>
      </c>
      <c r="D1350" s="44" t="s">
        <v>672</v>
      </c>
      <c r="E1350" s="46" t="s">
        <v>673</v>
      </c>
    </row>
    <row r="1351" spans="1:5">
      <c r="A1351" s="41">
        <v>7278</v>
      </c>
      <c r="B1351" s="42">
        <v>88</v>
      </c>
      <c r="C1351" s="46" t="s">
        <v>702</v>
      </c>
      <c r="D1351" s="44" t="s">
        <v>672</v>
      </c>
      <c r="E1351" s="46" t="s">
        <v>673</v>
      </c>
    </row>
    <row r="1352" spans="1:5">
      <c r="A1352" s="41">
        <v>7278</v>
      </c>
      <c r="B1352" s="42">
        <v>129</v>
      </c>
      <c r="C1352" s="46" t="s">
        <v>322</v>
      </c>
      <c r="D1352" s="44" t="s">
        <v>672</v>
      </c>
      <c r="E1352" s="46" t="s">
        <v>673</v>
      </c>
    </row>
    <row r="1353" spans="1:5">
      <c r="A1353" s="41">
        <v>7278</v>
      </c>
      <c r="B1353" s="42">
        <v>54</v>
      </c>
      <c r="C1353" s="46" t="s">
        <v>703</v>
      </c>
      <c r="D1353" s="44" t="s">
        <v>672</v>
      </c>
      <c r="E1353" s="46" t="s">
        <v>673</v>
      </c>
    </row>
    <row r="1354" spans="1:5">
      <c r="A1354" s="41">
        <v>7278</v>
      </c>
      <c r="B1354" s="42">
        <v>102</v>
      </c>
      <c r="C1354" s="46" t="s">
        <v>323</v>
      </c>
      <c r="D1354" s="44" t="s">
        <v>672</v>
      </c>
      <c r="E1354" s="46" t="s">
        <v>673</v>
      </c>
    </row>
    <row r="1355" spans="1:5">
      <c r="A1355" s="41">
        <v>7278</v>
      </c>
      <c r="B1355" s="42">
        <v>185</v>
      </c>
      <c r="C1355" s="46" t="s">
        <v>516</v>
      </c>
      <c r="D1355" s="44" t="s">
        <v>672</v>
      </c>
      <c r="E1355" s="46" t="s">
        <v>673</v>
      </c>
    </row>
    <row r="1356" spans="1:5">
      <c r="A1356" s="41">
        <v>7278</v>
      </c>
      <c r="B1356" s="42">
        <v>71</v>
      </c>
      <c r="C1356" s="46" t="s">
        <v>117</v>
      </c>
      <c r="D1356" s="44" t="s">
        <v>672</v>
      </c>
      <c r="E1356" s="46" t="s">
        <v>673</v>
      </c>
    </row>
    <row r="1357" spans="1:5">
      <c r="A1357" s="41">
        <v>7278</v>
      </c>
      <c r="B1357" s="42">
        <v>138</v>
      </c>
      <c r="C1357" s="46" t="s">
        <v>38</v>
      </c>
      <c r="D1357" s="44" t="s">
        <v>672</v>
      </c>
      <c r="E1357" s="46" t="s">
        <v>673</v>
      </c>
    </row>
    <row r="1358" spans="1:5">
      <c r="A1358" s="41">
        <v>7278</v>
      </c>
      <c r="B1358" s="42">
        <v>3</v>
      </c>
      <c r="C1358" s="46" t="s">
        <v>327</v>
      </c>
      <c r="D1358" s="44" t="s">
        <v>672</v>
      </c>
      <c r="E1358" s="46" t="s">
        <v>673</v>
      </c>
    </row>
    <row r="1359" spans="1:5">
      <c r="A1359" s="41">
        <v>7278</v>
      </c>
      <c r="B1359" s="42">
        <v>84</v>
      </c>
      <c r="C1359" s="46" t="s">
        <v>328</v>
      </c>
      <c r="D1359" s="44" t="s">
        <v>672</v>
      </c>
      <c r="E1359" s="46" t="s">
        <v>673</v>
      </c>
    </row>
    <row r="1360" spans="1:5">
      <c r="A1360" s="41">
        <v>7278</v>
      </c>
      <c r="B1360" s="42">
        <v>124</v>
      </c>
      <c r="C1360" s="46" t="s">
        <v>611</v>
      </c>
      <c r="D1360" s="44" t="s">
        <v>672</v>
      </c>
      <c r="E1360" s="46" t="s">
        <v>673</v>
      </c>
    </row>
    <row r="1361" spans="1:5">
      <c r="A1361" s="41">
        <v>7278</v>
      </c>
      <c r="B1361" s="42">
        <v>27</v>
      </c>
      <c r="C1361" s="46" t="s">
        <v>459</v>
      </c>
      <c r="D1361" s="44" t="s">
        <v>672</v>
      </c>
      <c r="E1361" s="46" t="s">
        <v>673</v>
      </c>
    </row>
    <row r="1362" spans="1:5">
      <c r="A1362" s="41">
        <v>7278</v>
      </c>
      <c r="B1362" s="42">
        <v>192</v>
      </c>
      <c r="C1362" s="46" t="s">
        <v>332</v>
      </c>
      <c r="D1362" s="44" t="s">
        <v>672</v>
      </c>
      <c r="E1362" s="46" t="s">
        <v>673</v>
      </c>
    </row>
    <row r="1363" spans="1:5">
      <c r="A1363" s="41">
        <v>7278</v>
      </c>
      <c r="B1363" s="42">
        <v>26</v>
      </c>
      <c r="C1363" s="46" t="s">
        <v>141</v>
      </c>
      <c r="D1363" s="44" t="s">
        <v>672</v>
      </c>
      <c r="E1363" s="46" t="s">
        <v>673</v>
      </c>
    </row>
    <row r="1364" spans="1:5">
      <c r="A1364" s="41">
        <v>7278</v>
      </c>
      <c r="B1364" s="42">
        <v>47</v>
      </c>
      <c r="C1364" s="46" t="s">
        <v>704</v>
      </c>
      <c r="D1364" s="44" t="s">
        <v>672</v>
      </c>
      <c r="E1364" s="46" t="s">
        <v>673</v>
      </c>
    </row>
    <row r="1365" spans="1:5">
      <c r="A1365" s="41">
        <v>7278</v>
      </c>
      <c r="B1365" s="42">
        <v>166</v>
      </c>
      <c r="C1365" s="46" t="s">
        <v>335</v>
      </c>
      <c r="D1365" s="44" t="s">
        <v>672</v>
      </c>
      <c r="E1365" s="46" t="s">
        <v>673</v>
      </c>
    </row>
    <row r="1366" spans="1:5">
      <c r="A1366" s="41">
        <v>7278</v>
      </c>
      <c r="B1366" s="42">
        <v>146</v>
      </c>
      <c r="C1366" s="46" t="s">
        <v>337</v>
      </c>
      <c r="D1366" s="44" t="s">
        <v>672</v>
      </c>
      <c r="E1366" s="46" t="s">
        <v>673</v>
      </c>
    </row>
    <row r="1367" spans="1:5">
      <c r="A1367" s="41">
        <v>7278</v>
      </c>
      <c r="B1367" s="42">
        <v>63</v>
      </c>
      <c r="C1367" s="46" t="s">
        <v>705</v>
      </c>
      <c r="D1367" s="44" t="s">
        <v>672</v>
      </c>
      <c r="E1367" s="46" t="s">
        <v>673</v>
      </c>
    </row>
    <row r="1368" spans="1:5">
      <c r="A1368" s="41">
        <v>7278</v>
      </c>
      <c r="B1368" s="42">
        <v>136</v>
      </c>
      <c r="C1368" s="46" t="s">
        <v>339</v>
      </c>
      <c r="D1368" s="44" t="s">
        <v>672</v>
      </c>
      <c r="E1368" s="46" t="s">
        <v>673</v>
      </c>
    </row>
    <row r="1369" spans="1:5">
      <c r="A1369" s="41">
        <v>7278</v>
      </c>
      <c r="B1369" s="42">
        <v>103</v>
      </c>
      <c r="C1369" s="46" t="s">
        <v>340</v>
      </c>
      <c r="D1369" s="44" t="s">
        <v>672</v>
      </c>
      <c r="E1369" s="46" t="s">
        <v>673</v>
      </c>
    </row>
    <row r="1370" spans="1:5">
      <c r="A1370" s="41">
        <v>7278</v>
      </c>
      <c r="B1370" s="42">
        <v>51</v>
      </c>
      <c r="C1370" s="46" t="s">
        <v>706</v>
      </c>
      <c r="D1370" s="44" t="s">
        <v>672</v>
      </c>
      <c r="E1370" s="46" t="s">
        <v>673</v>
      </c>
    </row>
    <row r="1371" spans="1:5">
      <c r="A1371" s="41">
        <v>7278</v>
      </c>
      <c r="B1371" s="42">
        <v>2</v>
      </c>
      <c r="C1371" s="46" t="s">
        <v>344</v>
      </c>
      <c r="D1371" s="44" t="s">
        <v>672</v>
      </c>
      <c r="E1371" s="46" t="s">
        <v>673</v>
      </c>
    </row>
    <row r="1372" spans="1:5">
      <c r="A1372" s="41">
        <v>7278</v>
      </c>
      <c r="B1372" s="42">
        <v>150</v>
      </c>
      <c r="C1372" s="46" t="s">
        <v>345</v>
      </c>
      <c r="D1372" s="44" t="s">
        <v>672</v>
      </c>
      <c r="E1372" s="46" t="s">
        <v>673</v>
      </c>
    </row>
    <row r="1373" spans="1:5">
      <c r="A1373" s="41">
        <v>7278</v>
      </c>
      <c r="B1373" s="42">
        <v>19</v>
      </c>
      <c r="C1373" s="46" t="s">
        <v>346</v>
      </c>
      <c r="D1373" s="44" t="s">
        <v>672</v>
      </c>
      <c r="E1373" s="46" t="s">
        <v>673</v>
      </c>
    </row>
    <row r="1374" spans="1:5">
      <c r="A1374" s="41">
        <v>7278</v>
      </c>
      <c r="B1374" s="42">
        <v>91</v>
      </c>
      <c r="C1374" s="46" t="s">
        <v>618</v>
      </c>
      <c r="D1374" s="44" t="s">
        <v>672</v>
      </c>
      <c r="E1374" s="46" t="s">
        <v>673</v>
      </c>
    </row>
    <row r="1375" spans="1:5">
      <c r="A1375" s="41">
        <v>7278</v>
      </c>
      <c r="B1375" s="42">
        <v>131</v>
      </c>
      <c r="C1375" s="46" t="s">
        <v>707</v>
      </c>
      <c r="D1375" s="44" t="s">
        <v>672</v>
      </c>
      <c r="E1375" s="46" t="s">
        <v>673</v>
      </c>
    </row>
    <row r="1376" spans="1:5">
      <c r="A1376" s="41">
        <v>7278</v>
      </c>
      <c r="B1376" s="42">
        <v>130</v>
      </c>
      <c r="C1376" s="46" t="s">
        <v>521</v>
      </c>
      <c r="D1376" s="44" t="s">
        <v>672</v>
      </c>
      <c r="E1376" s="46" t="s">
        <v>673</v>
      </c>
    </row>
    <row r="1377" spans="1:5">
      <c r="A1377" s="41">
        <v>7278</v>
      </c>
      <c r="B1377" s="42">
        <v>152</v>
      </c>
      <c r="C1377" s="46" t="s">
        <v>56</v>
      </c>
      <c r="D1377" s="44" t="s">
        <v>672</v>
      </c>
      <c r="E1377" s="46" t="s">
        <v>673</v>
      </c>
    </row>
    <row r="1378" spans="1:5">
      <c r="A1378" s="41">
        <v>7278</v>
      </c>
      <c r="B1378" s="42">
        <v>156</v>
      </c>
      <c r="C1378" s="46" t="s">
        <v>160</v>
      </c>
      <c r="D1378" s="44" t="s">
        <v>672</v>
      </c>
      <c r="E1378" s="46" t="s">
        <v>673</v>
      </c>
    </row>
    <row r="1379" spans="1:5">
      <c r="A1379" s="41">
        <v>7278</v>
      </c>
      <c r="B1379" s="42">
        <v>73</v>
      </c>
      <c r="C1379" s="46" t="s">
        <v>708</v>
      </c>
      <c r="D1379" s="44" t="s">
        <v>672</v>
      </c>
      <c r="E1379" s="46" t="s">
        <v>673</v>
      </c>
    </row>
    <row r="1380" spans="1:5">
      <c r="A1380" s="41">
        <v>7278</v>
      </c>
      <c r="B1380" s="42">
        <v>122</v>
      </c>
      <c r="C1380" s="46" t="s">
        <v>152</v>
      </c>
      <c r="D1380" s="44" t="s">
        <v>672</v>
      </c>
      <c r="E1380" s="46" t="s">
        <v>673</v>
      </c>
    </row>
    <row r="1381" spans="1:5">
      <c r="A1381" s="41">
        <v>7278</v>
      </c>
      <c r="B1381" s="42">
        <v>188</v>
      </c>
      <c r="C1381" s="46" t="s">
        <v>122</v>
      </c>
      <c r="D1381" s="44" t="s">
        <v>672</v>
      </c>
      <c r="E1381" s="46" t="s">
        <v>673</v>
      </c>
    </row>
    <row r="1382" spans="1:5">
      <c r="A1382" s="41">
        <v>7278</v>
      </c>
      <c r="B1382" s="42">
        <v>33</v>
      </c>
      <c r="C1382" s="46" t="s">
        <v>709</v>
      </c>
      <c r="D1382" s="44" t="s">
        <v>672</v>
      </c>
      <c r="E1382" s="46" t="s">
        <v>673</v>
      </c>
    </row>
    <row r="1383" spans="1:5">
      <c r="A1383" s="41">
        <v>7278</v>
      </c>
      <c r="B1383" s="42">
        <v>18</v>
      </c>
      <c r="C1383" s="46" t="s">
        <v>355</v>
      </c>
      <c r="D1383" s="44" t="s">
        <v>672</v>
      </c>
      <c r="E1383" s="46" t="s">
        <v>673</v>
      </c>
    </row>
    <row r="1384" spans="1:5">
      <c r="A1384" s="41">
        <v>7278</v>
      </c>
      <c r="B1384" s="42">
        <v>163</v>
      </c>
      <c r="C1384" s="46" t="s">
        <v>155</v>
      </c>
      <c r="D1384" s="44" t="s">
        <v>672</v>
      </c>
      <c r="E1384" s="46" t="s">
        <v>673</v>
      </c>
    </row>
    <row r="1385" spans="1:5">
      <c r="A1385" s="41">
        <v>7278</v>
      </c>
      <c r="B1385" s="42">
        <v>201</v>
      </c>
      <c r="C1385" s="46" t="s">
        <v>360</v>
      </c>
      <c r="D1385" s="44" t="s">
        <v>672</v>
      </c>
      <c r="E1385" s="46" t="s">
        <v>673</v>
      </c>
    </row>
    <row r="1386" spans="1:5">
      <c r="A1386" s="41">
        <v>7278</v>
      </c>
      <c r="B1386" s="42">
        <v>126</v>
      </c>
      <c r="C1386" s="46" t="s">
        <v>625</v>
      </c>
      <c r="D1386" s="44" t="s">
        <v>672</v>
      </c>
      <c r="E1386" s="46" t="s">
        <v>673</v>
      </c>
    </row>
    <row r="1387" spans="1:5">
      <c r="A1387" s="41">
        <v>7278</v>
      </c>
      <c r="B1387" s="42">
        <v>929</v>
      </c>
      <c r="C1387" s="46" t="s">
        <v>710</v>
      </c>
      <c r="D1387" s="44" t="s">
        <v>672</v>
      </c>
      <c r="E1387" s="46" t="s">
        <v>673</v>
      </c>
    </row>
    <row r="1388" spans="1:5">
      <c r="A1388" s="41">
        <v>7278</v>
      </c>
      <c r="B1388" s="42">
        <v>96</v>
      </c>
      <c r="C1388" s="46" t="s">
        <v>711</v>
      </c>
      <c r="D1388" s="44" t="s">
        <v>672</v>
      </c>
      <c r="E1388" s="46" t="s">
        <v>673</v>
      </c>
    </row>
    <row r="1389" spans="1:5">
      <c r="A1389" s="41">
        <v>7278</v>
      </c>
      <c r="B1389" s="42">
        <v>92</v>
      </c>
      <c r="C1389" s="46" t="s">
        <v>712</v>
      </c>
      <c r="D1389" s="44" t="s">
        <v>672</v>
      </c>
      <c r="E1389" s="46" t="s">
        <v>673</v>
      </c>
    </row>
    <row r="1390" spans="1:5">
      <c r="A1390" s="41">
        <v>7278</v>
      </c>
      <c r="B1390" s="42">
        <v>157</v>
      </c>
      <c r="C1390" s="46" t="s">
        <v>713</v>
      </c>
      <c r="D1390" s="44" t="s">
        <v>672</v>
      </c>
      <c r="E1390" s="46" t="s">
        <v>673</v>
      </c>
    </row>
    <row r="1391" spans="1:5">
      <c r="A1391" s="41">
        <v>7278</v>
      </c>
      <c r="B1391" s="42">
        <v>116</v>
      </c>
      <c r="C1391" s="46" t="s">
        <v>94</v>
      </c>
      <c r="D1391" s="44" t="s">
        <v>672</v>
      </c>
      <c r="E1391" s="46" t="s">
        <v>673</v>
      </c>
    </row>
    <row r="1392" spans="1:5">
      <c r="A1392" s="41">
        <v>7278</v>
      </c>
      <c r="B1392" s="42">
        <v>178</v>
      </c>
      <c r="C1392" s="46" t="s">
        <v>527</v>
      </c>
      <c r="D1392" s="44" t="s">
        <v>672</v>
      </c>
      <c r="E1392" s="46" t="s">
        <v>673</v>
      </c>
    </row>
    <row r="1393" spans="1:5">
      <c r="A1393" s="41">
        <v>7278</v>
      </c>
      <c r="B1393" s="42">
        <v>48</v>
      </c>
      <c r="C1393" s="46" t="s">
        <v>714</v>
      </c>
      <c r="D1393" s="44" t="s">
        <v>672</v>
      </c>
      <c r="E1393" s="46" t="s">
        <v>673</v>
      </c>
    </row>
    <row r="1394" spans="1:5">
      <c r="A1394" s="41">
        <v>7278</v>
      </c>
      <c r="B1394" s="42">
        <v>34</v>
      </c>
      <c r="C1394" s="46" t="s">
        <v>372</v>
      </c>
      <c r="D1394" s="44" t="s">
        <v>672</v>
      </c>
      <c r="E1394" s="46" t="s">
        <v>673</v>
      </c>
    </row>
    <row r="1395" spans="1:5">
      <c r="A1395" s="41">
        <v>7278</v>
      </c>
      <c r="B1395" s="42">
        <v>186</v>
      </c>
      <c r="C1395" s="46" t="s">
        <v>373</v>
      </c>
      <c r="D1395" s="44" t="s">
        <v>672</v>
      </c>
      <c r="E1395" s="46" t="s">
        <v>673</v>
      </c>
    </row>
    <row r="1396" spans="1:5">
      <c r="A1396" s="41">
        <v>7278</v>
      </c>
      <c r="B1396" s="42">
        <v>28</v>
      </c>
      <c r="C1396" s="46" t="s">
        <v>74</v>
      </c>
      <c r="D1396" s="44" t="s">
        <v>672</v>
      </c>
      <c r="E1396" s="46" t="s">
        <v>673</v>
      </c>
    </row>
    <row r="1397" spans="1:5">
      <c r="A1397" s="41">
        <v>7278</v>
      </c>
      <c r="B1397" s="42">
        <v>66</v>
      </c>
      <c r="C1397" s="46" t="s">
        <v>376</v>
      </c>
      <c r="D1397" s="44" t="s">
        <v>672</v>
      </c>
      <c r="E1397" s="46" t="s">
        <v>673</v>
      </c>
    </row>
    <row r="1398" spans="1:5">
      <c r="A1398" s="41">
        <v>7278</v>
      </c>
      <c r="B1398" s="42">
        <v>55</v>
      </c>
      <c r="C1398" s="46" t="s">
        <v>715</v>
      </c>
      <c r="D1398" s="44" t="s">
        <v>672</v>
      </c>
      <c r="E1398" s="46" t="s">
        <v>673</v>
      </c>
    </row>
    <row r="1399" spans="1:5">
      <c r="A1399" s="41">
        <v>7278</v>
      </c>
      <c r="B1399" s="42">
        <v>170</v>
      </c>
      <c r="C1399" s="46" t="s">
        <v>716</v>
      </c>
      <c r="D1399" s="44" t="s">
        <v>672</v>
      </c>
      <c r="E1399" s="46" t="s">
        <v>673</v>
      </c>
    </row>
    <row r="1400" spans="1:5">
      <c r="A1400" s="41">
        <v>7278</v>
      </c>
      <c r="B1400" s="42">
        <v>77</v>
      </c>
      <c r="C1400" s="46" t="s">
        <v>717</v>
      </c>
      <c r="D1400" s="44" t="s">
        <v>672</v>
      </c>
      <c r="E1400" s="46" t="s">
        <v>673</v>
      </c>
    </row>
    <row r="1401" spans="1:5">
      <c r="A1401" s="41">
        <v>7278</v>
      </c>
      <c r="B1401" s="42">
        <v>75</v>
      </c>
      <c r="C1401" s="46" t="s">
        <v>718</v>
      </c>
      <c r="D1401" s="44" t="s">
        <v>672</v>
      </c>
      <c r="E1401" s="46" t="s">
        <v>673</v>
      </c>
    </row>
    <row r="1402" spans="1:5">
      <c r="A1402" s="41">
        <v>7278</v>
      </c>
      <c r="B1402" s="42">
        <v>44</v>
      </c>
      <c r="C1402" s="46" t="s">
        <v>719</v>
      </c>
      <c r="D1402" s="44" t="s">
        <v>672</v>
      </c>
      <c r="E1402" s="46" t="s">
        <v>673</v>
      </c>
    </row>
    <row r="1403" spans="1:5">
      <c r="A1403" s="41">
        <v>7278</v>
      </c>
      <c r="B1403" s="42">
        <v>8</v>
      </c>
      <c r="C1403" s="46" t="s">
        <v>162</v>
      </c>
      <c r="D1403" s="44" t="s">
        <v>672</v>
      </c>
      <c r="E1403" s="46" t="s">
        <v>673</v>
      </c>
    </row>
    <row r="1404" spans="1:5">
      <c r="A1404" s="41">
        <v>7278</v>
      </c>
      <c r="B1404" s="42">
        <v>105</v>
      </c>
      <c r="C1404" s="46" t="s">
        <v>645</v>
      </c>
      <c r="D1404" s="44" t="s">
        <v>672</v>
      </c>
      <c r="E1404" s="46" t="s">
        <v>673</v>
      </c>
    </row>
    <row r="1405" spans="1:5">
      <c r="A1405" s="41">
        <v>7278</v>
      </c>
      <c r="B1405" s="42">
        <v>81</v>
      </c>
      <c r="C1405" s="46" t="s">
        <v>102</v>
      </c>
      <c r="D1405" s="44" t="s">
        <v>672</v>
      </c>
      <c r="E1405" s="46" t="s">
        <v>673</v>
      </c>
    </row>
    <row r="1406" spans="1:5">
      <c r="A1406" s="41">
        <v>7278</v>
      </c>
      <c r="B1406" s="42">
        <v>45</v>
      </c>
      <c r="C1406" s="46" t="s">
        <v>720</v>
      </c>
      <c r="D1406" s="44" t="s">
        <v>672</v>
      </c>
      <c r="E1406" s="46" t="s">
        <v>673</v>
      </c>
    </row>
    <row r="1407" spans="1:5">
      <c r="A1407" s="41">
        <v>7278</v>
      </c>
      <c r="B1407" s="42">
        <v>36</v>
      </c>
      <c r="C1407" s="46" t="s">
        <v>390</v>
      </c>
      <c r="D1407" s="44" t="s">
        <v>672</v>
      </c>
      <c r="E1407" s="46" t="s">
        <v>673</v>
      </c>
    </row>
    <row r="1408" spans="1:5">
      <c r="A1408" s="41">
        <v>7278</v>
      </c>
      <c r="B1408" s="42">
        <v>113</v>
      </c>
      <c r="C1408" s="46" t="s">
        <v>391</v>
      </c>
      <c r="D1408" s="44" t="s">
        <v>672</v>
      </c>
      <c r="E1408" s="46" t="s">
        <v>673</v>
      </c>
    </row>
    <row r="1409" spans="1:5">
      <c r="A1409" s="41">
        <v>7278</v>
      </c>
      <c r="B1409" s="42">
        <v>30</v>
      </c>
      <c r="C1409" s="46" t="s">
        <v>43</v>
      </c>
      <c r="D1409" s="44" t="s">
        <v>672</v>
      </c>
      <c r="E1409" s="46" t="s">
        <v>673</v>
      </c>
    </row>
    <row r="1410" spans="1:5">
      <c r="A1410" s="41">
        <v>7278</v>
      </c>
      <c r="B1410" s="42">
        <v>68</v>
      </c>
      <c r="C1410" s="46" t="s">
        <v>721</v>
      </c>
      <c r="D1410" s="44" t="s">
        <v>672</v>
      </c>
      <c r="E1410" s="46" t="s">
        <v>673</v>
      </c>
    </row>
    <row r="1411" spans="1:5" hidden="1">
      <c r="A1411" s="41">
        <v>7287</v>
      </c>
      <c r="B1411" s="42">
        <v>24</v>
      </c>
      <c r="C1411" s="46" t="s">
        <v>77</v>
      </c>
      <c r="D1411" s="44" t="s">
        <v>722</v>
      </c>
      <c r="E1411" s="46" t="s">
        <v>723</v>
      </c>
    </row>
    <row r="1412" spans="1:5" hidden="1">
      <c r="A1412" s="41">
        <v>7287</v>
      </c>
      <c r="B1412" s="42">
        <v>91</v>
      </c>
      <c r="C1412" s="46" t="s">
        <v>194</v>
      </c>
      <c r="D1412" s="44" t="s">
        <v>722</v>
      </c>
      <c r="E1412" s="46" t="s">
        <v>723</v>
      </c>
    </row>
    <row r="1413" spans="1:5" hidden="1">
      <c r="A1413" s="41">
        <v>7287</v>
      </c>
      <c r="B1413" s="42">
        <v>21</v>
      </c>
      <c r="C1413" s="46" t="s">
        <v>11</v>
      </c>
      <c r="D1413" s="44" t="s">
        <v>722</v>
      </c>
      <c r="E1413" s="46" t="s">
        <v>723</v>
      </c>
    </row>
    <row r="1414" spans="1:5" hidden="1">
      <c r="A1414" s="41">
        <v>7287</v>
      </c>
      <c r="B1414" s="42">
        <v>41</v>
      </c>
      <c r="C1414" s="46" t="s">
        <v>679</v>
      </c>
      <c r="D1414" s="44" t="s">
        <v>722</v>
      </c>
      <c r="E1414" s="46" t="s">
        <v>723</v>
      </c>
    </row>
    <row r="1415" spans="1:5" hidden="1">
      <c r="A1415" s="41">
        <v>7287</v>
      </c>
      <c r="B1415" s="42">
        <v>75</v>
      </c>
      <c r="C1415" s="46" t="s">
        <v>64</v>
      </c>
      <c r="D1415" s="44" t="s">
        <v>722</v>
      </c>
      <c r="E1415" s="46" t="s">
        <v>723</v>
      </c>
    </row>
    <row r="1416" spans="1:5" hidden="1">
      <c r="A1416" s="41">
        <v>7287</v>
      </c>
      <c r="B1416" s="42">
        <v>26</v>
      </c>
      <c r="C1416" s="46" t="s">
        <v>107</v>
      </c>
      <c r="D1416" s="44" t="s">
        <v>722</v>
      </c>
      <c r="E1416" s="46" t="s">
        <v>723</v>
      </c>
    </row>
    <row r="1417" spans="1:5" hidden="1">
      <c r="A1417" s="41">
        <v>7287</v>
      </c>
      <c r="B1417" s="42">
        <v>20</v>
      </c>
      <c r="C1417" s="46" t="s">
        <v>201</v>
      </c>
      <c r="D1417" s="44" t="s">
        <v>722</v>
      </c>
      <c r="E1417" s="46" t="s">
        <v>723</v>
      </c>
    </row>
    <row r="1418" spans="1:5" hidden="1">
      <c r="A1418" s="41">
        <v>7287</v>
      </c>
      <c r="B1418" s="42">
        <v>54</v>
      </c>
      <c r="C1418" s="46" t="s">
        <v>129</v>
      </c>
      <c r="D1418" s="44" t="s">
        <v>722</v>
      </c>
      <c r="E1418" s="46" t="s">
        <v>723</v>
      </c>
    </row>
    <row r="1419" spans="1:5" hidden="1">
      <c r="A1419" s="41">
        <v>7287</v>
      </c>
      <c r="B1419" s="42">
        <v>46</v>
      </c>
      <c r="C1419" s="46" t="s">
        <v>204</v>
      </c>
      <c r="D1419" s="44" t="s">
        <v>722</v>
      </c>
      <c r="E1419" s="46" t="s">
        <v>723</v>
      </c>
    </row>
    <row r="1420" spans="1:5" hidden="1">
      <c r="A1420" s="41">
        <v>7287</v>
      </c>
      <c r="B1420" s="42">
        <v>73</v>
      </c>
      <c r="C1420" s="46" t="s">
        <v>205</v>
      </c>
      <c r="D1420" s="44" t="s">
        <v>722</v>
      </c>
      <c r="E1420" s="46" t="s">
        <v>723</v>
      </c>
    </row>
    <row r="1421" spans="1:5" hidden="1">
      <c r="A1421" s="41">
        <v>7287</v>
      </c>
      <c r="B1421" s="42">
        <v>65</v>
      </c>
      <c r="C1421" s="46" t="s">
        <v>206</v>
      </c>
      <c r="D1421" s="44" t="s">
        <v>722</v>
      </c>
      <c r="E1421" s="46" t="s">
        <v>723</v>
      </c>
    </row>
    <row r="1422" spans="1:5" hidden="1">
      <c r="A1422" s="41">
        <v>7287</v>
      </c>
      <c r="B1422" s="42">
        <v>59</v>
      </c>
      <c r="C1422" s="46" t="s">
        <v>486</v>
      </c>
      <c r="D1422" s="44" t="s">
        <v>722</v>
      </c>
      <c r="E1422" s="46" t="s">
        <v>723</v>
      </c>
    </row>
    <row r="1423" spans="1:5" hidden="1">
      <c r="A1423" s="41">
        <v>7287</v>
      </c>
      <c r="B1423" s="42">
        <v>34</v>
      </c>
      <c r="C1423" s="46" t="s">
        <v>411</v>
      </c>
      <c r="D1423" s="44" t="s">
        <v>722</v>
      </c>
      <c r="E1423" s="46" t="s">
        <v>723</v>
      </c>
    </row>
    <row r="1424" spans="1:5" hidden="1">
      <c r="A1424" s="41">
        <v>7287</v>
      </c>
      <c r="B1424" s="42">
        <v>82</v>
      </c>
      <c r="C1424" s="46" t="s">
        <v>413</v>
      </c>
      <c r="D1424" s="44" t="s">
        <v>722</v>
      </c>
      <c r="E1424" s="46" t="s">
        <v>723</v>
      </c>
    </row>
    <row r="1425" spans="1:5" hidden="1">
      <c r="A1425" s="41">
        <v>7287</v>
      </c>
      <c r="B1425" s="42">
        <v>996</v>
      </c>
      <c r="C1425" s="46" t="s">
        <v>724</v>
      </c>
      <c r="D1425" s="44" t="s">
        <v>722</v>
      </c>
      <c r="E1425" s="46" t="s">
        <v>723</v>
      </c>
    </row>
    <row r="1426" spans="1:5" hidden="1">
      <c r="A1426" s="41">
        <v>7287</v>
      </c>
      <c r="B1426" s="42">
        <v>30</v>
      </c>
      <c r="C1426" s="46" t="s">
        <v>725</v>
      </c>
      <c r="D1426" s="44" t="s">
        <v>722</v>
      </c>
      <c r="E1426" s="46" t="s">
        <v>723</v>
      </c>
    </row>
    <row r="1427" spans="1:5" hidden="1">
      <c r="A1427" s="41">
        <v>7287</v>
      </c>
      <c r="B1427" s="42">
        <v>95</v>
      </c>
      <c r="C1427" s="46" t="s">
        <v>218</v>
      </c>
      <c r="D1427" s="44" t="s">
        <v>722</v>
      </c>
      <c r="E1427" s="46" t="s">
        <v>723</v>
      </c>
    </row>
    <row r="1428" spans="1:5" hidden="1">
      <c r="A1428" s="41">
        <v>7287</v>
      </c>
      <c r="B1428" s="42">
        <v>98</v>
      </c>
      <c r="C1428" s="46" t="s">
        <v>219</v>
      </c>
      <c r="D1428" s="44" t="s">
        <v>722</v>
      </c>
      <c r="E1428" s="46" t="s">
        <v>723</v>
      </c>
    </row>
    <row r="1429" spans="1:5" hidden="1">
      <c r="A1429" s="41">
        <v>7287</v>
      </c>
      <c r="B1429" s="42">
        <v>15</v>
      </c>
      <c r="C1429" s="46" t="s">
        <v>5</v>
      </c>
      <c r="D1429" s="44" t="s">
        <v>722</v>
      </c>
      <c r="E1429" s="46" t="s">
        <v>723</v>
      </c>
    </row>
    <row r="1430" spans="1:5" hidden="1">
      <c r="A1430" s="41">
        <v>7287</v>
      </c>
      <c r="B1430" s="42">
        <v>32</v>
      </c>
      <c r="C1430" s="46" t="s">
        <v>490</v>
      </c>
      <c r="D1430" s="44" t="s">
        <v>722</v>
      </c>
      <c r="E1430" s="46" t="s">
        <v>723</v>
      </c>
    </row>
    <row r="1431" spans="1:5" hidden="1">
      <c r="A1431" s="41">
        <v>7287</v>
      </c>
      <c r="B1431" s="42">
        <v>1</v>
      </c>
      <c r="C1431" s="46" t="s">
        <v>221</v>
      </c>
      <c r="D1431" s="44" t="s">
        <v>722</v>
      </c>
      <c r="E1431" s="46" t="s">
        <v>723</v>
      </c>
    </row>
    <row r="1432" spans="1:5" hidden="1">
      <c r="A1432" s="41">
        <v>7287</v>
      </c>
      <c r="B1432" s="42">
        <v>68</v>
      </c>
      <c r="C1432" s="46" t="s">
        <v>726</v>
      </c>
      <c r="D1432" s="44" t="s">
        <v>722</v>
      </c>
      <c r="E1432" s="46" t="s">
        <v>723</v>
      </c>
    </row>
    <row r="1433" spans="1:5" hidden="1">
      <c r="A1433" s="41">
        <v>7287</v>
      </c>
      <c r="B1433" s="42">
        <v>69</v>
      </c>
      <c r="C1433" s="46" t="s">
        <v>556</v>
      </c>
      <c r="D1433" s="44" t="s">
        <v>722</v>
      </c>
      <c r="E1433" s="46" t="s">
        <v>723</v>
      </c>
    </row>
    <row r="1434" spans="1:5" hidden="1">
      <c r="A1434" s="41">
        <v>7287</v>
      </c>
      <c r="B1434" s="42">
        <v>29</v>
      </c>
      <c r="C1434" s="46" t="s">
        <v>44</v>
      </c>
      <c r="D1434" s="44" t="s">
        <v>722</v>
      </c>
      <c r="E1434" s="46" t="s">
        <v>723</v>
      </c>
    </row>
    <row r="1435" spans="1:5" hidden="1">
      <c r="A1435" s="41">
        <v>7287</v>
      </c>
      <c r="B1435" s="42">
        <v>14</v>
      </c>
      <c r="C1435" s="46" t="s">
        <v>225</v>
      </c>
      <c r="D1435" s="44" t="s">
        <v>722</v>
      </c>
      <c r="E1435" s="46" t="s">
        <v>723</v>
      </c>
    </row>
    <row r="1436" spans="1:5" hidden="1">
      <c r="A1436" s="41">
        <v>7287</v>
      </c>
      <c r="B1436" s="42">
        <v>45</v>
      </c>
      <c r="C1436" s="46" t="s">
        <v>73</v>
      </c>
      <c r="D1436" s="44" t="s">
        <v>722</v>
      </c>
      <c r="E1436" s="46" t="s">
        <v>723</v>
      </c>
    </row>
    <row r="1437" spans="1:5" hidden="1">
      <c r="A1437" s="41">
        <v>7287</v>
      </c>
      <c r="B1437" s="42">
        <v>16</v>
      </c>
      <c r="C1437" s="46" t="s">
        <v>90</v>
      </c>
      <c r="D1437" s="44" t="s">
        <v>722</v>
      </c>
      <c r="E1437" s="46" t="s">
        <v>723</v>
      </c>
    </row>
    <row r="1438" spans="1:5" hidden="1">
      <c r="A1438" s="41">
        <v>7287</v>
      </c>
      <c r="B1438" s="42">
        <v>11</v>
      </c>
      <c r="C1438" s="46" t="s">
        <v>119</v>
      </c>
      <c r="D1438" s="44" t="s">
        <v>722</v>
      </c>
      <c r="E1438" s="46" t="s">
        <v>723</v>
      </c>
    </row>
    <row r="1439" spans="1:5" hidden="1">
      <c r="A1439" s="41">
        <v>7287</v>
      </c>
      <c r="B1439" s="42">
        <v>25</v>
      </c>
      <c r="C1439" s="46" t="s">
        <v>57</v>
      </c>
      <c r="D1439" s="44" t="s">
        <v>722</v>
      </c>
      <c r="E1439" s="46" t="s">
        <v>723</v>
      </c>
    </row>
    <row r="1440" spans="1:5" hidden="1">
      <c r="A1440" s="41">
        <v>7287</v>
      </c>
      <c r="B1440" s="42">
        <v>60</v>
      </c>
      <c r="C1440" s="46" t="s">
        <v>423</v>
      </c>
      <c r="D1440" s="44" t="s">
        <v>722</v>
      </c>
      <c r="E1440" s="46" t="s">
        <v>723</v>
      </c>
    </row>
    <row r="1441" spans="1:5" hidden="1">
      <c r="A1441" s="41">
        <v>7287</v>
      </c>
      <c r="B1441" s="42">
        <v>22</v>
      </c>
      <c r="C1441" s="46" t="s">
        <v>242</v>
      </c>
      <c r="D1441" s="44" t="s">
        <v>722</v>
      </c>
      <c r="E1441" s="46" t="s">
        <v>723</v>
      </c>
    </row>
    <row r="1442" spans="1:5" hidden="1">
      <c r="A1442" s="41">
        <v>7287</v>
      </c>
      <c r="B1442" s="42">
        <v>81</v>
      </c>
      <c r="C1442" s="46" t="s">
        <v>245</v>
      </c>
      <c r="D1442" s="44" t="s">
        <v>722</v>
      </c>
      <c r="E1442" s="46" t="s">
        <v>723</v>
      </c>
    </row>
    <row r="1443" spans="1:5" hidden="1">
      <c r="A1443" s="41">
        <v>7287</v>
      </c>
      <c r="B1443" s="42">
        <v>39</v>
      </c>
      <c r="C1443" s="46" t="s">
        <v>246</v>
      </c>
      <c r="D1443" s="44" t="s">
        <v>722</v>
      </c>
      <c r="E1443" s="46" t="s">
        <v>723</v>
      </c>
    </row>
    <row r="1444" spans="1:5" hidden="1">
      <c r="A1444" s="41">
        <v>7287</v>
      </c>
      <c r="B1444" s="42">
        <v>83</v>
      </c>
      <c r="C1444" s="46" t="s">
        <v>654</v>
      </c>
      <c r="D1444" s="44" t="s">
        <v>722</v>
      </c>
      <c r="E1444" s="46" t="s">
        <v>723</v>
      </c>
    </row>
    <row r="1445" spans="1:5" hidden="1">
      <c r="A1445" s="41">
        <v>7287</v>
      </c>
      <c r="B1445" s="42">
        <v>51</v>
      </c>
      <c r="C1445" s="46" t="s">
        <v>14</v>
      </c>
      <c r="D1445" s="44" t="s">
        <v>722</v>
      </c>
      <c r="E1445" s="46" t="s">
        <v>723</v>
      </c>
    </row>
    <row r="1446" spans="1:5" hidden="1">
      <c r="A1446" s="41">
        <v>7287</v>
      </c>
      <c r="B1446" s="42">
        <v>43</v>
      </c>
      <c r="C1446" s="46" t="s">
        <v>138</v>
      </c>
      <c r="D1446" s="44" t="s">
        <v>722</v>
      </c>
      <c r="E1446" s="46" t="s">
        <v>723</v>
      </c>
    </row>
    <row r="1447" spans="1:5" hidden="1">
      <c r="A1447" s="41">
        <v>7287</v>
      </c>
      <c r="B1447" s="42">
        <v>23</v>
      </c>
      <c r="C1447" s="46" t="s">
        <v>250</v>
      </c>
      <c r="D1447" s="44" t="s">
        <v>722</v>
      </c>
      <c r="E1447" s="46" t="s">
        <v>723</v>
      </c>
    </row>
    <row r="1448" spans="1:5" hidden="1">
      <c r="A1448" s="41">
        <v>7287</v>
      </c>
      <c r="B1448" s="42">
        <v>27</v>
      </c>
      <c r="C1448" s="46" t="s">
        <v>427</v>
      </c>
      <c r="D1448" s="44" t="s">
        <v>722</v>
      </c>
      <c r="E1448" s="46" t="s">
        <v>723</v>
      </c>
    </row>
    <row r="1449" spans="1:5" hidden="1">
      <c r="A1449" s="41">
        <v>7287</v>
      </c>
      <c r="B1449" s="42">
        <v>85</v>
      </c>
      <c r="C1449" s="46" t="s">
        <v>261</v>
      </c>
      <c r="D1449" s="44" t="s">
        <v>722</v>
      </c>
      <c r="E1449" s="46" t="s">
        <v>723</v>
      </c>
    </row>
    <row r="1450" spans="1:5" hidden="1">
      <c r="A1450" s="41">
        <v>7287</v>
      </c>
      <c r="B1450" s="42">
        <v>28</v>
      </c>
      <c r="C1450" s="46" t="s">
        <v>263</v>
      </c>
      <c r="D1450" s="44" t="s">
        <v>722</v>
      </c>
      <c r="E1450" s="46" t="s">
        <v>723</v>
      </c>
    </row>
    <row r="1451" spans="1:5" hidden="1">
      <c r="A1451" s="41">
        <v>7287</v>
      </c>
      <c r="B1451" s="42">
        <v>97</v>
      </c>
      <c r="C1451" s="46" t="s">
        <v>267</v>
      </c>
      <c r="D1451" s="44" t="s">
        <v>722</v>
      </c>
      <c r="E1451" s="46" t="s">
        <v>723</v>
      </c>
    </row>
    <row r="1452" spans="1:5" hidden="1">
      <c r="A1452" s="41">
        <v>7287</v>
      </c>
      <c r="B1452" s="42">
        <v>42</v>
      </c>
      <c r="C1452" s="46" t="s">
        <v>727</v>
      </c>
      <c r="D1452" s="44" t="s">
        <v>722</v>
      </c>
      <c r="E1452" s="46" t="s">
        <v>723</v>
      </c>
    </row>
    <row r="1453" spans="1:5" hidden="1">
      <c r="A1453" s="41">
        <v>7287</v>
      </c>
      <c r="B1453" s="42">
        <v>36</v>
      </c>
      <c r="C1453" s="46" t="s">
        <v>430</v>
      </c>
      <c r="D1453" s="44" t="s">
        <v>722</v>
      </c>
      <c r="E1453" s="46" t="s">
        <v>723</v>
      </c>
    </row>
    <row r="1454" spans="1:5" hidden="1">
      <c r="A1454" s="41">
        <v>7287</v>
      </c>
      <c r="B1454" s="42">
        <v>17</v>
      </c>
      <c r="C1454" s="46" t="s">
        <v>272</v>
      </c>
      <c r="D1454" s="44" t="s">
        <v>722</v>
      </c>
      <c r="E1454" s="46" t="s">
        <v>723</v>
      </c>
    </row>
    <row r="1455" spans="1:5" hidden="1">
      <c r="A1455" s="41">
        <v>7287</v>
      </c>
      <c r="B1455" s="42">
        <v>74</v>
      </c>
      <c r="C1455" s="46" t="s">
        <v>728</v>
      </c>
      <c r="D1455" s="44" t="s">
        <v>722</v>
      </c>
      <c r="E1455" s="46" t="s">
        <v>723</v>
      </c>
    </row>
    <row r="1456" spans="1:5" hidden="1">
      <c r="A1456" s="41">
        <v>7287</v>
      </c>
      <c r="B1456" s="42">
        <v>31</v>
      </c>
      <c r="C1456" s="46" t="s">
        <v>729</v>
      </c>
      <c r="D1456" s="44" t="s">
        <v>722</v>
      </c>
      <c r="E1456" s="46" t="s">
        <v>723</v>
      </c>
    </row>
    <row r="1457" spans="1:5" hidden="1">
      <c r="A1457" s="41">
        <v>7287</v>
      </c>
      <c r="B1457" s="42">
        <v>55</v>
      </c>
      <c r="C1457" s="46" t="s">
        <v>730</v>
      </c>
      <c r="D1457" s="44" t="s">
        <v>722</v>
      </c>
      <c r="E1457" s="46" t="s">
        <v>723</v>
      </c>
    </row>
    <row r="1458" spans="1:5" hidden="1">
      <c r="A1458" s="41">
        <v>7287</v>
      </c>
      <c r="B1458" s="42">
        <v>10</v>
      </c>
      <c r="C1458" s="46" t="s">
        <v>55</v>
      </c>
      <c r="D1458" s="44" t="s">
        <v>722</v>
      </c>
      <c r="E1458" s="46" t="s">
        <v>723</v>
      </c>
    </row>
    <row r="1459" spans="1:5" hidden="1">
      <c r="A1459" s="41">
        <v>7287</v>
      </c>
      <c r="B1459" s="42">
        <v>77</v>
      </c>
      <c r="C1459" s="46" t="s">
        <v>2</v>
      </c>
      <c r="D1459" s="44" t="s">
        <v>722</v>
      </c>
      <c r="E1459" s="46" t="s">
        <v>723</v>
      </c>
    </row>
    <row r="1460" spans="1:5" hidden="1">
      <c r="A1460" s="41">
        <v>7287</v>
      </c>
      <c r="B1460" s="42">
        <v>93</v>
      </c>
      <c r="C1460" s="46" t="s">
        <v>285</v>
      </c>
      <c r="D1460" s="44" t="s">
        <v>722</v>
      </c>
      <c r="E1460" s="46" t="s">
        <v>723</v>
      </c>
    </row>
    <row r="1461" spans="1:5" hidden="1">
      <c r="A1461" s="41">
        <v>7287</v>
      </c>
      <c r="B1461" s="42">
        <v>6</v>
      </c>
      <c r="C1461" s="46" t="s">
        <v>287</v>
      </c>
      <c r="D1461" s="44" t="s">
        <v>722</v>
      </c>
      <c r="E1461" s="46" t="s">
        <v>723</v>
      </c>
    </row>
    <row r="1462" spans="1:5" hidden="1">
      <c r="A1462" s="41">
        <v>7287</v>
      </c>
      <c r="B1462" s="42">
        <v>58</v>
      </c>
      <c r="C1462" s="46" t="s">
        <v>123</v>
      </c>
      <c r="D1462" s="44" t="s">
        <v>722</v>
      </c>
      <c r="E1462" s="46" t="s">
        <v>723</v>
      </c>
    </row>
    <row r="1463" spans="1:5" hidden="1">
      <c r="A1463" s="41">
        <v>7287</v>
      </c>
      <c r="B1463" s="42">
        <v>56</v>
      </c>
      <c r="C1463" s="46" t="s">
        <v>441</v>
      </c>
      <c r="D1463" s="44" t="s">
        <v>722</v>
      </c>
      <c r="E1463" s="46" t="s">
        <v>723</v>
      </c>
    </row>
    <row r="1464" spans="1:5" hidden="1">
      <c r="A1464" s="41">
        <v>7287</v>
      </c>
      <c r="B1464" s="42">
        <v>8</v>
      </c>
      <c r="C1464" s="46" t="s">
        <v>290</v>
      </c>
      <c r="D1464" s="44" t="s">
        <v>722</v>
      </c>
      <c r="E1464" s="46" t="s">
        <v>723</v>
      </c>
    </row>
    <row r="1465" spans="1:5" hidden="1">
      <c r="A1465" s="41">
        <v>7287</v>
      </c>
      <c r="B1465" s="42">
        <v>61</v>
      </c>
      <c r="C1465" s="46" t="s">
        <v>731</v>
      </c>
      <c r="D1465" s="44" t="s">
        <v>722</v>
      </c>
      <c r="E1465" s="46" t="s">
        <v>723</v>
      </c>
    </row>
    <row r="1466" spans="1:5" hidden="1">
      <c r="A1466" s="41">
        <v>7287</v>
      </c>
      <c r="B1466" s="42">
        <v>80</v>
      </c>
      <c r="C1466" s="46" t="s">
        <v>732</v>
      </c>
      <c r="D1466" s="44" t="s">
        <v>722</v>
      </c>
      <c r="E1466" s="46" t="s">
        <v>723</v>
      </c>
    </row>
    <row r="1467" spans="1:5" hidden="1">
      <c r="A1467" s="41">
        <v>7287</v>
      </c>
      <c r="B1467" s="42">
        <v>33</v>
      </c>
      <c r="C1467" s="46" t="s">
        <v>124</v>
      </c>
      <c r="D1467" s="44" t="s">
        <v>722</v>
      </c>
      <c r="E1467" s="46" t="s">
        <v>723</v>
      </c>
    </row>
    <row r="1468" spans="1:5" hidden="1">
      <c r="A1468" s="41">
        <v>7287</v>
      </c>
      <c r="B1468" s="42">
        <v>44</v>
      </c>
      <c r="C1468" s="46" t="s">
        <v>9</v>
      </c>
      <c r="D1468" s="44" t="s">
        <v>722</v>
      </c>
      <c r="E1468" s="46" t="s">
        <v>723</v>
      </c>
    </row>
    <row r="1469" spans="1:5" hidden="1">
      <c r="A1469" s="41">
        <v>7287</v>
      </c>
      <c r="B1469" s="42">
        <v>18</v>
      </c>
      <c r="C1469" s="46" t="s">
        <v>22</v>
      </c>
      <c r="D1469" s="44" t="s">
        <v>722</v>
      </c>
      <c r="E1469" s="46" t="s">
        <v>723</v>
      </c>
    </row>
    <row r="1470" spans="1:5" hidden="1">
      <c r="A1470" s="41">
        <v>7287</v>
      </c>
      <c r="B1470" s="42">
        <v>4</v>
      </c>
      <c r="C1470" s="46" t="s">
        <v>300</v>
      </c>
      <c r="D1470" s="44" t="s">
        <v>722</v>
      </c>
      <c r="E1470" s="46" t="s">
        <v>723</v>
      </c>
    </row>
    <row r="1471" spans="1:5" hidden="1">
      <c r="A1471" s="41">
        <v>7287</v>
      </c>
      <c r="B1471" s="42">
        <v>67</v>
      </c>
      <c r="C1471" s="46" t="s">
        <v>302</v>
      </c>
      <c r="D1471" s="44" t="s">
        <v>722</v>
      </c>
      <c r="E1471" s="46" t="s">
        <v>723</v>
      </c>
    </row>
    <row r="1472" spans="1:5" hidden="1">
      <c r="A1472" s="41">
        <v>7287</v>
      </c>
      <c r="B1472" s="42">
        <v>53</v>
      </c>
      <c r="C1472" s="46" t="s">
        <v>31</v>
      </c>
      <c r="D1472" s="44" t="s">
        <v>722</v>
      </c>
      <c r="E1472" s="46" t="s">
        <v>723</v>
      </c>
    </row>
    <row r="1473" spans="1:5" hidden="1">
      <c r="A1473" s="41">
        <v>7287</v>
      </c>
      <c r="B1473" s="42">
        <v>94</v>
      </c>
      <c r="C1473" s="46" t="s">
        <v>305</v>
      </c>
      <c r="D1473" s="44" t="s">
        <v>722</v>
      </c>
      <c r="E1473" s="46" t="s">
        <v>723</v>
      </c>
    </row>
    <row r="1474" spans="1:5" hidden="1">
      <c r="A1474" s="41">
        <v>7287</v>
      </c>
      <c r="B1474" s="42">
        <v>47</v>
      </c>
      <c r="C1474" s="46" t="s">
        <v>306</v>
      </c>
      <c r="D1474" s="44" t="s">
        <v>722</v>
      </c>
      <c r="E1474" s="46" t="s">
        <v>723</v>
      </c>
    </row>
    <row r="1475" spans="1:5" hidden="1">
      <c r="A1475" s="41">
        <v>7287</v>
      </c>
      <c r="B1475" s="42">
        <v>84</v>
      </c>
      <c r="C1475" s="46" t="s">
        <v>506</v>
      </c>
      <c r="D1475" s="44" t="s">
        <v>722</v>
      </c>
      <c r="E1475" s="46" t="s">
        <v>723</v>
      </c>
    </row>
    <row r="1476" spans="1:5" hidden="1">
      <c r="A1476" s="41">
        <v>7287</v>
      </c>
      <c r="B1476" s="42">
        <v>38</v>
      </c>
      <c r="C1476" s="46" t="s">
        <v>156</v>
      </c>
      <c r="D1476" s="44" t="s">
        <v>722</v>
      </c>
      <c r="E1476" s="46" t="s">
        <v>723</v>
      </c>
    </row>
    <row r="1477" spans="1:5" hidden="1">
      <c r="A1477" s="41">
        <v>7287</v>
      </c>
      <c r="B1477" s="42">
        <v>2</v>
      </c>
      <c r="C1477" s="46" t="s">
        <v>92</v>
      </c>
      <c r="D1477" s="44" t="s">
        <v>722</v>
      </c>
      <c r="E1477" s="46" t="s">
        <v>723</v>
      </c>
    </row>
    <row r="1478" spans="1:5" hidden="1">
      <c r="A1478" s="41">
        <v>7287</v>
      </c>
      <c r="B1478" s="42">
        <v>66</v>
      </c>
      <c r="C1478" s="46" t="s">
        <v>91</v>
      </c>
      <c r="D1478" s="44" t="s">
        <v>722</v>
      </c>
      <c r="E1478" s="46" t="s">
        <v>723</v>
      </c>
    </row>
    <row r="1479" spans="1:5" hidden="1">
      <c r="A1479" s="41">
        <v>7287</v>
      </c>
      <c r="B1479" s="42">
        <v>48</v>
      </c>
      <c r="C1479" s="46" t="s">
        <v>53</v>
      </c>
      <c r="D1479" s="44" t="s">
        <v>722</v>
      </c>
      <c r="E1479" s="46" t="s">
        <v>723</v>
      </c>
    </row>
    <row r="1480" spans="1:5" hidden="1">
      <c r="A1480" s="41">
        <v>7287</v>
      </c>
      <c r="B1480" s="42">
        <v>89</v>
      </c>
      <c r="C1480" s="46" t="s">
        <v>125</v>
      </c>
      <c r="D1480" s="44" t="s">
        <v>722</v>
      </c>
      <c r="E1480" s="46" t="s">
        <v>723</v>
      </c>
    </row>
    <row r="1481" spans="1:5" hidden="1">
      <c r="A1481" s="41">
        <v>7287</v>
      </c>
      <c r="B1481" s="42">
        <v>86</v>
      </c>
      <c r="C1481" s="46" t="s">
        <v>733</v>
      </c>
      <c r="D1481" s="44" t="s">
        <v>722</v>
      </c>
      <c r="E1481" s="46" t="s">
        <v>723</v>
      </c>
    </row>
    <row r="1482" spans="1:5" hidden="1">
      <c r="A1482" s="41">
        <v>7287</v>
      </c>
      <c r="B1482" s="42">
        <v>78</v>
      </c>
      <c r="C1482" s="46" t="s">
        <v>121</v>
      </c>
      <c r="D1482" s="44" t="s">
        <v>722</v>
      </c>
      <c r="E1482" s="46" t="s">
        <v>723</v>
      </c>
    </row>
    <row r="1483" spans="1:5" hidden="1">
      <c r="A1483" s="41">
        <v>7287</v>
      </c>
      <c r="B1483" s="42">
        <v>9</v>
      </c>
      <c r="C1483" s="46" t="s">
        <v>399</v>
      </c>
      <c r="D1483" s="44" t="s">
        <v>722</v>
      </c>
      <c r="E1483" s="46" t="s">
        <v>723</v>
      </c>
    </row>
    <row r="1484" spans="1:5" hidden="1">
      <c r="A1484" s="41">
        <v>7287</v>
      </c>
      <c r="B1484" s="42">
        <v>3</v>
      </c>
      <c r="C1484" s="46" t="s">
        <v>315</v>
      </c>
      <c r="D1484" s="44" t="s">
        <v>722</v>
      </c>
      <c r="E1484" s="46" t="s">
        <v>723</v>
      </c>
    </row>
    <row r="1485" spans="1:5" hidden="1">
      <c r="A1485" s="41">
        <v>7287</v>
      </c>
      <c r="B1485" s="42">
        <v>96</v>
      </c>
      <c r="C1485" s="46" t="s">
        <v>510</v>
      </c>
      <c r="D1485" s="44" t="s">
        <v>722</v>
      </c>
      <c r="E1485" s="46" t="s">
        <v>723</v>
      </c>
    </row>
    <row r="1486" spans="1:5" hidden="1">
      <c r="A1486" s="41">
        <v>7287</v>
      </c>
      <c r="B1486" s="42">
        <v>52</v>
      </c>
      <c r="C1486" s="46" t="s">
        <v>514</v>
      </c>
      <c r="D1486" s="44" t="s">
        <v>722</v>
      </c>
      <c r="E1486" s="46" t="s">
        <v>723</v>
      </c>
    </row>
    <row r="1487" spans="1:5" hidden="1">
      <c r="A1487" s="41">
        <v>7287</v>
      </c>
      <c r="B1487" s="42">
        <v>76</v>
      </c>
      <c r="C1487" s="46" t="s">
        <v>319</v>
      </c>
      <c r="D1487" s="44" t="s">
        <v>722</v>
      </c>
      <c r="E1487" s="46" t="s">
        <v>723</v>
      </c>
    </row>
    <row r="1488" spans="1:5" hidden="1">
      <c r="A1488" s="41">
        <v>7287</v>
      </c>
      <c r="B1488" s="42">
        <v>13</v>
      </c>
      <c r="C1488" s="46" t="s">
        <v>320</v>
      </c>
      <c r="D1488" s="44" t="s">
        <v>722</v>
      </c>
      <c r="E1488" s="46" t="s">
        <v>723</v>
      </c>
    </row>
    <row r="1489" spans="1:5" hidden="1">
      <c r="A1489" s="41">
        <v>7287</v>
      </c>
      <c r="B1489" s="42">
        <v>92</v>
      </c>
      <c r="C1489" s="46" t="s">
        <v>322</v>
      </c>
      <c r="D1489" s="44" t="s">
        <v>722</v>
      </c>
      <c r="E1489" s="46" t="s">
        <v>723</v>
      </c>
    </row>
    <row r="1490" spans="1:5" hidden="1">
      <c r="A1490" s="41">
        <v>7287</v>
      </c>
      <c r="B1490" s="42">
        <v>12</v>
      </c>
      <c r="C1490" s="46" t="s">
        <v>327</v>
      </c>
      <c r="D1490" s="44" t="s">
        <v>722</v>
      </c>
      <c r="E1490" s="46" t="s">
        <v>723</v>
      </c>
    </row>
    <row r="1491" spans="1:5" hidden="1">
      <c r="A1491" s="41">
        <v>7287</v>
      </c>
      <c r="B1491" s="42">
        <v>19</v>
      </c>
      <c r="C1491" s="46" t="s">
        <v>328</v>
      </c>
      <c r="D1491" s="44" t="s">
        <v>722</v>
      </c>
      <c r="E1491" s="46" t="s">
        <v>723</v>
      </c>
    </row>
    <row r="1492" spans="1:5" hidden="1">
      <c r="A1492" s="41">
        <v>7287</v>
      </c>
      <c r="B1492" s="42">
        <v>50</v>
      </c>
      <c r="C1492" s="46" t="s">
        <v>459</v>
      </c>
      <c r="D1492" s="44" t="s">
        <v>722</v>
      </c>
      <c r="E1492" s="46" t="s">
        <v>723</v>
      </c>
    </row>
    <row r="1493" spans="1:5" hidden="1">
      <c r="A1493" s="41">
        <v>7287</v>
      </c>
      <c r="B1493" s="42">
        <v>5</v>
      </c>
      <c r="C1493" s="46" t="s">
        <v>141</v>
      </c>
      <c r="D1493" s="44" t="s">
        <v>722</v>
      </c>
      <c r="E1493" s="46" t="s">
        <v>723</v>
      </c>
    </row>
    <row r="1494" spans="1:5" hidden="1">
      <c r="A1494" s="41">
        <v>7287</v>
      </c>
      <c r="B1494" s="42">
        <v>90</v>
      </c>
      <c r="C1494" s="46" t="s">
        <v>734</v>
      </c>
      <c r="D1494" s="44" t="s">
        <v>722</v>
      </c>
      <c r="E1494" s="46" t="s">
        <v>723</v>
      </c>
    </row>
    <row r="1495" spans="1:5" hidden="1">
      <c r="A1495" s="41">
        <v>7287</v>
      </c>
      <c r="B1495" s="42">
        <v>64</v>
      </c>
      <c r="C1495" s="46" t="s">
        <v>344</v>
      </c>
      <c r="D1495" s="44" t="s">
        <v>722</v>
      </c>
      <c r="E1495" s="46" t="s">
        <v>723</v>
      </c>
    </row>
    <row r="1496" spans="1:5" hidden="1">
      <c r="A1496" s="41">
        <v>7287</v>
      </c>
      <c r="B1496" s="42">
        <v>49</v>
      </c>
      <c r="C1496" s="46" t="s">
        <v>160</v>
      </c>
      <c r="D1496" s="44" t="s">
        <v>722</v>
      </c>
      <c r="E1496" s="46" t="s">
        <v>723</v>
      </c>
    </row>
    <row r="1497" spans="1:5" hidden="1">
      <c r="A1497" s="41">
        <v>7287</v>
      </c>
      <c r="B1497" s="42">
        <v>62</v>
      </c>
      <c r="C1497" s="46" t="s">
        <v>735</v>
      </c>
      <c r="D1497" s="44" t="s">
        <v>722</v>
      </c>
      <c r="E1497" s="46" t="s">
        <v>723</v>
      </c>
    </row>
    <row r="1498" spans="1:5" hidden="1">
      <c r="A1498" s="41">
        <v>7287</v>
      </c>
      <c r="B1498" s="42">
        <v>87</v>
      </c>
      <c r="C1498" s="46" t="s">
        <v>736</v>
      </c>
      <c r="D1498" s="44" t="s">
        <v>722</v>
      </c>
      <c r="E1498" s="46" t="s">
        <v>723</v>
      </c>
    </row>
    <row r="1499" spans="1:5" hidden="1">
      <c r="A1499" s="41">
        <v>7287</v>
      </c>
      <c r="B1499" s="42">
        <v>7</v>
      </c>
      <c r="C1499" s="46" t="s">
        <v>69</v>
      </c>
      <c r="D1499" s="44" t="s">
        <v>722</v>
      </c>
      <c r="E1499" s="46" t="s">
        <v>723</v>
      </c>
    </row>
    <row r="1500" spans="1:5" hidden="1">
      <c r="A1500" s="41">
        <v>7287</v>
      </c>
      <c r="B1500" s="42">
        <v>998</v>
      </c>
      <c r="C1500" s="46" t="s">
        <v>737</v>
      </c>
      <c r="D1500" s="44" t="s">
        <v>722</v>
      </c>
      <c r="E1500" s="46" t="s">
        <v>723</v>
      </c>
    </row>
    <row r="1501" spans="1:5" hidden="1">
      <c r="A1501" s="41">
        <v>7287</v>
      </c>
      <c r="B1501" s="42">
        <v>40</v>
      </c>
      <c r="C1501" s="46" t="s">
        <v>738</v>
      </c>
      <c r="D1501" s="44" t="s">
        <v>722</v>
      </c>
      <c r="E1501" s="46" t="s">
        <v>723</v>
      </c>
    </row>
    <row r="1502" spans="1:5" hidden="1">
      <c r="A1502" s="41">
        <v>7287</v>
      </c>
      <c r="B1502" s="42">
        <v>997</v>
      </c>
      <c r="C1502" s="46" t="s">
        <v>739</v>
      </c>
      <c r="D1502" s="44" t="s">
        <v>722</v>
      </c>
      <c r="E1502" s="46" t="s">
        <v>723</v>
      </c>
    </row>
    <row r="1503" spans="1:5" hidden="1">
      <c r="A1503" s="41">
        <v>7287</v>
      </c>
      <c r="B1503" s="42">
        <v>79</v>
      </c>
      <c r="C1503" s="46" t="s">
        <v>740</v>
      </c>
      <c r="D1503" s="44" t="s">
        <v>722</v>
      </c>
      <c r="E1503" s="46" t="s">
        <v>723</v>
      </c>
    </row>
    <row r="1504" spans="1:5" hidden="1">
      <c r="A1504" s="41">
        <v>7287</v>
      </c>
      <c r="B1504" s="42">
        <v>37</v>
      </c>
      <c r="C1504" s="46" t="s">
        <v>74</v>
      </c>
      <c r="D1504" s="44" t="s">
        <v>722</v>
      </c>
      <c r="E1504" s="46" t="s">
        <v>723</v>
      </c>
    </row>
    <row r="1505" spans="1:5" hidden="1">
      <c r="A1505" s="41">
        <v>7287</v>
      </c>
      <c r="B1505" s="42">
        <v>88</v>
      </c>
      <c r="C1505" s="46" t="s">
        <v>376</v>
      </c>
      <c r="D1505" s="44" t="s">
        <v>722</v>
      </c>
      <c r="E1505" s="46" t="s">
        <v>723</v>
      </c>
    </row>
    <row r="1506" spans="1:5" hidden="1">
      <c r="A1506" s="41">
        <v>7287</v>
      </c>
      <c r="B1506" s="42">
        <v>72</v>
      </c>
      <c r="C1506" s="46" t="s">
        <v>383</v>
      </c>
      <c r="D1506" s="44" t="s">
        <v>722</v>
      </c>
      <c r="E1506" s="46" t="s">
        <v>723</v>
      </c>
    </row>
    <row r="1507" spans="1:5" hidden="1">
      <c r="A1507" s="41">
        <v>7287</v>
      </c>
      <c r="B1507" s="42">
        <v>70</v>
      </c>
      <c r="C1507" s="46" t="s">
        <v>133</v>
      </c>
      <c r="D1507" s="44" t="s">
        <v>722</v>
      </c>
      <c r="E1507" s="46" t="s">
        <v>723</v>
      </c>
    </row>
    <row r="1508" spans="1:5" hidden="1">
      <c r="A1508" s="41">
        <v>7287</v>
      </c>
      <c r="B1508" s="42">
        <v>71</v>
      </c>
      <c r="C1508" s="46" t="s">
        <v>162</v>
      </c>
      <c r="D1508" s="44" t="s">
        <v>722</v>
      </c>
      <c r="E1508" s="46" t="s">
        <v>723</v>
      </c>
    </row>
    <row r="1509" spans="1:5" hidden="1">
      <c r="A1509" s="41">
        <v>7287</v>
      </c>
      <c r="B1509" s="42">
        <v>57</v>
      </c>
      <c r="C1509" s="46" t="s">
        <v>102</v>
      </c>
      <c r="D1509" s="44" t="s">
        <v>722</v>
      </c>
      <c r="E1509" s="46" t="s">
        <v>723</v>
      </c>
    </row>
    <row r="1510" spans="1:5" hidden="1">
      <c r="A1510" s="41">
        <v>7287</v>
      </c>
      <c r="B1510" s="42">
        <v>63</v>
      </c>
      <c r="C1510" s="46" t="s">
        <v>130</v>
      </c>
      <c r="D1510" s="44" t="s">
        <v>722</v>
      </c>
      <c r="E1510" s="46" t="s">
        <v>723</v>
      </c>
    </row>
    <row r="1511" spans="1:5" hidden="1">
      <c r="A1511" s="41">
        <v>7287</v>
      </c>
      <c r="B1511" s="42">
        <v>35</v>
      </c>
      <c r="C1511" s="46" t="s">
        <v>393</v>
      </c>
      <c r="D1511" s="44" t="s">
        <v>722</v>
      </c>
      <c r="E1511" s="46" t="s">
        <v>723</v>
      </c>
    </row>
    <row r="1512" spans="1:5" hidden="1">
      <c r="A1512" s="41">
        <v>7296</v>
      </c>
      <c r="B1512" s="42">
        <v>1</v>
      </c>
      <c r="C1512" s="46" t="s">
        <v>397</v>
      </c>
      <c r="D1512" s="41"/>
      <c r="E1512" s="46" t="s">
        <v>741</v>
      </c>
    </row>
    <row r="1513" spans="1:5" hidden="1">
      <c r="A1513" s="41">
        <v>7302</v>
      </c>
      <c r="B1513" s="42">
        <v>1</v>
      </c>
      <c r="C1513" s="46" t="s">
        <v>397</v>
      </c>
      <c r="D1513" s="41"/>
      <c r="E1513" s="46" t="s">
        <v>742</v>
      </c>
    </row>
    <row r="1514" spans="1:5" hidden="1">
      <c r="A1514" s="41">
        <v>7311</v>
      </c>
      <c r="B1514" s="42">
        <v>60</v>
      </c>
      <c r="C1514" s="46" t="s">
        <v>743</v>
      </c>
      <c r="D1514" s="44" t="s">
        <v>744</v>
      </c>
      <c r="E1514" s="46" t="s">
        <v>745</v>
      </c>
    </row>
    <row r="1515" spans="1:5" hidden="1">
      <c r="A1515" s="41">
        <v>7311</v>
      </c>
      <c r="B1515" s="42">
        <v>41</v>
      </c>
      <c r="C1515" s="46" t="s">
        <v>77</v>
      </c>
      <c r="D1515" s="44" t="s">
        <v>744</v>
      </c>
      <c r="E1515" s="46" t="s">
        <v>745</v>
      </c>
    </row>
    <row r="1516" spans="1:5" hidden="1">
      <c r="A1516" s="41">
        <v>7311</v>
      </c>
      <c r="B1516" s="42">
        <v>53</v>
      </c>
      <c r="C1516" s="46" t="s">
        <v>59</v>
      </c>
      <c r="D1516" s="44" t="s">
        <v>744</v>
      </c>
      <c r="E1516" s="46" t="s">
        <v>745</v>
      </c>
    </row>
    <row r="1517" spans="1:5" hidden="1">
      <c r="A1517" s="41">
        <v>7311</v>
      </c>
      <c r="B1517" s="42">
        <v>32</v>
      </c>
      <c r="C1517" s="46" t="s">
        <v>11</v>
      </c>
      <c r="D1517" s="44" t="s">
        <v>744</v>
      </c>
      <c r="E1517" s="46" t="s">
        <v>745</v>
      </c>
    </row>
    <row r="1518" spans="1:5" hidden="1">
      <c r="A1518" s="41">
        <v>7311</v>
      </c>
      <c r="B1518" s="42">
        <v>45</v>
      </c>
      <c r="C1518" s="46" t="s">
        <v>107</v>
      </c>
      <c r="D1518" s="44" t="s">
        <v>744</v>
      </c>
      <c r="E1518" s="46" t="s">
        <v>745</v>
      </c>
    </row>
    <row r="1519" spans="1:5" hidden="1">
      <c r="A1519" s="41">
        <v>7311</v>
      </c>
      <c r="B1519" s="42">
        <v>62</v>
      </c>
      <c r="C1519" s="46" t="s">
        <v>201</v>
      </c>
      <c r="D1519" s="44" t="s">
        <v>744</v>
      </c>
      <c r="E1519" s="46" t="s">
        <v>745</v>
      </c>
    </row>
    <row r="1520" spans="1:5" hidden="1">
      <c r="A1520" s="41">
        <v>7311</v>
      </c>
      <c r="B1520" s="42">
        <v>9</v>
      </c>
      <c r="C1520" s="46" t="s">
        <v>203</v>
      </c>
      <c r="D1520" s="44" t="s">
        <v>744</v>
      </c>
      <c r="E1520" s="46" t="s">
        <v>745</v>
      </c>
    </row>
    <row r="1521" spans="1:5" hidden="1">
      <c r="A1521" s="41">
        <v>7311</v>
      </c>
      <c r="B1521" s="42">
        <v>48</v>
      </c>
      <c r="C1521" s="46" t="s">
        <v>204</v>
      </c>
      <c r="D1521" s="44" t="s">
        <v>744</v>
      </c>
      <c r="E1521" s="46" t="s">
        <v>745</v>
      </c>
    </row>
    <row r="1522" spans="1:5" hidden="1">
      <c r="A1522" s="41">
        <v>7311</v>
      </c>
      <c r="B1522" s="42">
        <v>40</v>
      </c>
      <c r="C1522" s="46" t="s">
        <v>205</v>
      </c>
      <c r="D1522" s="44" t="s">
        <v>744</v>
      </c>
      <c r="E1522" s="46" t="s">
        <v>745</v>
      </c>
    </row>
    <row r="1523" spans="1:5" hidden="1">
      <c r="A1523" s="41">
        <v>7311</v>
      </c>
      <c r="B1523" s="42">
        <v>31</v>
      </c>
      <c r="C1523" s="46" t="s">
        <v>413</v>
      </c>
      <c r="D1523" s="44" t="s">
        <v>744</v>
      </c>
      <c r="E1523" s="46" t="s">
        <v>745</v>
      </c>
    </row>
    <row r="1524" spans="1:5" hidden="1">
      <c r="A1524" s="41">
        <v>7311</v>
      </c>
      <c r="B1524" s="42">
        <v>36</v>
      </c>
      <c r="C1524" s="46" t="s">
        <v>5</v>
      </c>
      <c r="D1524" s="44" t="s">
        <v>744</v>
      </c>
      <c r="E1524" s="46" t="s">
        <v>745</v>
      </c>
    </row>
    <row r="1525" spans="1:5" hidden="1">
      <c r="A1525" s="41">
        <v>7311</v>
      </c>
      <c r="B1525" s="42">
        <v>61</v>
      </c>
      <c r="C1525" s="46" t="s">
        <v>220</v>
      </c>
      <c r="D1525" s="44" t="s">
        <v>744</v>
      </c>
      <c r="E1525" s="46" t="s">
        <v>745</v>
      </c>
    </row>
    <row r="1526" spans="1:5" hidden="1">
      <c r="A1526" s="41">
        <v>7311</v>
      </c>
      <c r="B1526" s="42">
        <v>19</v>
      </c>
      <c r="C1526" s="46" t="s">
        <v>556</v>
      </c>
      <c r="D1526" s="44" t="s">
        <v>744</v>
      </c>
      <c r="E1526" s="46" t="s">
        <v>745</v>
      </c>
    </row>
    <row r="1527" spans="1:5" hidden="1">
      <c r="A1527" s="41">
        <v>7311</v>
      </c>
      <c r="B1527" s="42">
        <v>49</v>
      </c>
      <c r="C1527" s="46" t="s">
        <v>17</v>
      </c>
      <c r="D1527" s="44" t="s">
        <v>744</v>
      </c>
      <c r="E1527" s="46" t="s">
        <v>745</v>
      </c>
    </row>
    <row r="1528" spans="1:5" hidden="1">
      <c r="A1528" s="41">
        <v>7311</v>
      </c>
      <c r="B1528" s="42">
        <v>15</v>
      </c>
      <c r="C1528" s="46" t="s">
        <v>746</v>
      </c>
      <c r="D1528" s="44" t="s">
        <v>744</v>
      </c>
      <c r="E1528" s="46" t="s">
        <v>745</v>
      </c>
    </row>
    <row r="1529" spans="1:5" hidden="1">
      <c r="A1529" s="41">
        <v>7311</v>
      </c>
      <c r="B1529" s="42">
        <v>38</v>
      </c>
      <c r="C1529" s="46" t="s">
        <v>73</v>
      </c>
      <c r="D1529" s="44" t="s">
        <v>744</v>
      </c>
      <c r="E1529" s="46" t="s">
        <v>745</v>
      </c>
    </row>
    <row r="1530" spans="1:5" hidden="1">
      <c r="A1530" s="41">
        <v>7311</v>
      </c>
      <c r="B1530" s="42">
        <v>25</v>
      </c>
      <c r="C1530" s="46" t="s">
        <v>90</v>
      </c>
      <c r="D1530" s="44" t="s">
        <v>744</v>
      </c>
      <c r="E1530" s="46" t="s">
        <v>745</v>
      </c>
    </row>
    <row r="1531" spans="1:5" hidden="1">
      <c r="A1531" s="41">
        <v>7311</v>
      </c>
      <c r="B1531" s="42">
        <v>11</v>
      </c>
      <c r="C1531" s="46" t="s">
        <v>119</v>
      </c>
      <c r="D1531" s="44" t="s">
        <v>744</v>
      </c>
      <c r="E1531" s="46" t="s">
        <v>745</v>
      </c>
    </row>
    <row r="1532" spans="1:5" hidden="1">
      <c r="A1532" s="41">
        <v>7311</v>
      </c>
      <c r="B1532" s="42">
        <v>30</v>
      </c>
      <c r="C1532" s="46" t="s">
        <v>57</v>
      </c>
      <c r="D1532" s="44" t="s">
        <v>744</v>
      </c>
      <c r="E1532" s="46" t="s">
        <v>745</v>
      </c>
    </row>
    <row r="1533" spans="1:5" hidden="1">
      <c r="A1533" s="41">
        <v>7311</v>
      </c>
      <c r="B1533" s="42">
        <v>37</v>
      </c>
      <c r="C1533" s="46" t="s">
        <v>261</v>
      </c>
      <c r="D1533" s="44" t="s">
        <v>744</v>
      </c>
      <c r="E1533" s="46" t="s">
        <v>745</v>
      </c>
    </row>
    <row r="1534" spans="1:5" hidden="1">
      <c r="A1534" s="41">
        <v>7311</v>
      </c>
      <c r="B1534" s="42">
        <v>26</v>
      </c>
      <c r="C1534" s="46" t="s">
        <v>263</v>
      </c>
      <c r="D1534" s="44" t="s">
        <v>744</v>
      </c>
      <c r="E1534" s="46" t="s">
        <v>745</v>
      </c>
    </row>
    <row r="1535" spans="1:5" hidden="1">
      <c r="A1535" s="41">
        <v>7311</v>
      </c>
      <c r="B1535" s="42">
        <v>52</v>
      </c>
      <c r="C1535" s="46" t="s">
        <v>13</v>
      </c>
      <c r="D1535" s="44" t="s">
        <v>744</v>
      </c>
      <c r="E1535" s="46" t="s">
        <v>745</v>
      </c>
    </row>
    <row r="1536" spans="1:5" hidden="1">
      <c r="A1536" s="41">
        <v>7311</v>
      </c>
      <c r="B1536" s="42">
        <v>42</v>
      </c>
      <c r="C1536" s="46" t="s">
        <v>267</v>
      </c>
      <c r="D1536" s="44" t="s">
        <v>744</v>
      </c>
      <c r="E1536" s="46" t="s">
        <v>745</v>
      </c>
    </row>
    <row r="1537" spans="1:5" hidden="1">
      <c r="A1537" s="41">
        <v>7311</v>
      </c>
      <c r="B1537" s="42">
        <v>47</v>
      </c>
      <c r="C1537" s="46" t="s">
        <v>727</v>
      </c>
      <c r="D1537" s="44" t="s">
        <v>744</v>
      </c>
      <c r="E1537" s="46" t="s">
        <v>745</v>
      </c>
    </row>
    <row r="1538" spans="1:5" hidden="1">
      <c r="A1538" s="41">
        <v>7311</v>
      </c>
      <c r="B1538" s="42">
        <v>33</v>
      </c>
      <c r="C1538" s="46" t="s">
        <v>430</v>
      </c>
      <c r="D1538" s="44" t="s">
        <v>744</v>
      </c>
      <c r="E1538" s="46" t="s">
        <v>745</v>
      </c>
    </row>
    <row r="1539" spans="1:5" hidden="1">
      <c r="A1539" s="41">
        <v>7311</v>
      </c>
      <c r="B1539" s="42">
        <v>5</v>
      </c>
      <c r="C1539" s="46" t="s">
        <v>272</v>
      </c>
      <c r="D1539" s="44" t="s">
        <v>744</v>
      </c>
      <c r="E1539" s="46" t="s">
        <v>745</v>
      </c>
    </row>
    <row r="1540" spans="1:5" hidden="1">
      <c r="A1540" s="41">
        <v>7311</v>
      </c>
      <c r="B1540" s="42">
        <v>44</v>
      </c>
      <c r="C1540" s="46" t="s">
        <v>691</v>
      </c>
      <c r="D1540" s="44" t="s">
        <v>744</v>
      </c>
      <c r="E1540" s="46" t="s">
        <v>745</v>
      </c>
    </row>
    <row r="1541" spans="1:5" hidden="1">
      <c r="A1541" s="41">
        <v>7311</v>
      </c>
      <c r="B1541" s="42">
        <v>57</v>
      </c>
      <c r="C1541" s="46" t="s">
        <v>747</v>
      </c>
      <c r="D1541" s="44" t="s">
        <v>744</v>
      </c>
      <c r="E1541" s="46" t="s">
        <v>745</v>
      </c>
    </row>
    <row r="1542" spans="1:5" hidden="1">
      <c r="A1542" s="41">
        <v>7311</v>
      </c>
      <c r="B1542" s="42">
        <v>20</v>
      </c>
      <c r="C1542" s="46" t="s">
        <v>280</v>
      </c>
      <c r="D1542" s="44" t="s">
        <v>744</v>
      </c>
      <c r="E1542" s="46" t="s">
        <v>745</v>
      </c>
    </row>
    <row r="1543" spans="1:5" hidden="1">
      <c r="A1543" s="41">
        <v>7311</v>
      </c>
      <c r="B1543" s="42">
        <v>27</v>
      </c>
      <c r="C1543" s="46" t="s">
        <v>55</v>
      </c>
      <c r="D1543" s="44" t="s">
        <v>744</v>
      </c>
      <c r="E1543" s="46" t="s">
        <v>745</v>
      </c>
    </row>
    <row r="1544" spans="1:5" hidden="1">
      <c r="A1544" s="41">
        <v>7311</v>
      </c>
      <c r="B1544" s="42">
        <v>43</v>
      </c>
      <c r="C1544" s="46" t="s">
        <v>285</v>
      </c>
      <c r="D1544" s="44" t="s">
        <v>744</v>
      </c>
      <c r="E1544" s="46" t="s">
        <v>745</v>
      </c>
    </row>
    <row r="1545" spans="1:5" hidden="1">
      <c r="A1545" s="41">
        <v>7311</v>
      </c>
      <c r="B1545" s="42">
        <v>54</v>
      </c>
      <c r="C1545" s="46" t="s">
        <v>287</v>
      </c>
      <c r="D1545" s="44" t="s">
        <v>744</v>
      </c>
      <c r="E1545" s="46" t="s">
        <v>745</v>
      </c>
    </row>
    <row r="1546" spans="1:5" hidden="1">
      <c r="A1546" s="41">
        <v>7311</v>
      </c>
      <c r="B1546" s="42">
        <v>22</v>
      </c>
      <c r="C1546" s="46" t="s">
        <v>586</v>
      </c>
      <c r="D1546" s="44" t="s">
        <v>744</v>
      </c>
      <c r="E1546" s="46" t="s">
        <v>745</v>
      </c>
    </row>
    <row r="1547" spans="1:5" hidden="1">
      <c r="A1547" s="41">
        <v>7311</v>
      </c>
      <c r="B1547" s="42">
        <v>3</v>
      </c>
      <c r="C1547" s="46" t="s">
        <v>290</v>
      </c>
      <c r="D1547" s="44" t="s">
        <v>744</v>
      </c>
      <c r="E1547" s="46" t="s">
        <v>745</v>
      </c>
    </row>
    <row r="1548" spans="1:5" hidden="1">
      <c r="A1548" s="41">
        <v>7311</v>
      </c>
      <c r="B1548" s="42">
        <v>14</v>
      </c>
      <c r="C1548" s="46" t="s">
        <v>294</v>
      </c>
      <c r="D1548" s="44" t="s">
        <v>744</v>
      </c>
      <c r="E1548" s="46" t="s">
        <v>745</v>
      </c>
    </row>
    <row r="1549" spans="1:5" hidden="1">
      <c r="A1549" s="41">
        <v>7311</v>
      </c>
      <c r="B1549" s="42">
        <v>46</v>
      </c>
      <c r="C1549" s="46" t="s">
        <v>9</v>
      </c>
      <c r="D1549" s="44" t="s">
        <v>744</v>
      </c>
      <c r="E1549" s="46" t="s">
        <v>745</v>
      </c>
    </row>
    <row r="1550" spans="1:5" hidden="1">
      <c r="A1550" s="41">
        <v>7311</v>
      </c>
      <c r="B1550" s="42">
        <v>58</v>
      </c>
      <c r="C1550" s="46" t="s">
        <v>504</v>
      </c>
      <c r="D1550" s="44" t="s">
        <v>744</v>
      </c>
      <c r="E1550" s="46" t="s">
        <v>745</v>
      </c>
    </row>
    <row r="1551" spans="1:5" hidden="1">
      <c r="A1551" s="41">
        <v>7311</v>
      </c>
      <c r="B1551" s="42">
        <v>12</v>
      </c>
      <c r="C1551" s="46" t="s">
        <v>22</v>
      </c>
      <c r="D1551" s="44" t="s">
        <v>744</v>
      </c>
      <c r="E1551" s="46" t="s">
        <v>745</v>
      </c>
    </row>
    <row r="1552" spans="1:5" hidden="1">
      <c r="A1552" s="41">
        <v>7311</v>
      </c>
      <c r="B1552" s="42">
        <v>23</v>
      </c>
      <c r="C1552" s="46" t="s">
        <v>300</v>
      </c>
      <c r="D1552" s="44" t="s">
        <v>744</v>
      </c>
      <c r="E1552" s="46" t="s">
        <v>745</v>
      </c>
    </row>
    <row r="1553" spans="1:5" hidden="1">
      <c r="A1553" s="41">
        <v>7311</v>
      </c>
      <c r="B1553" s="42">
        <v>35</v>
      </c>
      <c r="C1553" s="46" t="s">
        <v>302</v>
      </c>
      <c r="D1553" s="44" t="s">
        <v>744</v>
      </c>
      <c r="E1553" s="46" t="s">
        <v>745</v>
      </c>
    </row>
    <row r="1554" spans="1:5" hidden="1">
      <c r="A1554" s="41">
        <v>7311</v>
      </c>
      <c r="B1554" s="42">
        <v>39</v>
      </c>
      <c r="C1554" s="46" t="s">
        <v>156</v>
      </c>
      <c r="D1554" s="44" t="s">
        <v>744</v>
      </c>
      <c r="E1554" s="46" t="s">
        <v>745</v>
      </c>
    </row>
    <row r="1555" spans="1:5" hidden="1">
      <c r="A1555" s="41">
        <v>7311</v>
      </c>
      <c r="B1555" s="42">
        <v>13</v>
      </c>
      <c r="C1555" s="46" t="s">
        <v>92</v>
      </c>
      <c r="D1555" s="44" t="s">
        <v>744</v>
      </c>
      <c r="E1555" s="46" t="s">
        <v>745</v>
      </c>
    </row>
    <row r="1556" spans="1:5" hidden="1">
      <c r="A1556" s="41">
        <v>7311</v>
      </c>
      <c r="B1556" s="42">
        <v>1</v>
      </c>
      <c r="C1556" s="46" t="s">
        <v>748</v>
      </c>
      <c r="D1556" s="44" t="s">
        <v>744</v>
      </c>
      <c r="E1556" s="46" t="s">
        <v>745</v>
      </c>
    </row>
    <row r="1557" spans="1:5" hidden="1">
      <c r="A1557" s="41">
        <v>7311</v>
      </c>
      <c r="B1557" s="42">
        <v>59</v>
      </c>
      <c r="C1557" s="46" t="s">
        <v>104</v>
      </c>
      <c r="D1557" s="44" t="s">
        <v>744</v>
      </c>
      <c r="E1557" s="46" t="s">
        <v>745</v>
      </c>
    </row>
    <row r="1558" spans="1:5" hidden="1">
      <c r="A1558" s="41">
        <v>7311</v>
      </c>
      <c r="B1558" s="42">
        <v>24</v>
      </c>
      <c r="C1558" s="46" t="s">
        <v>399</v>
      </c>
      <c r="D1558" s="44" t="s">
        <v>744</v>
      </c>
      <c r="E1558" s="46" t="s">
        <v>745</v>
      </c>
    </row>
    <row r="1559" spans="1:5" hidden="1">
      <c r="A1559" s="41">
        <v>7311</v>
      </c>
      <c r="B1559" s="42">
        <v>21</v>
      </c>
      <c r="C1559" s="46" t="s">
        <v>318</v>
      </c>
      <c r="D1559" s="44" t="s">
        <v>744</v>
      </c>
      <c r="E1559" s="46" t="s">
        <v>745</v>
      </c>
    </row>
    <row r="1560" spans="1:5" hidden="1">
      <c r="A1560" s="41">
        <v>7311</v>
      </c>
      <c r="B1560" s="42">
        <v>10</v>
      </c>
      <c r="C1560" s="46" t="s">
        <v>320</v>
      </c>
      <c r="D1560" s="44" t="s">
        <v>744</v>
      </c>
      <c r="E1560" s="46" t="s">
        <v>745</v>
      </c>
    </row>
    <row r="1561" spans="1:5" hidden="1">
      <c r="A1561" s="41">
        <v>7311</v>
      </c>
      <c r="B1561" s="42">
        <v>56</v>
      </c>
      <c r="C1561" s="46" t="s">
        <v>322</v>
      </c>
      <c r="D1561" s="44" t="s">
        <v>744</v>
      </c>
      <c r="E1561" s="46" t="s">
        <v>745</v>
      </c>
    </row>
    <row r="1562" spans="1:5" hidden="1">
      <c r="A1562" s="41">
        <v>7311</v>
      </c>
      <c r="B1562" s="42">
        <v>8</v>
      </c>
      <c r="C1562" s="46" t="s">
        <v>327</v>
      </c>
      <c r="D1562" s="44" t="s">
        <v>744</v>
      </c>
      <c r="E1562" s="46" t="s">
        <v>745</v>
      </c>
    </row>
    <row r="1563" spans="1:5" hidden="1">
      <c r="A1563" s="41">
        <v>7311</v>
      </c>
      <c r="B1563" s="42">
        <v>18</v>
      </c>
      <c r="C1563" s="46" t="s">
        <v>459</v>
      </c>
      <c r="D1563" s="44" t="s">
        <v>744</v>
      </c>
      <c r="E1563" s="46" t="s">
        <v>745</v>
      </c>
    </row>
    <row r="1564" spans="1:5" hidden="1">
      <c r="A1564" s="41">
        <v>7311</v>
      </c>
      <c r="B1564" s="42">
        <v>17</v>
      </c>
      <c r="C1564" s="46" t="s">
        <v>141</v>
      </c>
      <c r="D1564" s="44" t="s">
        <v>744</v>
      </c>
      <c r="E1564" s="46" t="s">
        <v>745</v>
      </c>
    </row>
    <row r="1565" spans="1:5" hidden="1">
      <c r="A1565" s="41">
        <v>7311</v>
      </c>
      <c r="B1565" s="42">
        <v>2</v>
      </c>
      <c r="C1565" s="46" t="s">
        <v>462</v>
      </c>
      <c r="D1565" s="44" t="s">
        <v>744</v>
      </c>
      <c r="E1565" s="46" t="s">
        <v>745</v>
      </c>
    </row>
    <row r="1566" spans="1:5" hidden="1">
      <c r="A1566" s="41">
        <v>7311</v>
      </c>
      <c r="B1566" s="42">
        <v>51</v>
      </c>
      <c r="C1566" s="46" t="s">
        <v>342</v>
      </c>
      <c r="D1566" s="44" t="s">
        <v>744</v>
      </c>
      <c r="E1566" s="46" t="s">
        <v>745</v>
      </c>
    </row>
    <row r="1567" spans="1:5" hidden="1">
      <c r="A1567" s="41">
        <v>7311</v>
      </c>
      <c r="B1567" s="42">
        <v>4</v>
      </c>
      <c r="C1567" s="46" t="s">
        <v>344</v>
      </c>
      <c r="D1567" s="44" t="s">
        <v>744</v>
      </c>
      <c r="E1567" s="46" t="s">
        <v>745</v>
      </c>
    </row>
    <row r="1568" spans="1:5" hidden="1">
      <c r="A1568" s="41">
        <v>7311</v>
      </c>
      <c r="B1568" s="42">
        <v>55</v>
      </c>
      <c r="C1568" s="46" t="s">
        <v>346</v>
      </c>
      <c r="D1568" s="44" t="s">
        <v>744</v>
      </c>
      <c r="E1568" s="46" t="s">
        <v>745</v>
      </c>
    </row>
    <row r="1569" spans="1:5" hidden="1">
      <c r="A1569" s="41">
        <v>7311</v>
      </c>
      <c r="B1569" s="42">
        <v>6</v>
      </c>
      <c r="C1569" s="46" t="s">
        <v>152</v>
      </c>
      <c r="D1569" s="44" t="s">
        <v>744</v>
      </c>
      <c r="E1569" s="46" t="s">
        <v>745</v>
      </c>
    </row>
    <row r="1570" spans="1:5" hidden="1">
      <c r="A1570" s="41">
        <v>7311</v>
      </c>
      <c r="B1570" s="42">
        <v>50</v>
      </c>
      <c r="C1570" s="46" t="s">
        <v>355</v>
      </c>
      <c r="D1570" s="44" t="s">
        <v>744</v>
      </c>
      <c r="E1570" s="46" t="s">
        <v>745</v>
      </c>
    </row>
    <row r="1571" spans="1:5" hidden="1">
      <c r="A1571" s="41">
        <v>7311</v>
      </c>
      <c r="B1571" s="42">
        <v>7</v>
      </c>
      <c r="C1571" s="46" t="s">
        <v>69</v>
      </c>
      <c r="D1571" s="44" t="s">
        <v>744</v>
      </c>
      <c r="E1571" s="46" t="s">
        <v>745</v>
      </c>
    </row>
    <row r="1572" spans="1:5" hidden="1">
      <c r="A1572" s="41">
        <v>7311</v>
      </c>
      <c r="B1572" s="42">
        <v>34</v>
      </c>
      <c r="C1572" s="46" t="s">
        <v>383</v>
      </c>
      <c r="D1572" s="44" t="s">
        <v>744</v>
      </c>
      <c r="E1572" s="46" t="s">
        <v>745</v>
      </c>
    </row>
    <row r="1573" spans="1:5" hidden="1">
      <c r="A1573" s="41">
        <v>7311</v>
      </c>
      <c r="B1573" s="42">
        <v>16</v>
      </c>
      <c r="C1573" s="46" t="s">
        <v>162</v>
      </c>
      <c r="D1573" s="44" t="s">
        <v>744</v>
      </c>
      <c r="E1573" s="46" t="s">
        <v>745</v>
      </c>
    </row>
    <row r="1574" spans="1:5" hidden="1">
      <c r="A1574" s="41">
        <v>7311</v>
      </c>
      <c r="B1574" s="42">
        <v>29</v>
      </c>
      <c r="C1574" s="46" t="s">
        <v>534</v>
      </c>
      <c r="D1574" s="44" t="s">
        <v>744</v>
      </c>
      <c r="E1574" s="46" t="s">
        <v>745</v>
      </c>
    </row>
    <row r="1575" spans="1:5" hidden="1">
      <c r="A1575" s="41">
        <v>7311</v>
      </c>
      <c r="B1575" s="42">
        <v>28</v>
      </c>
      <c r="C1575" s="46" t="s">
        <v>43</v>
      </c>
      <c r="D1575" s="44" t="s">
        <v>744</v>
      </c>
      <c r="E1575" s="46" t="s">
        <v>745</v>
      </c>
    </row>
    <row r="1576" spans="1:5" hidden="1">
      <c r="A1576" s="41">
        <v>7384</v>
      </c>
      <c r="B1576" s="42">
        <v>1</v>
      </c>
      <c r="C1576" s="46" t="s">
        <v>749</v>
      </c>
      <c r="D1576" s="41"/>
      <c r="E1576" s="46" t="s">
        <v>750</v>
      </c>
    </row>
    <row r="1577" spans="1:5" hidden="1">
      <c r="A1577" s="41">
        <v>7454</v>
      </c>
      <c r="B1577" s="42">
        <v>38</v>
      </c>
      <c r="C1577" s="46" t="s">
        <v>77</v>
      </c>
      <c r="D1577" s="44" t="s">
        <v>751</v>
      </c>
      <c r="E1577" s="46" t="s">
        <v>752</v>
      </c>
    </row>
    <row r="1578" spans="1:5" hidden="1">
      <c r="A1578" s="41">
        <v>7454</v>
      </c>
      <c r="B1578" s="42">
        <v>41</v>
      </c>
      <c r="C1578" s="46" t="s">
        <v>194</v>
      </c>
      <c r="D1578" s="44" t="s">
        <v>751</v>
      </c>
      <c r="E1578" s="46" t="s">
        <v>752</v>
      </c>
    </row>
    <row r="1579" spans="1:5" hidden="1">
      <c r="A1579" s="41">
        <v>7454</v>
      </c>
      <c r="B1579" s="42">
        <v>9</v>
      </c>
      <c r="C1579" s="46" t="s">
        <v>11</v>
      </c>
      <c r="D1579" s="44" t="s">
        <v>751</v>
      </c>
      <c r="E1579" s="46" t="s">
        <v>752</v>
      </c>
    </row>
    <row r="1580" spans="1:5" hidden="1">
      <c r="A1580" s="41">
        <v>7454</v>
      </c>
      <c r="B1580" s="42">
        <v>39</v>
      </c>
      <c r="C1580" s="46" t="s">
        <v>200</v>
      </c>
      <c r="D1580" s="44" t="s">
        <v>751</v>
      </c>
      <c r="E1580" s="46" t="s">
        <v>752</v>
      </c>
    </row>
    <row r="1581" spans="1:5" hidden="1">
      <c r="A1581" s="41">
        <v>7454</v>
      </c>
      <c r="B1581" s="42">
        <v>11</v>
      </c>
      <c r="C1581" s="46" t="s">
        <v>107</v>
      </c>
      <c r="D1581" s="44" t="s">
        <v>751</v>
      </c>
      <c r="E1581" s="46" t="s">
        <v>752</v>
      </c>
    </row>
    <row r="1582" spans="1:5" hidden="1">
      <c r="A1582" s="41">
        <v>7454</v>
      </c>
      <c r="B1582" s="42">
        <v>17</v>
      </c>
      <c r="C1582" s="46" t="s">
        <v>204</v>
      </c>
      <c r="D1582" s="44" t="s">
        <v>751</v>
      </c>
      <c r="E1582" s="46" t="s">
        <v>752</v>
      </c>
    </row>
    <row r="1583" spans="1:5" hidden="1">
      <c r="A1583" s="41">
        <v>7454</v>
      </c>
      <c r="B1583" s="42">
        <v>40</v>
      </c>
      <c r="C1583" s="46" t="s">
        <v>205</v>
      </c>
      <c r="D1583" s="44" t="s">
        <v>751</v>
      </c>
      <c r="E1583" s="46" t="s">
        <v>752</v>
      </c>
    </row>
    <row r="1584" spans="1:5" hidden="1">
      <c r="A1584" s="41">
        <v>7454</v>
      </c>
      <c r="B1584" s="42">
        <v>12</v>
      </c>
      <c r="C1584" s="46" t="s">
        <v>413</v>
      </c>
      <c r="D1584" s="44" t="s">
        <v>751</v>
      </c>
      <c r="E1584" s="46" t="s">
        <v>752</v>
      </c>
    </row>
    <row r="1585" spans="1:5" hidden="1">
      <c r="A1585" s="41">
        <v>7454</v>
      </c>
      <c r="B1585" s="42">
        <v>531</v>
      </c>
      <c r="C1585" s="46" t="s">
        <v>753</v>
      </c>
      <c r="D1585" s="44" t="s">
        <v>751</v>
      </c>
      <c r="E1585" s="46" t="s">
        <v>752</v>
      </c>
    </row>
    <row r="1586" spans="1:5" hidden="1">
      <c r="A1586" s="41">
        <v>7454</v>
      </c>
      <c r="B1586" s="42">
        <v>32</v>
      </c>
      <c r="C1586" s="46" t="s">
        <v>5</v>
      </c>
      <c r="D1586" s="44" t="s">
        <v>751</v>
      </c>
      <c r="E1586" s="46" t="s">
        <v>752</v>
      </c>
    </row>
    <row r="1587" spans="1:5" hidden="1">
      <c r="A1587" s="41">
        <v>7454</v>
      </c>
      <c r="B1587" s="42">
        <v>7</v>
      </c>
      <c r="C1587" s="46" t="s">
        <v>221</v>
      </c>
      <c r="D1587" s="44" t="s">
        <v>751</v>
      </c>
      <c r="E1587" s="46" t="s">
        <v>752</v>
      </c>
    </row>
    <row r="1588" spans="1:5" hidden="1">
      <c r="A1588" s="41">
        <v>7454</v>
      </c>
      <c r="B1588" s="42">
        <v>20</v>
      </c>
      <c r="C1588" s="46" t="s">
        <v>17</v>
      </c>
      <c r="D1588" s="44" t="s">
        <v>751</v>
      </c>
      <c r="E1588" s="46" t="s">
        <v>752</v>
      </c>
    </row>
    <row r="1589" spans="1:5" hidden="1">
      <c r="A1589" s="41">
        <v>7454</v>
      </c>
      <c r="B1589" s="42">
        <v>25</v>
      </c>
      <c r="C1589" s="46" t="s">
        <v>79</v>
      </c>
      <c r="D1589" s="44" t="s">
        <v>751</v>
      </c>
      <c r="E1589" s="46" t="s">
        <v>752</v>
      </c>
    </row>
    <row r="1590" spans="1:5" hidden="1">
      <c r="A1590" s="41">
        <v>7454</v>
      </c>
      <c r="B1590" s="42">
        <v>561</v>
      </c>
      <c r="C1590" s="46" t="s">
        <v>754</v>
      </c>
      <c r="D1590" s="44" t="s">
        <v>751</v>
      </c>
      <c r="E1590" s="46" t="s">
        <v>752</v>
      </c>
    </row>
    <row r="1591" spans="1:5" hidden="1">
      <c r="A1591" s="41">
        <v>7454</v>
      </c>
      <c r="B1591" s="42">
        <v>45</v>
      </c>
      <c r="C1591" s="46" t="s">
        <v>73</v>
      </c>
      <c r="D1591" s="44" t="s">
        <v>751</v>
      </c>
      <c r="E1591" s="46" t="s">
        <v>752</v>
      </c>
    </row>
    <row r="1592" spans="1:5" hidden="1">
      <c r="A1592" s="41">
        <v>7454</v>
      </c>
      <c r="B1592" s="42">
        <v>35</v>
      </c>
      <c r="C1592" s="46" t="s">
        <v>90</v>
      </c>
      <c r="D1592" s="44" t="s">
        <v>751</v>
      </c>
      <c r="E1592" s="46" t="s">
        <v>752</v>
      </c>
    </row>
    <row r="1593" spans="1:5" hidden="1">
      <c r="A1593" s="41">
        <v>7454</v>
      </c>
      <c r="B1593" s="42">
        <v>10</v>
      </c>
      <c r="C1593" s="46" t="s">
        <v>119</v>
      </c>
      <c r="D1593" s="44" t="s">
        <v>751</v>
      </c>
      <c r="E1593" s="46" t="s">
        <v>752</v>
      </c>
    </row>
    <row r="1594" spans="1:5" hidden="1">
      <c r="A1594" s="41">
        <v>7454</v>
      </c>
      <c r="B1594" s="42">
        <v>30</v>
      </c>
      <c r="C1594" s="46" t="s">
        <v>57</v>
      </c>
      <c r="D1594" s="44" t="s">
        <v>751</v>
      </c>
      <c r="E1594" s="46" t="s">
        <v>752</v>
      </c>
    </row>
    <row r="1595" spans="1:5" hidden="1">
      <c r="A1595" s="41">
        <v>7454</v>
      </c>
      <c r="B1595" s="42">
        <v>1</v>
      </c>
      <c r="C1595" s="46" t="s">
        <v>397</v>
      </c>
      <c r="D1595" s="44" t="s">
        <v>751</v>
      </c>
      <c r="E1595" s="46" t="s">
        <v>752</v>
      </c>
    </row>
    <row r="1596" spans="1:5" hidden="1">
      <c r="A1596" s="41">
        <v>7454</v>
      </c>
      <c r="B1596" s="42">
        <v>34</v>
      </c>
      <c r="C1596" s="46" t="s">
        <v>250</v>
      </c>
      <c r="D1596" s="44" t="s">
        <v>751</v>
      </c>
      <c r="E1596" s="46" t="s">
        <v>752</v>
      </c>
    </row>
    <row r="1597" spans="1:5" hidden="1">
      <c r="A1597" s="41">
        <v>7454</v>
      </c>
      <c r="B1597" s="42">
        <v>42</v>
      </c>
      <c r="C1597" s="46" t="s">
        <v>261</v>
      </c>
      <c r="D1597" s="44" t="s">
        <v>751</v>
      </c>
      <c r="E1597" s="46" t="s">
        <v>752</v>
      </c>
    </row>
    <row r="1598" spans="1:5" hidden="1">
      <c r="A1598" s="41">
        <v>7454</v>
      </c>
      <c r="B1598" s="42">
        <v>29</v>
      </c>
      <c r="C1598" s="46" t="s">
        <v>263</v>
      </c>
      <c r="D1598" s="44" t="s">
        <v>751</v>
      </c>
      <c r="E1598" s="46" t="s">
        <v>752</v>
      </c>
    </row>
    <row r="1599" spans="1:5" hidden="1">
      <c r="A1599" s="41">
        <v>7454</v>
      </c>
      <c r="B1599" s="42">
        <v>14</v>
      </c>
      <c r="C1599" s="46" t="s">
        <v>13</v>
      </c>
      <c r="D1599" s="44" t="s">
        <v>751</v>
      </c>
      <c r="E1599" s="46" t="s">
        <v>752</v>
      </c>
    </row>
    <row r="1600" spans="1:5" hidden="1">
      <c r="A1600" s="41">
        <v>7454</v>
      </c>
      <c r="B1600" s="42">
        <v>37</v>
      </c>
      <c r="C1600" s="46" t="s">
        <v>67</v>
      </c>
      <c r="D1600" s="44" t="s">
        <v>751</v>
      </c>
      <c r="E1600" s="46" t="s">
        <v>752</v>
      </c>
    </row>
    <row r="1601" spans="1:5" hidden="1">
      <c r="A1601" s="41">
        <v>7454</v>
      </c>
      <c r="B1601" s="42">
        <v>26</v>
      </c>
      <c r="C1601" s="46" t="s">
        <v>755</v>
      </c>
      <c r="D1601" s="44" t="s">
        <v>751</v>
      </c>
      <c r="E1601" s="46" t="s">
        <v>752</v>
      </c>
    </row>
    <row r="1602" spans="1:5" hidden="1">
      <c r="A1602" s="41">
        <v>7454</v>
      </c>
      <c r="B1602" s="42">
        <v>6</v>
      </c>
      <c r="C1602" s="46" t="s">
        <v>280</v>
      </c>
      <c r="D1602" s="44" t="s">
        <v>751</v>
      </c>
      <c r="E1602" s="46" t="s">
        <v>752</v>
      </c>
    </row>
    <row r="1603" spans="1:5" hidden="1">
      <c r="A1603" s="41">
        <v>7454</v>
      </c>
      <c r="B1603" s="42">
        <v>48</v>
      </c>
      <c r="C1603" s="46" t="s">
        <v>280</v>
      </c>
      <c r="D1603" s="44" t="s">
        <v>751</v>
      </c>
      <c r="E1603" s="46" t="s">
        <v>752</v>
      </c>
    </row>
    <row r="1604" spans="1:5" hidden="1">
      <c r="A1604" s="41">
        <v>7454</v>
      </c>
      <c r="B1604" s="42">
        <v>49</v>
      </c>
      <c r="C1604" s="46" t="s">
        <v>55</v>
      </c>
      <c r="D1604" s="44" t="s">
        <v>751</v>
      </c>
      <c r="E1604" s="46" t="s">
        <v>752</v>
      </c>
    </row>
    <row r="1605" spans="1:5" hidden="1">
      <c r="A1605" s="41">
        <v>7454</v>
      </c>
      <c r="B1605" s="42">
        <v>27</v>
      </c>
      <c r="C1605" s="46" t="s">
        <v>287</v>
      </c>
      <c r="D1605" s="44" t="s">
        <v>751</v>
      </c>
      <c r="E1605" s="46" t="s">
        <v>752</v>
      </c>
    </row>
    <row r="1606" spans="1:5" hidden="1">
      <c r="A1606" s="41">
        <v>7454</v>
      </c>
      <c r="B1606" s="42">
        <v>15</v>
      </c>
      <c r="C1606" s="46" t="s">
        <v>294</v>
      </c>
      <c r="D1606" s="44" t="s">
        <v>751</v>
      </c>
      <c r="E1606" s="46" t="s">
        <v>752</v>
      </c>
    </row>
    <row r="1607" spans="1:5" hidden="1">
      <c r="A1607" s="41">
        <v>7454</v>
      </c>
      <c r="B1607" s="42">
        <v>19</v>
      </c>
      <c r="C1607" s="46" t="s">
        <v>124</v>
      </c>
      <c r="D1607" s="44" t="s">
        <v>751</v>
      </c>
      <c r="E1607" s="46" t="s">
        <v>752</v>
      </c>
    </row>
    <row r="1608" spans="1:5" hidden="1">
      <c r="A1608" s="41">
        <v>7454</v>
      </c>
      <c r="B1608" s="42">
        <v>22</v>
      </c>
      <c r="C1608" s="46" t="s">
        <v>9</v>
      </c>
      <c r="D1608" s="44" t="s">
        <v>751</v>
      </c>
      <c r="E1608" s="46" t="s">
        <v>752</v>
      </c>
    </row>
    <row r="1609" spans="1:5" hidden="1">
      <c r="A1609" s="41">
        <v>7454</v>
      </c>
      <c r="B1609" s="42">
        <v>5</v>
      </c>
      <c r="C1609" s="46" t="s">
        <v>22</v>
      </c>
      <c r="D1609" s="44" t="s">
        <v>751</v>
      </c>
      <c r="E1609" s="46" t="s">
        <v>752</v>
      </c>
    </row>
    <row r="1610" spans="1:5" hidden="1">
      <c r="A1610" s="41">
        <v>7454</v>
      </c>
      <c r="B1610" s="42">
        <v>16</v>
      </c>
      <c r="C1610" s="46" t="s">
        <v>300</v>
      </c>
      <c r="D1610" s="44" t="s">
        <v>751</v>
      </c>
      <c r="E1610" s="46" t="s">
        <v>752</v>
      </c>
    </row>
    <row r="1611" spans="1:5" hidden="1">
      <c r="A1611" s="41">
        <v>7454</v>
      </c>
      <c r="B1611" s="42">
        <v>3</v>
      </c>
      <c r="C1611" s="46" t="s">
        <v>302</v>
      </c>
      <c r="D1611" s="44" t="s">
        <v>751</v>
      </c>
      <c r="E1611" s="46" t="s">
        <v>752</v>
      </c>
    </row>
    <row r="1612" spans="1:5" hidden="1">
      <c r="A1612" s="41">
        <v>7454</v>
      </c>
      <c r="B1612" s="42">
        <v>31</v>
      </c>
      <c r="C1612" s="46" t="s">
        <v>156</v>
      </c>
      <c r="D1612" s="44" t="s">
        <v>751</v>
      </c>
      <c r="E1612" s="46" t="s">
        <v>752</v>
      </c>
    </row>
    <row r="1613" spans="1:5" hidden="1">
      <c r="A1613" s="41">
        <v>7454</v>
      </c>
      <c r="B1613" s="42">
        <v>4</v>
      </c>
      <c r="C1613" s="46" t="s">
        <v>92</v>
      </c>
      <c r="D1613" s="44" t="s">
        <v>751</v>
      </c>
      <c r="E1613" s="46" t="s">
        <v>752</v>
      </c>
    </row>
    <row r="1614" spans="1:5" hidden="1">
      <c r="A1614" s="41">
        <v>7454</v>
      </c>
      <c r="B1614" s="42">
        <v>43</v>
      </c>
      <c r="C1614" s="46" t="s">
        <v>399</v>
      </c>
      <c r="D1614" s="44" t="s">
        <v>751</v>
      </c>
      <c r="E1614" s="46" t="s">
        <v>752</v>
      </c>
    </row>
    <row r="1615" spans="1:5" hidden="1">
      <c r="A1615" s="41">
        <v>7454</v>
      </c>
      <c r="B1615" s="42">
        <v>28</v>
      </c>
      <c r="C1615" s="46" t="s">
        <v>514</v>
      </c>
      <c r="D1615" s="44" t="s">
        <v>751</v>
      </c>
      <c r="E1615" s="46" t="s">
        <v>752</v>
      </c>
    </row>
    <row r="1616" spans="1:5" hidden="1">
      <c r="A1616" s="41">
        <v>7454</v>
      </c>
      <c r="B1616" s="42">
        <v>18</v>
      </c>
      <c r="C1616" s="46" t="s">
        <v>126</v>
      </c>
      <c r="D1616" s="44" t="s">
        <v>751</v>
      </c>
      <c r="E1616" s="46" t="s">
        <v>752</v>
      </c>
    </row>
    <row r="1617" spans="1:5" hidden="1">
      <c r="A1617" s="41">
        <v>7454</v>
      </c>
      <c r="B1617" s="42">
        <v>551</v>
      </c>
      <c r="C1617" s="46" t="s">
        <v>756</v>
      </c>
      <c r="D1617" s="44" t="s">
        <v>751</v>
      </c>
      <c r="E1617" s="46" t="s">
        <v>752</v>
      </c>
    </row>
    <row r="1618" spans="1:5" hidden="1">
      <c r="A1618" s="41">
        <v>7454</v>
      </c>
      <c r="B1618" s="42">
        <v>521</v>
      </c>
      <c r="C1618" s="46" t="s">
        <v>757</v>
      </c>
      <c r="D1618" s="44" t="s">
        <v>751</v>
      </c>
      <c r="E1618" s="46" t="s">
        <v>752</v>
      </c>
    </row>
    <row r="1619" spans="1:5" hidden="1">
      <c r="A1619" s="41">
        <v>7454</v>
      </c>
      <c r="B1619" s="42">
        <v>2</v>
      </c>
      <c r="C1619" s="46" t="s">
        <v>327</v>
      </c>
      <c r="D1619" s="44" t="s">
        <v>751</v>
      </c>
      <c r="E1619" s="46" t="s">
        <v>752</v>
      </c>
    </row>
    <row r="1620" spans="1:5" hidden="1">
      <c r="A1620" s="41">
        <v>7454</v>
      </c>
      <c r="B1620" s="42">
        <v>36</v>
      </c>
      <c r="C1620" s="46" t="s">
        <v>328</v>
      </c>
      <c r="D1620" s="44" t="s">
        <v>751</v>
      </c>
      <c r="E1620" s="46" t="s">
        <v>752</v>
      </c>
    </row>
    <row r="1621" spans="1:5" hidden="1">
      <c r="A1621" s="41">
        <v>7454</v>
      </c>
      <c r="B1621" s="42">
        <v>23</v>
      </c>
      <c r="C1621" s="46" t="s">
        <v>141</v>
      </c>
      <c r="D1621" s="44" t="s">
        <v>751</v>
      </c>
      <c r="E1621" s="46" t="s">
        <v>752</v>
      </c>
    </row>
    <row r="1622" spans="1:5" hidden="1">
      <c r="A1622" s="41">
        <v>7454</v>
      </c>
      <c r="B1622" s="42">
        <v>46</v>
      </c>
      <c r="C1622" s="46" t="s">
        <v>344</v>
      </c>
      <c r="D1622" s="44" t="s">
        <v>751</v>
      </c>
      <c r="E1622" s="46" t="s">
        <v>752</v>
      </c>
    </row>
    <row r="1623" spans="1:5" hidden="1">
      <c r="A1623" s="41">
        <v>7454</v>
      </c>
      <c r="B1623" s="42">
        <v>24</v>
      </c>
      <c r="C1623" s="46" t="s">
        <v>346</v>
      </c>
      <c r="D1623" s="44" t="s">
        <v>751</v>
      </c>
      <c r="E1623" s="46" t="s">
        <v>752</v>
      </c>
    </row>
    <row r="1624" spans="1:5" hidden="1">
      <c r="A1624" s="41">
        <v>7454</v>
      </c>
      <c r="B1624" s="42">
        <v>8</v>
      </c>
      <c r="C1624" s="46" t="s">
        <v>709</v>
      </c>
      <c r="D1624" s="44" t="s">
        <v>751</v>
      </c>
      <c r="E1624" s="46" t="s">
        <v>752</v>
      </c>
    </row>
    <row r="1625" spans="1:5" hidden="1">
      <c r="A1625" s="41">
        <v>7454</v>
      </c>
      <c r="B1625" s="42">
        <v>541</v>
      </c>
      <c r="C1625" s="46" t="s">
        <v>758</v>
      </c>
      <c r="D1625" s="44" t="s">
        <v>751</v>
      </c>
      <c r="E1625" s="46" t="s">
        <v>752</v>
      </c>
    </row>
    <row r="1626" spans="1:5" hidden="1">
      <c r="A1626" s="41">
        <v>7454</v>
      </c>
      <c r="B1626" s="42">
        <v>501</v>
      </c>
      <c r="C1626" s="46" t="s">
        <v>759</v>
      </c>
      <c r="D1626" s="44" t="s">
        <v>751</v>
      </c>
      <c r="E1626" s="46" t="s">
        <v>752</v>
      </c>
    </row>
    <row r="1627" spans="1:5" hidden="1">
      <c r="A1627" s="41">
        <v>7454</v>
      </c>
      <c r="B1627" s="42">
        <v>44</v>
      </c>
      <c r="C1627" s="46" t="s">
        <v>376</v>
      </c>
      <c r="D1627" s="44" t="s">
        <v>751</v>
      </c>
      <c r="E1627" s="46" t="s">
        <v>752</v>
      </c>
    </row>
    <row r="1628" spans="1:5" hidden="1">
      <c r="A1628" s="41">
        <v>7454</v>
      </c>
      <c r="B1628" s="42">
        <v>571</v>
      </c>
      <c r="C1628" s="46" t="s">
        <v>760</v>
      </c>
      <c r="D1628" s="44" t="s">
        <v>751</v>
      </c>
      <c r="E1628" s="46" t="s">
        <v>752</v>
      </c>
    </row>
    <row r="1629" spans="1:5" hidden="1">
      <c r="A1629" s="41">
        <v>7454</v>
      </c>
      <c r="B1629" s="42">
        <v>47</v>
      </c>
      <c r="C1629" s="46" t="s">
        <v>383</v>
      </c>
      <c r="D1629" s="44" t="s">
        <v>751</v>
      </c>
      <c r="E1629" s="46" t="s">
        <v>752</v>
      </c>
    </row>
    <row r="1630" spans="1:5" hidden="1">
      <c r="A1630" s="41">
        <v>7454</v>
      </c>
      <c r="B1630" s="42">
        <v>21</v>
      </c>
      <c r="C1630" s="46" t="s">
        <v>162</v>
      </c>
      <c r="D1630" s="44" t="s">
        <v>751</v>
      </c>
      <c r="E1630" s="46" t="s">
        <v>752</v>
      </c>
    </row>
    <row r="1631" spans="1:5" hidden="1">
      <c r="A1631" s="41">
        <v>7454</v>
      </c>
      <c r="B1631" s="42">
        <v>33</v>
      </c>
      <c r="C1631" s="46" t="s">
        <v>390</v>
      </c>
      <c r="D1631" s="44" t="s">
        <v>751</v>
      </c>
      <c r="E1631" s="46" t="s">
        <v>752</v>
      </c>
    </row>
    <row r="1632" spans="1:5" hidden="1">
      <c r="A1632" s="41">
        <v>7454</v>
      </c>
      <c r="B1632" s="42">
        <v>511</v>
      </c>
      <c r="C1632" s="46" t="s">
        <v>761</v>
      </c>
      <c r="D1632" s="44" t="s">
        <v>751</v>
      </c>
      <c r="E1632" s="46" t="s">
        <v>752</v>
      </c>
    </row>
    <row r="1633" spans="1:5" hidden="1">
      <c r="A1633" s="41">
        <v>7463</v>
      </c>
      <c r="B1633" s="42">
        <v>15</v>
      </c>
      <c r="C1633" s="46" t="s">
        <v>113</v>
      </c>
      <c r="D1633" s="44" t="s">
        <v>762</v>
      </c>
      <c r="E1633" s="46" t="s">
        <v>763</v>
      </c>
    </row>
    <row r="1634" spans="1:5" hidden="1">
      <c r="A1634" s="41">
        <v>7463</v>
      </c>
      <c r="B1634" s="42">
        <v>10</v>
      </c>
      <c r="C1634" s="46" t="s">
        <v>48</v>
      </c>
      <c r="D1634" s="44" t="s">
        <v>762</v>
      </c>
      <c r="E1634" s="46" t="s">
        <v>763</v>
      </c>
    </row>
    <row r="1635" spans="1:5" hidden="1">
      <c r="A1635" s="41">
        <v>7463</v>
      </c>
      <c r="B1635" s="42">
        <v>8</v>
      </c>
      <c r="C1635" s="46" t="s">
        <v>90</v>
      </c>
      <c r="D1635" s="44" t="s">
        <v>762</v>
      </c>
      <c r="E1635" s="46" t="s">
        <v>763</v>
      </c>
    </row>
    <row r="1636" spans="1:5" hidden="1">
      <c r="A1636" s="41">
        <v>7463</v>
      </c>
      <c r="B1636" s="42">
        <v>11</v>
      </c>
      <c r="C1636" s="46" t="s">
        <v>57</v>
      </c>
      <c r="D1636" s="44" t="s">
        <v>762</v>
      </c>
      <c r="E1636" s="46" t="s">
        <v>763</v>
      </c>
    </row>
    <row r="1637" spans="1:5" hidden="1">
      <c r="A1637" s="41">
        <v>7463</v>
      </c>
      <c r="B1637" s="42">
        <v>1</v>
      </c>
      <c r="C1637" s="46" t="s">
        <v>397</v>
      </c>
      <c r="D1637" s="44" t="s">
        <v>762</v>
      </c>
      <c r="E1637" s="46" t="s">
        <v>763</v>
      </c>
    </row>
    <row r="1638" spans="1:5" hidden="1">
      <c r="A1638" s="41">
        <v>7463</v>
      </c>
      <c r="B1638" s="42">
        <v>6</v>
      </c>
      <c r="C1638" s="46" t="s">
        <v>267</v>
      </c>
      <c r="D1638" s="44" t="s">
        <v>762</v>
      </c>
      <c r="E1638" s="46" t="s">
        <v>763</v>
      </c>
    </row>
    <row r="1639" spans="1:5" hidden="1">
      <c r="A1639" s="41">
        <v>7463</v>
      </c>
      <c r="B1639" s="42">
        <v>3</v>
      </c>
      <c r="C1639" s="46" t="s">
        <v>272</v>
      </c>
      <c r="D1639" s="44" t="s">
        <v>762</v>
      </c>
      <c r="E1639" s="46" t="s">
        <v>763</v>
      </c>
    </row>
    <row r="1640" spans="1:5" hidden="1">
      <c r="A1640" s="41">
        <v>7463</v>
      </c>
      <c r="B1640" s="42">
        <v>4</v>
      </c>
      <c r="C1640" s="46" t="s">
        <v>278</v>
      </c>
      <c r="D1640" s="44" t="s">
        <v>762</v>
      </c>
      <c r="E1640" s="46" t="s">
        <v>763</v>
      </c>
    </row>
    <row r="1641" spans="1:5" hidden="1">
      <c r="A1641" s="41">
        <v>7463</v>
      </c>
      <c r="B1641" s="42">
        <v>14</v>
      </c>
      <c r="C1641" s="46" t="s">
        <v>22</v>
      </c>
      <c r="D1641" s="44" t="s">
        <v>762</v>
      </c>
      <c r="E1641" s="46" t="s">
        <v>763</v>
      </c>
    </row>
    <row r="1642" spans="1:5" hidden="1">
      <c r="A1642" s="41">
        <v>7463</v>
      </c>
      <c r="B1642" s="42">
        <v>5</v>
      </c>
      <c r="C1642" s="46" t="s">
        <v>764</v>
      </c>
      <c r="D1642" s="44" t="s">
        <v>762</v>
      </c>
      <c r="E1642" s="46" t="s">
        <v>763</v>
      </c>
    </row>
    <row r="1643" spans="1:5" hidden="1">
      <c r="A1643" s="41">
        <v>7463</v>
      </c>
      <c r="B1643" s="42">
        <v>13</v>
      </c>
      <c r="C1643" s="46" t="s">
        <v>53</v>
      </c>
      <c r="D1643" s="44" t="s">
        <v>762</v>
      </c>
      <c r="E1643" s="46" t="s">
        <v>763</v>
      </c>
    </row>
    <row r="1644" spans="1:5" hidden="1">
      <c r="A1644" s="41">
        <v>7463</v>
      </c>
      <c r="B1644" s="42">
        <v>9</v>
      </c>
      <c r="C1644" s="46" t="s">
        <v>765</v>
      </c>
      <c r="D1644" s="44" t="s">
        <v>762</v>
      </c>
      <c r="E1644" s="46" t="s">
        <v>763</v>
      </c>
    </row>
    <row r="1645" spans="1:5" hidden="1">
      <c r="A1645" s="41">
        <v>7463</v>
      </c>
      <c r="B1645" s="42">
        <v>2</v>
      </c>
      <c r="C1645" s="46" t="s">
        <v>344</v>
      </c>
      <c r="D1645" s="44" t="s">
        <v>762</v>
      </c>
      <c r="E1645" s="46" t="s">
        <v>763</v>
      </c>
    </row>
    <row r="1646" spans="1:5" hidden="1">
      <c r="A1646" s="41">
        <v>7463</v>
      </c>
      <c r="B1646" s="42">
        <v>12</v>
      </c>
      <c r="C1646" s="46" t="s">
        <v>766</v>
      </c>
      <c r="D1646" s="44" t="s">
        <v>762</v>
      </c>
      <c r="E1646" s="46" t="s">
        <v>763</v>
      </c>
    </row>
    <row r="1647" spans="1:5" hidden="1">
      <c r="A1647" s="41">
        <v>7719</v>
      </c>
      <c r="B1647" s="42">
        <v>752</v>
      </c>
      <c r="C1647" s="46" t="s">
        <v>113</v>
      </c>
      <c r="D1647" s="44" t="s">
        <v>767</v>
      </c>
      <c r="E1647" s="46" t="s">
        <v>16</v>
      </c>
    </row>
    <row r="1648" spans="1:5" hidden="1">
      <c r="A1648" s="41">
        <v>7719</v>
      </c>
      <c r="B1648" s="42">
        <v>55</v>
      </c>
      <c r="C1648" s="46" t="s">
        <v>88</v>
      </c>
      <c r="D1648" s="44" t="s">
        <v>767</v>
      </c>
      <c r="E1648" s="46" t="s">
        <v>16</v>
      </c>
    </row>
    <row r="1649" spans="1:5" hidden="1">
      <c r="A1649" s="41">
        <v>7719</v>
      </c>
      <c r="B1649" s="42">
        <v>742</v>
      </c>
      <c r="C1649" s="46" t="s">
        <v>30</v>
      </c>
      <c r="D1649" s="44" t="s">
        <v>767</v>
      </c>
      <c r="E1649" s="46" t="s">
        <v>16</v>
      </c>
    </row>
    <row r="1650" spans="1:5" hidden="1">
      <c r="A1650" s="41">
        <v>7719</v>
      </c>
      <c r="B1650" s="42">
        <v>105</v>
      </c>
      <c r="C1650" s="46" t="s">
        <v>85</v>
      </c>
      <c r="D1650" s="44" t="s">
        <v>767</v>
      </c>
      <c r="E1650" s="46" t="s">
        <v>16</v>
      </c>
    </row>
    <row r="1651" spans="1:5" hidden="1">
      <c r="A1651" s="41">
        <v>7719</v>
      </c>
      <c r="B1651" s="42">
        <v>33</v>
      </c>
      <c r="C1651" s="46" t="s">
        <v>77</v>
      </c>
      <c r="D1651" s="44" t="s">
        <v>767</v>
      </c>
      <c r="E1651" s="46" t="s">
        <v>16</v>
      </c>
    </row>
    <row r="1652" spans="1:5" hidden="1">
      <c r="A1652" s="41">
        <v>7719</v>
      </c>
      <c r="B1652" s="42">
        <v>11</v>
      </c>
      <c r="C1652" s="46" t="s">
        <v>58</v>
      </c>
      <c r="D1652" s="44" t="s">
        <v>767</v>
      </c>
      <c r="E1652" s="46" t="s">
        <v>16</v>
      </c>
    </row>
    <row r="1653" spans="1:5" hidden="1">
      <c r="A1653" s="41">
        <v>7719</v>
      </c>
      <c r="B1653" s="42">
        <v>30</v>
      </c>
      <c r="C1653" s="46" t="s">
        <v>194</v>
      </c>
      <c r="D1653" s="44" t="s">
        <v>767</v>
      </c>
      <c r="E1653" s="46" t="s">
        <v>16</v>
      </c>
    </row>
    <row r="1654" spans="1:5" hidden="1">
      <c r="A1654" s="41">
        <v>7719</v>
      </c>
      <c r="B1654" s="42">
        <v>746</v>
      </c>
      <c r="C1654" s="46" t="s">
        <v>3</v>
      </c>
      <c r="D1654" s="44" t="s">
        <v>767</v>
      </c>
      <c r="E1654" s="46" t="s">
        <v>16</v>
      </c>
    </row>
    <row r="1655" spans="1:5" hidden="1">
      <c r="A1655" s="41">
        <v>7719</v>
      </c>
      <c r="B1655" s="42">
        <v>5</v>
      </c>
      <c r="C1655" s="46" t="s">
        <v>11</v>
      </c>
      <c r="D1655" s="44" t="s">
        <v>767</v>
      </c>
      <c r="E1655" s="46" t="s">
        <v>16</v>
      </c>
    </row>
    <row r="1656" spans="1:5" hidden="1">
      <c r="A1656" s="41">
        <v>7719</v>
      </c>
      <c r="B1656" s="42">
        <v>721</v>
      </c>
      <c r="C1656" s="46" t="s">
        <v>768</v>
      </c>
      <c r="D1656" s="44" t="s">
        <v>767</v>
      </c>
      <c r="E1656" s="46" t="s">
        <v>16</v>
      </c>
    </row>
    <row r="1657" spans="1:5" hidden="1">
      <c r="A1657" s="41">
        <v>7719</v>
      </c>
      <c r="B1657" s="42">
        <v>727</v>
      </c>
      <c r="C1657" s="46" t="s">
        <v>769</v>
      </c>
      <c r="D1657" s="44" t="s">
        <v>767</v>
      </c>
      <c r="E1657" s="46" t="s">
        <v>16</v>
      </c>
    </row>
    <row r="1658" spans="1:5" hidden="1">
      <c r="A1658" s="41">
        <v>7719</v>
      </c>
      <c r="B1658" s="42">
        <v>718</v>
      </c>
      <c r="C1658" s="46" t="s">
        <v>770</v>
      </c>
      <c r="D1658" s="44" t="s">
        <v>767</v>
      </c>
      <c r="E1658" s="46" t="s">
        <v>16</v>
      </c>
    </row>
    <row r="1659" spans="1:5" hidden="1">
      <c r="A1659" s="41">
        <v>7719</v>
      </c>
      <c r="B1659" s="42">
        <v>703</v>
      </c>
      <c r="C1659" s="46" t="s">
        <v>771</v>
      </c>
      <c r="D1659" s="44" t="s">
        <v>767</v>
      </c>
      <c r="E1659" s="46" t="s">
        <v>16</v>
      </c>
    </row>
    <row r="1660" spans="1:5" hidden="1">
      <c r="A1660" s="41">
        <v>7719</v>
      </c>
      <c r="B1660" s="42">
        <v>57</v>
      </c>
      <c r="C1660" s="46" t="s">
        <v>200</v>
      </c>
      <c r="D1660" s="44" t="s">
        <v>767</v>
      </c>
      <c r="E1660" s="46" t="s">
        <v>16</v>
      </c>
    </row>
    <row r="1661" spans="1:5" hidden="1">
      <c r="A1661" s="41">
        <v>7719</v>
      </c>
      <c r="B1661" s="42">
        <v>734</v>
      </c>
      <c r="C1661" s="46" t="s">
        <v>75</v>
      </c>
      <c r="D1661" s="44" t="s">
        <v>767</v>
      </c>
      <c r="E1661" s="46" t="s">
        <v>16</v>
      </c>
    </row>
    <row r="1662" spans="1:5" hidden="1">
      <c r="A1662" s="41">
        <v>7719</v>
      </c>
      <c r="B1662" s="42">
        <v>22</v>
      </c>
      <c r="C1662" s="46" t="s">
        <v>107</v>
      </c>
      <c r="D1662" s="44" t="s">
        <v>767</v>
      </c>
      <c r="E1662" s="46" t="s">
        <v>16</v>
      </c>
    </row>
    <row r="1663" spans="1:5" hidden="1">
      <c r="A1663" s="41">
        <v>7719</v>
      </c>
      <c r="B1663" s="42">
        <v>91</v>
      </c>
      <c r="C1663" s="46" t="s">
        <v>201</v>
      </c>
      <c r="D1663" s="44" t="s">
        <v>767</v>
      </c>
      <c r="E1663" s="46" t="s">
        <v>16</v>
      </c>
    </row>
    <row r="1664" spans="1:5" hidden="1">
      <c r="A1664" s="41">
        <v>7719</v>
      </c>
      <c r="B1664" s="42">
        <v>23</v>
      </c>
      <c r="C1664" s="46" t="s">
        <v>203</v>
      </c>
      <c r="D1664" s="44" t="s">
        <v>767</v>
      </c>
      <c r="E1664" s="46" t="s">
        <v>16</v>
      </c>
    </row>
    <row r="1665" spans="1:5" hidden="1">
      <c r="A1665" s="41">
        <v>7719</v>
      </c>
      <c r="B1665" s="42">
        <v>126</v>
      </c>
      <c r="C1665" s="46" t="s">
        <v>129</v>
      </c>
      <c r="D1665" s="44" t="s">
        <v>767</v>
      </c>
      <c r="E1665" s="46" t="s">
        <v>16</v>
      </c>
    </row>
    <row r="1666" spans="1:5" hidden="1">
      <c r="A1666" s="41">
        <v>7719</v>
      </c>
      <c r="B1666" s="42">
        <v>60</v>
      </c>
      <c r="C1666" s="46" t="s">
        <v>204</v>
      </c>
      <c r="D1666" s="44" t="s">
        <v>767</v>
      </c>
      <c r="E1666" s="46" t="s">
        <v>16</v>
      </c>
    </row>
    <row r="1667" spans="1:5" hidden="1">
      <c r="A1667" s="41">
        <v>7719</v>
      </c>
      <c r="B1667" s="42">
        <v>80</v>
      </c>
      <c r="C1667" s="46" t="s">
        <v>150</v>
      </c>
      <c r="D1667" s="44" t="s">
        <v>767</v>
      </c>
      <c r="E1667" s="46" t="s">
        <v>16</v>
      </c>
    </row>
    <row r="1668" spans="1:5" hidden="1">
      <c r="A1668" s="41">
        <v>7719</v>
      </c>
      <c r="B1668" s="42">
        <v>21</v>
      </c>
      <c r="C1668" s="46" t="s">
        <v>205</v>
      </c>
      <c r="D1668" s="44" t="s">
        <v>767</v>
      </c>
      <c r="E1668" s="46" t="s">
        <v>16</v>
      </c>
    </row>
    <row r="1669" spans="1:5" hidden="1">
      <c r="A1669" s="41">
        <v>7719</v>
      </c>
      <c r="B1669" s="42">
        <v>48</v>
      </c>
      <c r="C1669" s="46" t="s">
        <v>206</v>
      </c>
      <c r="D1669" s="44" t="s">
        <v>767</v>
      </c>
      <c r="E1669" s="46" t="s">
        <v>16</v>
      </c>
    </row>
    <row r="1670" spans="1:5" hidden="1">
      <c r="A1670" s="41">
        <v>7719</v>
      </c>
      <c r="B1670" s="42">
        <v>28</v>
      </c>
      <c r="C1670" s="46" t="s">
        <v>208</v>
      </c>
      <c r="D1670" s="44" t="s">
        <v>767</v>
      </c>
      <c r="E1670" s="46" t="s">
        <v>16</v>
      </c>
    </row>
    <row r="1671" spans="1:5" hidden="1">
      <c r="A1671" s="41">
        <v>7719</v>
      </c>
      <c r="B1671" s="42">
        <v>708</v>
      </c>
      <c r="C1671" s="46" t="s">
        <v>772</v>
      </c>
      <c r="D1671" s="44" t="s">
        <v>767</v>
      </c>
      <c r="E1671" s="46" t="s">
        <v>16</v>
      </c>
    </row>
    <row r="1672" spans="1:5" hidden="1">
      <c r="A1672" s="41">
        <v>7719</v>
      </c>
      <c r="B1672" s="42">
        <v>124</v>
      </c>
      <c r="C1672" s="46" t="s">
        <v>411</v>
      </c>
      <c r="D1672" s="44" t="s">
        <v>767</v>
      </c>
      <c r="E1672" s="46" t="s">
        <v>16</v>
      </c>
    </row>
    <row r="1673" spans="1:5" hidden="1">
      <c r="A1673" s="41">
        <v>7719</v>
      </c>
      <c r="B1673" s="42">
        <v>61</v>
      </c>
      <c r="C1673" s="46" t="s">
        <v>413</v>
      </c>
      <c r="D1673" s="44" t="s">
        <v>767</v>
      </c>
      <c r="E1673" s="46" t="s">
        <v>16</v>
      </c>
    </row>
    <row r="1674" spans="1:5" hidden="1">
      <c r="A1674" s="41">
        <v>7719</v>
      </c>
      <c r="B1674" s="42">
        <v>912</v>
      </c>
      <c r="C1674" s="46" t="s">
        <v>773</v>
      </c>
      <c r="D1674" s="44" t="s">
        <v>767</v>
      </c>
      <c r="E1674" s="46" t="s">
        <v>16</v>
      </c>
    </row>
    <row r="1675" spans="1:5" hidden="1">
      <c r="A1675" s="41">
        <v>7719</v>
      </c>
      <c r="B1675" s="42">
        <v>710</v>
      </c>
      <c r="C1675" s="46" t="s">
        <v>49</v>
      </c>
      <c r="D1675" s="44" t="s">
        <v>767</v>
      </c>
      <c r="E1675" s="46" t="s">
        <v>16</v>
      </c>
    </row>
    <row r="1676" spans="1:5" hidden="1">
      <c r="A1676" s="41">
        <v>7719</v>
      </c>
      <c r="B1676" s="42">
        <v>738</v>
      </c>
      <c r="C1676" s="46" t="s">
        <v>213</v>
      </c>
      <c r="D1676" s="44" t="s">
        <v>767</v>
      </c>
      <c r="E1676" s="46" t="s">
        <v>16</v>
      </c>
    </row>
    <row r="1677" spans="1:5" hidden="1">
      <c r="A1677" s="41">
        <v>7719</v>
      </c>
      <c r="B1677" s="42">
        <v>741</v>
      </c>
      <c r="C1677" s="46" t="s">
        <v>103</v>
      </c>
      <c r="D1677" s="44" t="s">
        <v>767</v>
      </c>
      <c r="E1677" s="46" t="s">
        <v>16</v>
      </c>
    </row>
    <row r="1678" spans="1:5" hidden="1">
      <c r="A1678" s="41">
        <v>7719</v>
      </c>
      <c r="B1678" s="42">
        <v>725</v>
      </c>
      <c r="C1678" s="46" t="s">
        <v>774</v>
      </c>
      <c r="D1678" s="44" t="s">
        <v>767</v>
      </c>
      <c r="E1678" s="46" t="s">
        <v>16</v>
      </c>
    </row>
    <row r="1679" spans="1:5" hidden="1">
      <c r="A1679" s="41">
        <v>7719</v>
      </c>
      <c r="B1679" s="42">
        <v>73</v>
      </c>
      <c r="C1679" s="46" t="s">
        <v>218</v>
      </c>
      <c r="D1679" s="44" t="s">
        <v>767</v>
      </c>
      <c r="E1679" s="46" t="s">
        <v>16</v>
      </c>
    </row>
    <row r="1680" spans="1:5" hidden="1">
      <c r="A1680" s="41">
        <v>7719</v>
      </c>
      <c r="B1680" s="42">
        <v>109</v>
      </c>
      <c r="C1680" s="46" t="s">
        <v>775</v>
      </c>
      <c r="D1680" s="44" t="s">
        <v>767</v>
      </c>
      <c r="E1680" s="46" t="s">
        <v>16</v>
      </c>
    </row>
    <row r="1681" spans="1:5" hidden="1">
      <c r="A1681" s="41">
        <v>7719</v>
      </c>
      <c r="B1681" s="42">
        <v>7</v>
      </c>
      <c r="C1681" s="46" t="s">
        <v>5</v>
      </c>
      <c r="D1681" s="44" t="s">
        <v>767</v>
      </c>
      <c r="E1681" s="46" t="s">
        <v>16</v>
      </c>
    </row>
    <row r="1682" spans="1:5" hidden="1">
      <c r="A1682" s="41">
        <v>7719</v>
      </c>
      <c r="B1682" s="42">
        <v>72</v>
      </c>
      <c r="C1682" s="46" t="s">
        <v>220</v>
      </c>
      <c r="D1682" s="44" t="s">
        <v>767</v>
      </c>
      <c r="E1682" s="46" t="s">
        <v>16</v>
      </c>
    </row>
    <row r="1683" spans="1:5" hidden="1">
      <c r="A1683" s="41">
        <v>7719</v>
      </c>
      <c r="B1683" s="42">
        <v>2</v>
      </c>
      <c r="C1683" s="46" t="s">
        <v>776</v>
      </c>
      <c r="D1683" s="44" t="s">
        <v>767</v>
      </c>
      <c r="E1683" s="46" t="s">
        <v>16</v>
      </c>
    </row>
    <row r="1684" spans="1:5" hidden="1">
      <c r="A1684" s="41">
        <v>7719</v>
      </c>
      <c r="B1684" s="42">
        <v>910</v>
      </c>
      <c r="C1684" s="46" t="s">
        <v>777</v>
      </c>
      <c r="D1684" s="44" t="s">
        <v>767</v>
      </c>
      <c r="E1684" s="46" t="s">
        <v>16</v>
      </c>
    </row>
    <row r="1685" spans="1:5" hidden="1">
      <c r="A1685" s="41">
        <v>7719</v>
      </c>
      <c r="B1685" s="42">
        <v>103</v>
      </c>
      <c r="C1685" s="46" t="s">
        <v>17</v>
      </c>
      <c r="D1685" s="44" t="s">
        <v>767</v>
      </c>
      <c r="E1685" s="46" t="s">
        <v>16</v>
      </c>
    </row>
    <row r="1686" spans="1:5" hidden="1">
      <c r="A1686" s="41">
        <v>7719</v>
      </c>
      <c r="B1686" s="42">
        <v>24</v>
      </c>
      <c r="C1686" s="46" t="s">
        <v>225</v>
      </c>
      <c r="D1686" s="44" t="s">
        <v>767</v>
      </c>
      <c r="E1686" s="46" t="s">
        <v>16</v>
      </c>
    </row>
    <row r="1687" spans="1:5" hidden="1">
      <c r="A1687" s="41">
        <v>7719</v>
      </c>
      <c r="B1687" s="42">
        <v>747</v>
      </c>
      <c r="C1687" s="46" t="s">
        <v>158</v>
      </c>
      <c r="D1687" s="44" t="s">
        <v>767</v>
      </c>
      <c r="E1687" s="46" t="s">
        <v>16</v>
      </c>
    </row>
    <row r="1688" spans="1:5" hidden="1">
      <c r="A1688" s="41">
        <v>7719</v>
      </c>
      <c r="B1688" s="42">
        <v>119</v>
      </c>
      <c r="C1688" s="46" t="s">
        <v>778</v>
      </c>
      <c r="D1688" s="44" t="s">
        <v>767</v>
      </c>
      <c r="E1688" s="46" t="s">
        <v>16</v>
      </c>
    </row>
    <row r="1689" spans="1:5" hidden="1">
      <c r="A1689" s="41">
        <v>7719</v>
      </c>
      <c r="B1689" s="42">
        <v>54</v>
      </c>
      <c r="C1689" s="46" t="s">
        <v>79</v>
      </c>
      <c r="D1689" s="44" t="s">
        <v>767</v>
      </c>
      <c r="E1689" s="46" t="s">
        <v>16</v>
      </c>
    </row>
    <row r="1690" spans="1:5" hidden="1">
      <c r="A1690" s="41">
        <v>7719</v>
      </c>
      <c r="B1690" s="42">
        <v>112</v>
      </c>
      <c r="C1690" s="46" t="s">
        <v>62</v>
      </c>
      <c r="D1690" s="44" t="s">
        <v>767</v>
      </c>
      <c r="E1690" s="46" t="s">
        <v>16</v>
      </c>
    </row>
    <row r="1691" spans="1:5" hidden="1">
      <c r="A1691" s="41">
        <v>7719</v>
      </c>
      <c r="B1691" s="42">
        <v>39</v>
      </c>
      <c r="C1691" s="46" t="s">
        <v>80</v>
      </c>
      <c r="D1691" s="44" t="s">
        <v>767</v>
      </c>
      <c r="E1691" s="46" t="s">
        <v>16</v>
      </c>
    </row>
    <row r="1692" spans="1:5" hidden="1">
      <c r="A1692" s="41">
        <v>7719</v>
      </c>
      <c r="B1692" s="42">
        <v>82</v>
      </c>
      <c r="C1692" s="46" t="s">
        <v>81</v>
      </c>
      <c r="D1692" s="44" t="s">
        <v>767</v>
      </c>
      <c r="E1692" s="46" t="s">
        <v>16</v>
      </c>
    </row>
    <row r="1693" spans="1:5" hidden="1">
      <c r="A1693" s="41">
        <v>7719</v>
      </c>
      <c r="B1693" s="42">
        <v>748</v>
      </c>
      <c r="C1693" s="46" t="s">
        <v>54</v>
      </c>
      <c r="D1693" s="44" t="s">
        <v>767</v>
      </c>
      <c r="E1693" s="46" t="s">
        <v>16</v>
      </c>
    </row>
    <row r="1694" spans="1:5" hidden="1">
      <c r="A1694" s="41">
        <v>7719</v>
      </c>
      <c r="B1694" s="42">
        <v>96</v>
      </c>
      <c r="C1694" s="46" t="s">
        <v>120</v>
      </c>
      <c r="D1694" s="44" t="s">
        <v>767</v>
      </c>
      <c r="E1694" s="46" t="s">
        <v>16</v>
      </c>
    </row>
    <row r="1695" spans="1:5" hidden="1">
      <c r="A1695" s="41">
        <v>7719</v>
      </c>
      <c r="B1695" s="42">
        <v>94</v>
      </c>
      <c r="C1695" s="46" t="s">
        <v>83</v>
      </c>
      <c r="D1695" s="44" t="s">
        <v>767</v>
      </c>
      <c r="E1695" s="46" t="s">
        <v>16</v>
      </c>
    </row>
    <row r="1696" spans="1:5" hidden="1">
      <c r="A1696" s="41">
        <v>7719</v>
      </c>
      <c r="B1696" s="42">
        <v>13</v>
      </c>
      <c r="C1696" s="46" t="s">
        <v>73</v>
      </c>
      <c r="D1696" s="44" t="s">
        <v>767</v>
      </c>
      <c r="E1696" s="46" t="s">
        <v>16</v>
      </c>
    </row>
    <row r="1697" spans="1:5" hidden="1">
      <c r="A1697" s="41">
        <v>7719</v>
      </c>
      <c r="B1697" s="42">
        <v>755</v>
      </c>
      <c r="C1697" s="46" t="s">
        <v>45</v>
      </c>
      <c r="D1697" s="44" t="s">
        <v>767</v>
      </c>
      <c r="E1697" s="46" t="s">
        <v>16</v>
      </c>
    </row>
    <row r="1698" spans="1:5" hidden="1">
      <c r="A1698" s="41">
        <v>7719</v>
      </c>
      <c r="B1698" s="42">
        <v>729</v>
      </c>
      <c r="C1698" s="46" t="s">
        <v>18</v>
      </c>
      <c r="D1698" s="44" t="s">
        <v>767</v>
      </c>
      <c r="E1698" s="46" t="s">
        <v>16</v>
      </c>
    </row>
    <row r="1699" spans="1:5" hidden="1">
      <c r="A1699" s="41">
        <v>7719</v>
      </c>
      <c r="B1699" s="42">
        <v>3</v>
      </c>
      <c r="C1699" s="46" t="s">
        <v>90</v>
      </c>
      <c r="D1699" s="44" t="s">
        <v>767</v>
      </c>
      <c r="E1699" s="46" t="s">
        <v>16</v>
      </c>
    </row>
    <row r="1700" spans="1:5" hidden="1">
      <c r="A1700" s="41">
        <v>7719</v>
      </c>
      <c r="B1700" s="42">
        <v>58</v>
      </c>
      <c r="C1700" s="46" t="s">
        <v>238</v>
      </c>
      <c r="D1700" s="44" t="s">
        <v>767</v>
      </c>
      <c r="E1700" s="46" t="s">
        <v>16</v>
      </c>
    </row>
    <row r="1701" spans="1:5" hidden="1">
      <c r="A1701" s="41">
        <v>7719</v>
      </c>
      <c r="B1701" s="42">
        <v>37</v>
      </c>
      <c r="C1701" s="46" t="s">
        <v>119</v>
      </c>
      <c r="D1701" s="44" t="s">
        <v>767</v>
      </c>
      <c r="E1701" s="46" t="s">
        <v>16</v>
      </c>
    </row>
    <row r="1702" spans="1:5" hidden="1">
      <c r="A1702" s="41">
        <v>7719</v>
      </c>
      <c r="B1702" s="42">
        <v>74</v>
      </c>
      <c r="C1702" s="46" t="s">
        <v>57</v>
      </c>
      <c r="D1702" s="44" t="s">
        <v>767</v>
      </c>
      <c r="E1702" s="46" t="s">
        <v>16</v>
      </c>
    </row>
    <row r="1703" spans="1:5" hidden="1">
      <c r="A1703" s="41">
        <v>7719</v>
      </c>
      <c r="B1703" s="42">
        <v>705</v>
      </c>
      <c r="C1703" s="46" t="s">
        <v>779</v>
      </c>
      <c r="D1703" s="44" t="s">
        <v>767</v>
      </c>
      <c r="E1703" s="46" t="s">
        <v>16</v>
      </c>
    </row>
    <row r="1704" spans="1:5" hidden="1">
      <c r="A1704" s="41">
        <v>7719</v>
      </c>
      <c r="B1704" s="42">
        <v>735</v>
      </c>
      <c r="C1704" s="46" t="s">
        <v>689</v>
      </c>
      <c r="D1704" s="44" t="s">
        <v>767</v>
      </c>
      <c r="E1704" s="46" t="s">
        <v>16</v>
      </c>
    </row>
    <row r="1705" spans="1:5" hidden="1">
      <c r="A1705" s="41">
        <v>7719</v>
      </c>
      <c r="B1705" s="42">
        <v>62</v>
      </c>
      <c r="C1705" s="46" t="s">
        <v>243</v>
      </c>
      <c r="D1705" s="44" t="s">
        <v>767</v>
      </c>
      <c r="E1705" s="46" t="s">
        <v>16</v>
      </c>
    </row>
    <row r="1706" spans="1:5" hidden="1">
      <c r="A1706" s="41">
        <v>7719</v>
      </c>
      <c r="B1706" s="42">
        <v>751</v>
      </c>
      <c r="C1706" s="46" t="s">
        <v>780</v>
      </c>
      <c r="D1706" s="44" t="s">
        <v>767</v>
      </c>
      <c r="E1706" s="46" t="s">
        <v>16</v>
      </c>
    </row>
    <row r="1707" spans="1:5" hidden="1">
      <c r="A1707" s="41">
        <v>7719</v>
      </c>
      <c r="B1707" s="42">
        <v>750</v>
      </c>
      <c r="C1707" s="46" t="s">
        <v>68</v>
      </c>
      <c r="D1707" s="44" t="s">
        <v>767</v>
      </c>
      <c r="E1707" s="46" t="s">
        <v>16</v>
      </c>
    </row>
    <row r="1708" spans="1:5" hidden="1">
      <c r="A1708" s="41">
        <v>7719</v>
      </c>
      <c r="B1708" s="42">
        <v>116</v>
      </c>
      <c r="C1708" s="46" t="s">
        <v>246</v>
      </c>
      <c r="D1708" s="44" t="s">
        <v>767</v>
      </c>
      <c r="E1708" s="46" t="s">
        <v>16</v>
      </c>
    </row>
    <row r="1709" spans="1:5" hidden="1">
      <c r="A1709" s="41">
        <v>7719</v>
      </c>
      <c r="B1709" s="42">
        <v>1</v>
      </c>
      <c r="C1709" s="46" t="s">
        <v>397</v>
      </c>
      <c r="D1709" s="44" t="s">
        <v>767</v>
      </c>
      <c r="E1709" s="46" t="s">
        <v>16</v>
      </c>
    </row>
    <row r="1710" spans="1:5" hidden="1">
      <c r="A1710" s="41">
        <v>7719</v>
      </c>
      <c r="B1710" s="42">
        <v>709</v>
      </c>
      <c r="C1710" s="46" t="s">
        <v>20</v>
      </c>
      <c r="D1710" s="44" t="s">
        <v>767</v>
      </c>
      <c r="E1710" s="46" t="s">
        <v>16</v>
      </c>
    </row>
    <row r="1711" spans="1:5" hidden="1">
      <c r="A1711" s="41">
        <v>7719</v>
      </c>
      <c r="B1711" s="42">
        <v>113</v>
      </c>
      <c r="C1711" s="46" t="s">
        <v>247</v>
      </c>
      <c r="D1711" s="44" t="s">
        <v>767</v>
      </c>
      <c r="E1711" s="46" t="s">
        <v>16</v>
      </c>
    </row>
    <row r="1712" spans="1:5" hidden="1">
      <c r="A1712" s="41">
        <v>7719</v>
      </c>
      <c r="B1712" s="42">
        <v>76</v>
      </c>
      <c r="C1712" s="46" t="s">
        <v>14</v>
      </c>
      <c r="D1712" s="44" t="s">
        <v>767</v>
      </c>
      <c r="E1712" s="46" t="s">
        <v>16</v>
      </c>
    </row>
    <row r="1713" spans="1:5" hidden="1">
      <c r="A1713" s="41">
        <v>7719</v>
      </c>
      <c r="B1713" s="42">
        <v>27</v>
      </c>
      <c r="C1713" s="46" t="s">
        <v>138</v>
      </c>
      <c r="D1713" s="44" t="s">
        <v>767</v>
      </c>
      <c r="E1713" s="46" t="s">
        <v>16</v>
      </c>
    </row>
    <row r="1714" spans="1:5" hidden="1">
      <c r="A1714" s="41">
        <v>7719</v>
      </c>
      <c r="B1714" s="42">
        <v>63</v>
      </c>
      <c r="C1714" s="46" t="s">
        <v>250</v>
      </c>
      <c r="D1714" s="44" t="s">
        <v>767</v>
      </c>
      <c r="E1714" s="46" t="s">
        <v>16</v>
      </c>
    </row>
    <row r="1715" spans="1:5" hidden="1">
      <c r="A1715" s="41">
        <v>7719</v>
      </c>
      <c r="B1715" s="42">
        <v>911</v>
      </c>
      <c r="C1715" s="46" t="s">
        <v>781</v>
      </c>
      <c r="D1715" s="44" t="s">
        <v>767</v>
      </c>
      <c r="E1715" s="46" t="s">
        <v>16</v>
      </c>
    </row>
    <row r="1716" spans="1:5" hidden="1">
      <c r="A1716" s="41">
        <v>7719</v>
      </c>
      <c r="B1716" s="42">
        <v>757</v>
      </c>
      <c r="C1716" s="46" t="s">
        <v>255</v>
      </c>
      <c r="D1716" s="44" t="s">
        <v>767</v>
      </c>
      <c r="E1716" s="46" t="s">
        <v>16</v>
      </c>
    </row>
    <row r="1717" spans="1:5" hidden="1">
      <c r="A1717" s="41">
        <v>7719</v>
      </c>
      <c r="B1717" s="42">
        <v>764</v>
      </c>
      <c r="C1717" s="46" t="s">
        <v>257</v>
      </c>
      <c r="D1717" s="44" t="s">
        <v>767</v>
      </c>
      <c r="E1717" s="46" t="s">
        <v>16</v>
      </c>
    </row>
    <row r="1718" spans="1:5" hidden="1">
      <c r="A1718" s="41">
        <v>7719</v>
      </c>
      <c r="B1718" s="42">
        <v>36</v>
      </c>
      <c r="C1718" s="46" t="s">
        <v>427</v>
      </c>
      <c r="D1718" s="44" t="s">
        <v>767</v>
      </c>
      <c r="E1718" s="46" t="s">
        <v>16</v>
      </c>
    </row>
    <row r="1719" spans="1:5" hidden="1">
      <c r="A1719" s="41">
        <v>7719</v>
      </c>
      <c r="B1719" s="42">
        <v>6</v>
      </c>
      <c r="C1719" s="46" t="s">
        <v>261</v>
      </c>
      <c r="D1719" s="44" t="s">
        <v>767</v>
      </c>
      <c r="E1719" s="46" t="s">
        <v>16</v>
      </c>
    </row>
    <row r="1720" spans="1:5" hidden="1">
      <c r="A1720" s="41">
        <v>7719</v>
      </c>
      <c r="B1720" s="42">
        <v>75</v>
      </c>
      <c r="C1720" s="46" t="s">
        <v>263</v>
      </c>
      <c r="D1720" s="44" t="s">
        <v>767</v>
      </c>
      <c r="E1720" s="46" t="s">
        <v>16</v>
      </c>
    </row>
    <row r="1721" spans="1:5" hidden="1">
      <c r="A1721" s="41">
        <v>7719</v>
      </c>
      <c r="B1721" s="42">
        <v>122</v>
      </c>
      <c r="C1721" s="46" t="s">
        <v>13</v>
      </c>
      <c r="D1721" s="44" t="s">
        <v>767</v>
      </c>
      <c r="E1721" s="46" t="s">
        <v>16</v>
      </c>
    </row>
    <row r="1722" spans="1:5" hidden="1">
      <c r="A1722" s="41">
        <v>7719</v>
      </c>
      <c r="B1722" s="42">
        <v>95</v>
      </c>
      <c r="C1722" s="46" t="s">
        <v>265</v>
      </c>
      <c r="D1722" s="44" t="s">
        <v>767</v>
      </c>
      <c r="E1722" s="46" t="s">
        <v>16</v>
      </c>
    </row>
    <row r="1723" spans="1:5" hidden="1">
      <c r="A1723" s="41">
        <v>7719</v>
      </c>
      <c r="B1723" s="42">
        <v>104</v>
      </c>
      <c r="C1723" s="46" t="s">
        <v>782</v>
      </c>
      <c r="D1723" s="44" t="s">
        <v>767</v>
      </c>
      <c r="E1723" s="46" t="s">
        <v>16</v>
      </c>
    </row>
    <row r="1724" spans="1:5" hidden="1">
      <c r="A1724" s="41">
        <v>7719</v>
      </c>
      <c r="B1724" s="42">
        <v>737</v>
      </c>
      <c r="C1724" s="46" t="s">
        <v>266</v>
      </c>
      <c r="D1724" s="44" t="s">
        <v>767</v>
      </c>
      <c r="E1724" s="46" t="s">
        <v>16</v>
      </c>
    </row>
    <row r="1725" spans="1:5" hidden="1">
      <c r="A1725" s="41">
        <v>7719</v>
      </c>
      <c r="B1725" s="42">
        <v>739</v>
      </c>
      <c r="C1725" s="46" t="s">
        <v>67</v>
      </c>
      <c r="D1725" s="44" t="s">
        <v>767</v>
      </c>
      <c r="E1725" s="46" t="s">
        <v>16</v>
      </c>
    </row>
    <row r="1726" spans="1:5" hidden="1">
      <c r="A1726" s="41">
        <v>7719</v>
      </c>
      <c r="B1726" s="42">
        <v>114</v>
      </c>
      <c r="C1726" s="46" t="s">
        <v>783</v>
      </c>
      <c r="D1726" s="44" t="s">
        <v>767</v>
      </c>
      <c r="E1726" s="46" t="s">
        <v>16</v>
      </c>
    </row>
    <row r="1727" spans="1:5" hidden="1">
      <c r="A1727" s="41">
        <v>7719</v>
      </c>
      <c r="B1727" s="42">
        <v>47</v>
      </c>
      <c r="C1727" s="46" t="s">
        <v>267</v>
      </c>
      <c r="D1727" s="44" t="s">
        <v>767</v>
      </c>
      <c r="E1727" s="46" t="s">
        <v>16</v>
      </c>
    </row>
    <row r="1728" spans="1:5" hidden="1">
      <c r="A1728" s="41">
        <v>7719</v>
      </c>
      <c r="B1728" s="42">
        <v>115</v>
      </c>
      <c r="C1728" s="46" t="s">
        <v>727</v>
      </c>
      <c r="D1728" s="44" t="s">
        <v>767</v>
      </c>
      <c r="E1728" s="46" t="s">
        <v>16</v>
      </c>
    </row>
    <row r="1729" spans="1:5" hidden="1">
      <c r="A1729" s="41">
        <v>7719</v>
      </c>
      <c r="B1729" s="42">
        <v>12</v>
      </c>
      <c r="C1729" s="46" t="s">
        <v>430</v>
      </c>
      <c r="D1729" s="44" t="s">
        <v>767</v>
      </c>
      <c r="E1729" s="46" t="s">
        <v>16</v>
      </c>
    </row>
    <row r="1730" spans="1:5" hidden="1">
      <c r="A1730" s="41">
        <v>7719</v>
      </c>
      <c r="B1730" s="42">
        <v>86</v>
      </c>
      <c r="C1730" s="46" t="s">
        <v>87</v>
      </c>
      <c r="D1730" s="44" t="s">
        <v>767</v>
      </c>
      <c r="E1730" s="46" t="s">
        <v>16</v>
      </c>
    </row>
    <row r="1731" spans="1:5" hidden="1">
      <c r="A1731" s="41">
        <v>7719</v>
      </c>
      <c r="B1731" s="42">
        <v>15</v>
      </c>
      <c r="C1731" s="46" t="s">
        <v>272</v>
      </c>
      <c r="D1731" s="44" t="s">
        <v>767</v>
      </c>
      <c r="E1731" s="46" t="s">
        <v>16</v>
      </c>
    </row>
    <row r="1732" spans="1:5" hidden="1">
      <c r="A1732" s="41">
        <v>7719</v>
      </c>
      <c r="B1732" s="42">
        <v>81</v>
      </c>
      <c r="C1732" s="46" t="s">
        <v>273</v>
      </c>
      <c r="D1732" s="44" t="s">
        <v>767</v>
      </c>
      <c r="E1732" s="46" t="s">
        <v>16</v>
      </c>
    </row>
    <row r="1733" spans="1:5" hidden="1">
      <c r="A1733" s="41">
        <v>7719</v>
      </c>
      <c r="B1733" s="42">
        <v>711</v>
      </c>
      <c r="C1733" s="46" t="s">
        <v>784</v>
      </c>
      <c r="D1733" s="44" t="s">
        <v>767</v>
      </c>
      <c r="E1733" s="46" t="s">
        <v>16</v>
      </c>
    </row>
    <row r="1734" spans="1:5" hidden="1">
      <c r="A1734" s="41">
        <v>7719</v>
      </c>
      <c r="B1734" s="42">
        <v>731</v>
      </c>
      <c r="C1734" s="46" t="s">
        <v>276</v>
      </c>
      <c r="D1734" s="44" t="s">
        <v>767</v>
      </c>
      <c r="E1734" s="46" t="s">
        <v>16</v>
      </c>
    </row>
    <row r="1735" spans="1:5" hidden="1">
      <c r="A1735" s="41">
        <v>7719</v>
      </c>
      <c r="B1735" s="42">
        <v>121</v>
      </c>
      <c r="C1735" s="46" t="s">
        <v>582</v>
      </c>
      <c r="D1735" s="44" t="s">
        <v>767</v>
      </c>
      <c r="E1735" s="46" t="s">
        <v>16</v>
      </c>
    </row>
    <row r="1736" spans="1:5" hidden="1">
      <c r="A1736" s="41">
        <v>7719</v>
      </c>
      <c r="B1736" s="42">
        <v>93</v>
      </c>
      <c r="C1736" s="46" t="s">
        <v>279</v>
      </c>
      <c r="D1736" s="44" t="s">
        <v>767</v>
      </c>
      <c r="E1736" s="46" t="s">
        <v>16</v>
      </c>
    </row>
    <row r="1737" spans="1:5" hidden="1">
      <c r="A1737" s="41">
        <v>7719</v>
      </c>
      <c r="B1737" s="42">
        <v>723</v>
      </c>
      <c r="C1737" s="46" t="s">
        <v>785</v>
      </c>
      <c r="D1737" s="44" t="s">
        <v>767</v>
      </c>
      <c r="E1737" s="46" t="s">
        <v>16</v>
      </c>
    </row>
    <row r="1738" spans="1:5" hidden="1">
      <c r="A1738" s="41">
        <v>7719</v>
      </c>
      <c r="B1738" s="42">
        <v>52</v>
      </c>
      <c r="C1738" s="46" t="s">
        <v>435</v>
      </c>
      <c r="D1738" s="44" t="s">
        <v>767</v>
      </c>
      <c r="E1738" s="46" t="s">
        <v>16</v>
      </c>
    </row>
    <row r="1739" spans="1:5" hidden="1">
      <c r="A1739" s="41">
        <v>7719</v>
      </c>
      <c r="B1739" s="42">
        <v>730</v>
      </c>
      <c r="C1739" s="46" t="s">
        <v>282</v>
      </c>
      <c r="D1739" s="44" t="s">
        <v>767</v>
      </c>
      <c r="E1739" s="46" t="s">
        <v>16</v>
      </c>
    </row>
    <row r="1740" spans="1:5" hidden="1">
      <c r="A1740" s="41">
        <v>7719</v>
      </c>
      <c r="B1740" s="42">
        <v>767</v>
      </c>
      <c r="C1740" s="46" t="s">
        <v>283</v>
      </c>
      <c r="D1740" s="44" t="s">
        <v>767</v>
      </c>
      <c r="E1740" s="46" t="s">
        <v>16</v>
      </c>
    </row>
    <row r="1741" spans="1:5" hidden="1">
      <c r="A1741" s="41">
        <v>7719</v>
      </c>
      <c r="B1741" s="42">
        <v>18</v>
      </c>
      <c r="C1741" s="46" t="s">
        <v>55</v>
      </c>
      <c r="D1741" s="44" t="s">
        <v>767</v>
      </c>
      <c r="E1741" s="46" t="s">
        <v>16</v>
      </c>
    </row>
    <row r="1742" spans="1:5" hidden="1">
      <c r="A1742" s="41">
        <v>7719</v>
      </c>
      <c r="B1742" s="42">
        <v>14</v>
      </c>
      <c r="C1742" s="46" t="s">
        <v>2</v>
      </c>
      <c r="D1742" s="44" t="s">
        <v>767</v>
      </c>
      <c r="E1742" s="46" t="s">
        <v>16</v>
      </c>
    </row>
    <row r="1743" spans="1:5" hidden="1">
      <c r="A1743" s="41">
        <v>7719</v>
      </c>
      <c r="B1743" s="42">
        <v>716</v>
      </c>
      <c r="C1743" s="46" t="s">
        <v>786</v>
      </c>
      <c r="D1743" s="44" t="s">
        <v>767</v>
      </c>
      <c r="E1743" s="46" t="s">
        <v>16</v>
      </c>
    </row>
    <row r="1744" spans="1:5" hidden="1">
      <c r="A1744" s="41">
        <v>7719</v>
      </c>
      <c r="B1744" s="42">
        <v>19</v>
      </c>
      <c r="C1744" s="46" t="s">
        <v>285</v>
      </c>
      <c r="D1744" s="44" t="s">
        <v>767</v>
      </c>
      <c r="E1744" s="46" t="s">
        <v>16</v>
      </c>
    </row>
    <row r="1745" spans="1:5" hidden="1">
      <c r="A1745" s="41">
        <v>7719</v>
      </c>
      <c r="B1745" s="42">
        <v>67</v>
      </c>
      <c r="C1745" s="46" t="s">
        <v>287</v>
      </c>
      <c r="D1745" s="44" t="s">
        <v>767</v>
      </c>
      <c r="E1745" s="46" t="s">
        <v>16</v>
      </c>
    </row>
    <row r="1746" spans="1:5" hidden="1">
      <c r="A1746" s="41">
        <v>7719</v>
      </c>
      <c r="B1746" s="42">
        <v>99</v>
      </c>
      <c r="C1746" s="46" t="s">
        <v>288</v>
      </c>
      <c r="D1746" s="44" t="s">
        <v>767</v>
      </c>
      <c r="E1746" s="46" t="s">
        <v>16</v>
      </c>
    </row>
    <row r="1747" spans="1:5" hidden="1">
      <c r="A1747" s="41">
        <v>7719</v>
      </c>
      <c r="B1747" s="42">
        <v>31</v>
      </c>
      <c r="C1747" s="46" t="s">
        <v>123</v>
      </c>
      <c r="D1747" s="44" t="s">
        <v>767</v>
      </c>
      <c r="E1747" s="46" t="s">
        <v>16</v>
      </c>
    </row>
    <row r="1748" spans="1:5" hidden="1">
      <c r="A1748" s="41">
        <v>7719</v>
      </c>
      <c r="B1748" s="42">
        <v>65</v>
      </c>
      <c r="C1748" s="46" t="s">
        <v>291</v>
      </c>
      <c r="D1748" s="44" t="s">
        <v>767</v>
      </c>
      <c r="E1748" s="46" t="s">
        <v>16</v>
      </c>
    </row>
    <row r="1749" spans="1:5" hidden="1">
      <c r="A1749" s="41">
        <v>7719</v>
      </c>
      <c r="B1749" s="42">
        <v>87</v>
      </c>
      <c r="C1749" s="46" t="s">
        <v>294</v>
      </c>
      <c r="D1749" s="44" t="s">
        <v>767</v>
      </c>
      <c r="E1749" s="46" t="s">
        <v>16</v>
      </c>
    </row>
    <row r="1750" spans="1:5" hidden="1">
      <c r="A1750" s="41">
        <v>7719</v>
      </c>
      <c r="B1750" s="42">
        <v>102</v>
      </c>
      <c r="C1750" s="46" t="s">
        <v>124</v>
      </c>
      <c r="D1750" s="44" t="s">
        <v>767</v>
      </c>
      <c r="E1750" s="46" t="s">
        <v>16</v>
      </c>
    </row>
    <row r="1751" spans="1:5" hidden="1">
      <c r="A1751" s="41">
        <v>7719</v>
      </c>
      <c r="B1751" s="42">
        <v>8</v>
      </c>
      <c r="C1751" s="46" t="s">
        <v>9</v>
      </c>
      <c r="D1751" s="44" t="s">
        <v>767</v>
      </c>
      <c r="E1751" s="46" t="s">
        <v>16</v>
      </c>
    </row>
    <row r="1752" spans="1:5" hidden="1">
      <c r="A1752" s="41">
        <v>7719</v>
      </c>
      <c r="B1752" s="42">
        <v>17</v>
      </c>
      <c r="C1752" s="46" t="s">
        <v>787</v>
      </c>
      <c r="D1752" s="44" t="s">
        <v>767</v>
      </c>
      <c r="E1752" s="46" t="s">
        <v>16</v>
      </c>
    </row>
    <row r="1753" spans="1:5" hidden="1">
      <c r="A1753" s="41">
        <v>7719</v>
      </c>
      <c r="B1753" s="42">
        <v>761</v>
      </c>
      <c r="C1753" s="46" t="s">
        <v>28</v>
      </c>
      <c r="D1753" s="44" t="s">
        <v>767</v>
      </c>
      <c r="E1753" s="46" t="s">
        <v>16</v>
      </c>
    </row>
    <row r="1754" spans="1:5" hidden="1">
      <c r="A1754" s="41">
        <v>7719</v>
      </c>
      <c r="B1754" s="42">
        <v>83</v>
      </c>
      <c r="C1754" s="46" t="s">
        <v>655</v>
      </c>
      <c r="D1754" s="44" t="s">
        <v>767</v>
      </c>
      <c r="E1754" s="46" t="s">
        <v>16</v>
      </c>
    </row>
    <row r="1755" spans="1:5" hidden="1">
      <c r="A1755" s="41">
        <v>7719</v>
      </c>
      <c r="B1755" s="42">
        <v>53</v>
      </c>
      <c r="C1755" s="46" t="s">
        <v>300</v>
      </c>
      <c r="D1755" s="44" t="s">
        <v>767</v>
      </c>
      <c r="E1755" s="46" t="s">
        <v>16</v>
      </c>
    </row>
    <row r="1756" spans="1:5" hidden="1">
      <c r="A1756" s="41">
        <v>7719</v>
      </c>
      <c r="B1756" s="42">
        <v>41</v>
      </c>
      <c r="C1756" s="46" t="s">
        <v>446</v>
      </c>
      <c r="D1756" s="44" t="s">
        <v>767</v>
      </c>
      <c r="E1756" s="46" t="s">
        <v>16</v>
      </c>
    </row>
    <row r="1757" spans="1:5" hidden="1">
      <c r="A1757" s="41">
        <v>7719</v>
      </c>
      <c r="B1757" s="42">
        <v>123</v>
      </c>
      <c r="C1757" s="46" t="s">
        <v>302</v>
      </c>
      <c r="D1757" s="44" t="s">
        <v>767</v>
      </c>
      <c r="E1757" s="46" t="s">
        <v>16</v>
      </c>
    </row>
    <row r="1758" spans="1:5" hidden="1">
      <c r="A1758" s="41">
        <v>7719</v>
      </c>
      <c r="B1758" s="42">
        <v>77</v>
      </c>
      <c r="C1758" s="46" t="s">
        <v>505</v>
      </c>
      <c r="D1758" s="44" t="s">
        <v>767</v>
      </c>
      <c r="E1758" s="46" t="s">
        <v>16</v>
      </c>
    </row>
    <row r="1759" spans="1:5" hidden="1">
      <c r="A1759" s="41">
        <v>7719</v>
      </c>
      <c r="B1759" s="42">
        <v>107</v>
      </c>
      <c r="C1759" s="46" t="s">
        <v>303</v>
      </c>
      <c r="D1759" s="44" t="s">
        <v>767</v>
      </c>
      <c r="E1759" s="46" t="s">
        <v>16</v>
      </c>
    </row>
    <row r="1760" spans="1:5" hidden="1">
      <c r="A1760" s="41">
        <v>7719</v>
      </c>
      <c r="B1760" s="42">
        <v>49</v>
      </c>
      <c r="C1760" s="46" t="s">
        <v>305</v>
      </c>
      <c r="D1760" s="44" t="s">
        <v>767</v>
      </c>
      <c r="E1760" s="46" t="s">
        <v>16</v>
      </c>
    </row>
    <row r="1761" spans="1:5" hidden="1">
      <c r="A1761" s="41">
        <v>7719</v>
      </c>
      <c r="B1761" s="42">
        <v>69</v>
      </c>
      <c r="C1761" s="46" t="s">
        <v>507</v>
      </c>
      <c r="D1761" s="44" t="s">
        <v>767</v>
      </c>
      <c r="E1761" s="46" t="s">
        <v>16</v>
      </c>
    </row>
    <row r="1762" spans="1:5" hidden="1">
      <c r="A1762" s="41">
        <v>7719</v>
      </c>
      <c r="B1762" s="42">
        <v>16</v>
      </c>
      <c r="C1762" s="46" t="s">
        <v>156</v>
      </c>
      <c r="D1762" s="44" t="s">
        <v>767</v>
      </c>
      <c r="E1762" s="46" t="s">
        <v>16</v>
      </c>
    </row>
    <row r="1763" spans="1:5" hidden="1">
      <c r="A1763" s="41">
        <v>7719</v>
      </c>
      <c r="B1763" s="42">
        <v>4</v>
      </c>
      <c r="C1763" s="46" t="s">
        <v>92</v>
      </c>
      <c r="D1763" s="44" t="s">
        <v>767</v>
      </c>
      <c r="E1763" s="46" t="s">
        <v>16</v>
      </c>
    </row>
    <row r="1764" spans="1:5" hidden="1">
      <c r="A1764" s="41">
        <v>7719</v>
      </c>
      <c r="B1764" s="42">
        <v>45</v>
      </c>
      <c r="C1764" s="46" t="s">
        <v>308</v>
      </c>
      <c r="D1764" s="44" t="s">
        <v>767</v>
      </c>
      <c r="E1764" s="46" t="s">
        <v>16</v>
      </c>
    </row>
    <row r="1765" spans="1:5" hidden="1">
      <c r="A1765" s="41">
        <v>7719</v>
      </c>
      <c r="B1765" s="42">
        <v>59</v>
      </c>
      <c r="C1765" s="46" t="s">
        <v>53</v>
      </c>
      <c r="D1765" s="44" t="s">
        <v>767</v>
      </c>
      <c r="E1765" s="46" t="s">
        <v>16</v>
      </c>
    </row>
    <row r="1766" spans="1:5" hidden="1">
      <c r="A1766" s="41">
        <v>7719</v>
      </c>
      <c r="B1766" s="42">
        <v>749</v>
      </c>
      <c r="C1766" s="46" t="s">
        <v>33</v>
      </c>
      <c r="D1766" s="44" t="s">
        <v>767</v>
      </c>
      <c r="E1766" s="46" t="s">
        <v>16</v>
      </c>
    </row>
    <row r="1767" spans="1:5" hidden="1">
      <c r="A1767" s="41">
        <v>7719</v>
      </c>
      <c r="B1767" s="42">
        <v>763</v>
      </c>
      <c r="C1767" s="46" t="s">
        <v>139</v>
      </c>
      <c r="D1767" s="44" t="s">
        <v>767</v>
      </c>
      <c r="E1767" s="46" t="s">
        <v>16</v>
      </c>
    </row>
    <row r="1768" spans="1:5" hidden="1">
      <c r="A1768" s="41">
        <v>7719</v>
      </c>
      <c r="B1768" s="42">
        <v>106</v>
      </c>
      <c r="C1768" s="46" t="s">
        <v>125</v>
      </c>
      <c r="D1768" s="44" t="s">
        <v>767</v>
      </c>
      <c r="E1768" s="46" t="s">
        <v>16</v>
      </c>
    </row>
    <row r="1769" spans="1:5" hidden="1">
      <c r="A1769" s="41">
        <v>7719</v>
      </c>
      <c r="B1769" s="42">
        <v>724</v>
      </c>
      <c r="C1769" s="46" t="s">
        <v>788</v>
      </c>
      <c r="D1769" s="44" t="s">
        <v>767</v>
      </c>
      <c r="E1769" s="46" t="s">
        <v>16</v>
      </c>
    </row>
    <row r="1770" spans="1:5" hidden="1">
      <c r="A1770" s="41">
        <v>7719</v>
      </c>
      <c r="B1770" s="42">
        <v>98</v>
      </c>
      <c r="C1770" s="46" t="s">
        <v>314</v>
      </c>
      <c r="D1770" s="44" t="s">
        <v>767</v>
      </c>
      <c r="E1770" s="46" t="s">
        <v>16</v>
      </c>
    </row>
    <row r="1771" spans="1:5" hidden="1">
      <c r="A1771" s="41">
        <v>7719</v>
      </c>
      <c r="B1771" s="42">
        <v>79</v>
      </c>
      <c r="C1771" s="46" t="s">
        <v>121</v>
      </c>
      <c r="D1771" s="44" t="s">
        <v>767</v>
      </c>
      <c r="E1771" s="46" t="s">
        <v>16</v>
      </c>
    </row>
    <row r="1772" spans="1:5" hidden="1">
      <c r="A1772" s="41">
        <v>7719</v>
      </c>
      <c r="B1772" s="42">
        <v>46</v>
      </c>
      <c r="C1772" s="46" t="s">
        <v>104</v>
      </c>
      <c r="D1772" s="44" t="s">
        <v>767</v>
      </c>
      <c r="E1772" s="46" t="s">
        <v>16</v>
      </c>
    </row>
    <row r="1773" spans="1:5" hidden="1">
      <c r="A1773" s="41">
        <v>7719</v>
      </c>
      <c r="B1773" s="42">
        <v>125</v>
      </c>
      <c r="C1773" s="46" t="s">
        <v>509</v>
      </c>
      <c r="D1773" s="44" t="s">
        <v>767</v>
      </c>
      <c r="E1773" s="46" t="s">
        <v>16</v>
      </c>
    </row>
    <row r="1774" spans="1:5" hidden="1">
      <c r="A1774" s="41">
        <v>7719</v>
      </c>
      <c r="B1774" s="42">
        <v>20</v>
      </c>
      <c r="C1774" s="47" t="s">
        <v>399</v>
      </c>
      <c r="D1774" s="44" t="s">
        <v>767</v>
      </c>
      <c r="E1774" s="46" t="s">
        <v>16</v>
      </c>
    </row>
    <row r="1775" spans="1:5" hidden="1">
      <c r="A1775" s="41">
        <v>7719</v>
      </c>
      <c r="B1775" s="42">
        <v>90</v>
      </c>
      <c r="C1775" s="46" t="s">
        <v>89</v>
      </c>
      <c r="D1775" s="44" t="s">
        <v>767</v>
      </c>
      <c r="E1775" s="46" t="s">
        <v>16</v>
      </c>
    </row>
    <row r="1776" spans="1:5" hidden="1">
      <c r="A1776" s="41">
        <v>7719</v>
      </c>
      <c r="B1776" s="42">
        <v>68</v>
      </c>
      <c r="C1776" s="46" t="s">
        <v>315</v>
      </c>
      <c r="D1776" s="44" t="s">
        <v>767</v>
      </c>
      <c r="E1776" s="46" t="s">
        <v>16</v>
      </c>
    </row>
    <row r="1777" spans="1:5" hidden="1">
      <c r="A1777" s="41">
        <v>7719</v>
      </c>
      <c r="B1777" s="42">
        <v>127</v>
      </c>
      <c r="C1777" s="46" t="s">
        <v>789</v>
      </c>
      <c r="D1777" s="44" t="s">
        <v>767</v>
      </c>
      <c r="E1777" s="46" t="s">
        <v>16</v>
      </c>
    </row>
    <row r="1778" spans="1:5" hidden="1">
      <c r="A1778" s="41">
        <v>7719</v>
      </c>
      <c r="B1778" s="42">
        <v>733</v>
      </c>
      <c r="C1778" s="46" t="s">
        <v>790</v>
      </c>
      <c r="D1778" s="44" t="s">
        <v>767</v>
      </c>
      <c r="E1778" s="46" t="s">
        <v>16</v>
      </c>
    </row>
    <row r="1779" spans="1:5" hidden="1">
      <c r="A1779" s="41">
        <v>7719</v>
      </c>
      <c r="B1779" s="42">
        <v>732</v>
      </c>
      <c r="C1779" s="46" t="s">
        <v>513</v>
      </c>
      <c r="D1779" s="44" t="s">
        <v>767</v>
      </c>
      <c r="E1779" s="46" t="s">
        <v>16</v>
      </c>
    </row>
    <row r="1780" spans="1:5" hidden="1">
      <c r="A1780" s="41">
        <v>7719</v>
      </c>
      <c r="B1780" s="42">
        <v>64</v>
      </c>
      <c r="C1780" s="46" t="s">
        <v>318</v>
      </c>
      <c r="D1780" s="44" t="s">
        <v>767</v>
      </c>
      <c r="E1780" s="46" t="s">
        <v>16</v>
      </c>
    </row>
    <row r="1781" spans="1:5" hidden="1">
      <c r="A1781" s="41">
        <v>7719</v>
      </c>
      <c r="B1781" s="42">
        <v>707</v>
      </c>
      <c r="C1781" s="46" t="s">
        <v>791</v>
      </c>
      <c r="D1781" s="44" t="s">
        <v>767</v>
      </c>
      <c r="E1781" s="46" t="s">
        <v>16</v>
      </c>
    </row>
    <row r="1782" spans="1:5" hidden="1">
      <c r="A1782" s="41">
        <v>7719</v>
      </c>
      <c r="B1782" s="42">
        <v>34</v>
      </c>
      <c r="C1782" s="46" t="s">
        <v>792</v>
      </c>
      <c r="D1782" s="44" t="s">
        <v>767</v>
      </c>
      <c r="E1782" s="46" t="s">
        <v>16</v>
      </c>
    </row>
    <row r="1783" spans="1:5" hidden="1">
      <c r="A1783" s="41">
        <v>7719</v>
      </c>
      <c r="B1783" s="42">
        <v>111</v>
      </c>
      <c r="C1783" s="46" t="s">
        <v>514</v>
      </c>
      <c r="D1783" s="44" t="s">
        <v>767</v>
      </c>
      <c r="E1783" s="46" t="s">
        <v>16</v>
      </c>
    </row>
    <row r="1784" spans="1:5" hidden="1">
      <c r="A1784" s="41">
        <v>7719</v>
      </c>
      <c r="B1784" s="42">
        <v>50</v>
      </c>
      <c r="C1784" s="46" t="s">
        <v>319</v>
      </c>
      <c r="D1784" s="44" t="s">
        <v>767</v>
      </c>
      <c r="E1784" s="46" t="s">
        <v>16</v>
      </c>
    </row>
    <row r="1785" spans="1:5" hidden="1">
      <c r="A1785" s="41">
        <v>7719</v>
      </c>
      <c r="B1785" s="42">
        <v>9</v>
      </c>
      <c r="C1785" s="46" t="s">
        <v>320</v>
      </c>
      <c r="D1785" s="44" t="s">
        <v>767</v>
      </c>
      <c r="E1785" s="46" t="s">
        <v>16</v>
      </c>
    </row>
    <row r="1786" spans="1:5" hidden="1">
      <c r="A1786" s="41">
        <v>7719</v>
      </c>
      <c r="B1786" s="42">
        <v>717</v>
      </c>
      <c r="C1786" s="46" t="s">
        <v>793</v>
      </c>
      <c r="D1786" s="44" t="s">
        <v>767</v>
      </c>
      <c r="E1786" s="46" t="s">
        <v>16</v>
      </c>
    </row>
    <row r="1787" spans="1:5" hidden="1">
      <c r="A1787" s="41">
        <v>7719</v>
      </c>
      <c r="B1787" s="42">
        <v>704</v>
      </c>
      <c r="C1787" s="46" t="s">
        <v>794</v>
      </c>
      <c r="D1787" s="44" t="s">
        <v>767</v>
      </c>
      <c r="E1787" s="46" t="s">
        <v>16</v>
      </c>
    </row>
    <row r="1788" spans="1:5" hidden="1">
      <c r="A1788" s="41">
        <v>7719</v>
      </c>
      <c r="B1788" s="42">
        <v>40</v>
      </c>
      <c r="C1788" s="46" t="s">
        <v>323</v>
      </c>
      <c r="D1788" s="44" t="s">
        <v>767</v>
      </c>
      <c r="E1788" s="46" t="s">
        <v>16</v>
      </c>
    </row>
    <row r="1789" spans="1:5" hidden="1">
      <c r="A1789" s="41">
        <v>7719</v>
      </c>
      <c r="B1789" s="42">
        <v>100</v>
      </c>
      <c r="C1789" s="46" t="s">
        <v>117</v>
      </c>
      <c r="D1789" s="44" t="s">
        <v>767</v>
      </c>
      <c r="E1789" s="46" t="s">
        <v>16</v>
      </c>
    </row>
    <row r="1790" spans="1:5" hidden="1">
      <c r="A1790" s="41">
        <v>7719</v>
      </c>
      <c r="B1790" s="42">
        <v>745</v>
      </c>
      <c r="C1790" s="46" t="s">
        <v>38</v>
      </c>
      <c r="D1790" s="44" t="s">
        <v>767</v>
      </c>
      <c r="E1790" s="46" t="s">
        <v>16</v>
      </c>
    </row>
    <row r="1791" spans="1:5" hidden="1">
      <c r="A1791" s="41">
        <v>7719</v>
      </c>
      <c r="B1791" s="42">
        <v>26</v>
      </c>
      <c r="C1791" s="46" t="s">
        <v>327</v>
      </c>
      <c r="D1791" s="44" t="s">
        <v>767</v>
      </c>
      <c r="E1791" s="46" t="s">
        <v>16</v>
      </c>
    </row>
    <row r="1792" spans="1:5" hidden="1">
      <c r="A1792" s="41">
        <v>7719</v>
      </c>
      <c r="B1792" s="42">
        <v>56</v>
      </c>
      <c r="C1792" s="46" t="s">
        <v>328</v>
      </c>
      <c r="D1792" s="44" t="s">
        <v>767</v>
      </c>
      <c r="E1792" s="46" t="s">
        <v>16</v>
      </c>
    </row>
    <row r="1793" spans="1:5" hidden="1">
      <c r="A1793" s="41">
        <v>7719</v>
      </c>
      <c r="B1793" s="42">
        <v>753</v>
      </c>
      <c r="C1793" s="46" t="s">
        <v>795</v>
      </c>
      <c r="D1793" s="44" t="s">
        <v>767</v>
      </c>
      <c r="E1793" s="46" t="s">
        <v>16</v>
      </c>
    </row>
    <row r="1794" spans="1:5" hidden="1">
      <c r="A1794" s="41">
        <v>7719</v>
      </c>
      <c r="B1794" s="42">
        <v>43</v>
      </c>
      <c r="C1794" s="46" t="s">
        <v>141</v>
      </c>
      <c r="D1794" s="44" t="s">
        <v>767</v>
      </c>
      <c r="E1794" s="46" t="s">
        <v>16</v>
      </c>
    </row>
    <row r="1795" spans="1:5" hidden="1">
      <c r="A1795" s="41">
        <v>7719</v>
      </c>
      <c r="B1795" s="42">
        <v>909</v>
      </c>
      <c r="C1795" s="46" t="s">
        <v>796</v>
      </c>
      <c r="D1795" s="44" t="s">
        <v>767</v>
      </c>
      <c r="E1795" s="46" t="s">
        <v>16</v>
      </c>
    </row>
    <row r="1796" spans="1:5" hidden="1">
      <c r="A1796" s="41">
        <v>7719</v>
      </c>
      <c r="B1796" s="42">
        <v>906</v>
      </c>
      <c r="C1796" s="46" t="s">
        <v>797</v>
      </c>
      <c r="D1796" s="44" t="s">
        <v>767</v>
      </c>
      <c r="E1796" s="46" t="s">
        <v>16</v>
      </c>
    </row>
    <row r="1797" spans="1:5" hidden="1">
      <c r="A1797" s="41">
        <v>7719</v>
      </c>
      <c r="B1797" s="42">
        <v>917</v>
      </c>
      <c r="C1797" s="46" t="s">
        <v>798</v>
      </c>
      <c r="D1797" s="44" t="s">
        <v>767</v>
      </c>
      <c r="E1797" s="46" t="s">
        <v>16</v>
      </c>
    </row>
    <row r="1798" spans="1:5" hidden="1">
      <c r="A1798" s="41">
        <v>7719</v>
      </c>
      <c r="B1798" s="42">
        <v>903</v>
      </c>
      <c r="C1798" s="46" t="s">
        <v>799</v>
      </c>
      <c r="D1798" s="44" t="s">
        <v>767</v>
      </c>
      <c r="E1798" s="46" t="s">
        <v>16</v>
      </c>
    </row>
    <row r="1799" spans="1:5" hidden="1">
      <c r="A1799" s="41">
        <v>7719</v>
      </c>
      <c r="B1799" s="42">
        <v>908</v>
      </c>
      <c r="C1799" s="46" t="s">
        <v>800</v>
      </c>
      <c r="D1799" s="44" t="s">
        <v>767</v>
      </c>
      <c r="E1799" s="46" t="s">
        <v>16</v>
      </c>
    </row>
    <row r="1800" spans="1:5" hidden="1">
      <c r="A1800" s="41">
        <v>7719</v>
      </c>
      <c r="B1800" s="42">
        <v>901</v>
      </c>
      <c r="C1800" s="46" t="s">
        <v>801</v>
      </c>
      <c r="D1800" s="44" t="s">
        <v>767</v>
      </c>
      <c r="E1800" s="46" t="s">
        <v>16</v>
      </c>
    </row>
    <row r="1801" spans="1:5" hidden="1">
      <c r="A1801" s="41">
        <v>7719</v>
      </c>
      <c r="B1801" s="42">
        <v>916</v>
      </c>
      <c r="C1801" s="46" t="s">
        <v>802</v>
      </c>
      <c r="D1801" s="44" t="s">
        <v>767</v>
      </c>
      <c r="E1801" s="46" t="s">
        <v>16</v>
      </c>
    </row>
    <row r="1802" spans="1:5" hidden="1">
      <c r="A1802" s="41">
        <v>7719</v>
      </c>
      <c r="B1802" s="42">
        <v>907</v>
      </c>
      <c r="C1802" s="46" t="s">
        <v>803</v>
      </c>
      <c r="D1802" s="44" t="s">
        <v>767</v>
      </c>
      <c r="E1802" s="46" t="s">
        <v>16</v>
      </c>
    </row>
    <row r="1803" spans="1:5" hidden="1">
      <c r="A1803" s="41">
        <v>7719</v>
      </c>
      <c r="B1803" s="42">
        <v>902</v>
      </c>
      <c r="C1803" s="46" t="s">
        <v>804</v>
      </c>
      <c r="D1803" s="44" t="s">
        <v>767</v>
      </c>
      <c r="E1803" s="46" t="s">
        <v>16</v>
      </c>
    </row>
    <row r="1804" spans="1:5" hidden="1">
      <c r="A1804" s="41">
        <v>7719</v>
      </c>
      <c r="B1804" s="42">
        <v>905</v>
      </c>
      <c r="C1804" s="46" t="s">
        <v>805</v>
      </c>
      <c r="D1804" s="44" t="s">
        <v>767</v>
      </c>
      <c r="E1804" s="46" t="s">
        <v>16</v>
      </c>
    </row>
    <row r="1805" spans="1:5" hidden="1">
      <c r="A1805" s="41">
        <v>7719</v>
      </c>
      <c r="B1805" s="42">
        <v>915</v>
      </c>
      <c r="C1805" s="46" t="s">
        <v>806</v>
      </c>
      <c r="D1805" s="44" t="s">
        <v>767</v>
      </c>
      <c r="E1805" s="46" t="s">
        <v>16</v>
      </c>
    </row>
    <row r="1806" spans="1:5" hidden="1">
      <c r="A1806" s="41">
        <v>7719</v>
      </c>
      <c r="B1806" s="42">
        <v>904</v>
      </c>
      <c r="C1806" s="46" t="s">
        <v>807</v>
      </c>
      <c r="D1806" s="44" t="s">
        <v>767</v>
      </c>
      <c r="E1806" s="46" t="s">
        <v>16</v>
      </c>
    </row>
    <row r="1807" spans="1:5" hidden="1">
      <c r="A1807" s="41">
        <v>7719</v>
      </c>
      <c r="B1807" s="42">
        <v>25</v>
      </c>
      <c r="C1807" s="46" t="s">
        <v>339</v>
      </c>
      <c r="D1807" s="44" t="s">
        <v>767</v>
      </c>
      <c r="E1807" s="46" t="s">
        <v>16</v>
      </c>
    </row>
    <row r="1808" spans="1:5" hidden="1">
      <c r="A1808" s="41">
        <v>7719</v>
      </c>
      <c r="B1808" s="42">
        <v>736</v>
      </c>
      <c r="C1808" s="46" t="s">
        <v>340</v>
      </c>
      <c r="D1808" s="44" t="s">
        <v>767</v>
      </c>
      <c r="E1808" s="46" t="s">
        <v>16</v>
      </c>
    </row>
    <row r="1809" spans="1:5" hidden="1">
      <c r="A1809" s="41">
        <v>7719</v>
      </c>
      <c r="B1809" s="42">
        <v>51</v>
      </c>
      <c r="C1809" s="46" t="s">
        <v>344</v>
      </c>
      <c r="D1809" s="44" t="s">
        <v>767</v>
      </c>
      <c r="E1809" s="46" t="s">
        <v>16</v>
      </c>
    </row>
    <row r="1810" spans="1:5" hidden="1">
      <c r="A1810" s="41">
        <v>7719</v>
      </c>
      <c r="B1810" s="42">
        <v>84</v>
      </c>
      <c r="C1810" s="46" t="s">
        <v>466</v>
      </c>
      <c r="D1810" s="44" t="s">
        <v>767</v>
      </c>
      <c r="E1810" s="46" t="s">
        <v>16</v>
      </c>
    </row>
    <row r="1811" spans="1:5" hidden="1">
      <c r="A1811" s="41">
        <v>7719</v>
      </c>
      <c r="B1811" s="42">
        <v>71</v>
      </c>
      <c r="C1811" s="46" t="s">
        <v>346</v>
      </c>
      <c r="D1811" s="44" t="s">
        <v>767</v>
      </c>
      <c r="E1811" s="46" t="s">
        <v>16</v>
      </c>
    </row>
    <row r="1812" spans="1:5" hidden="1">
      <c r="A1812" s="41">
        <v>7719</v>
      </c>
      <c r="B1812" s="42">
        <v>32</v>
      </c>
      <c r="C1812" s="46" t="s">
        <v>348</v>
      </c>
      <c r="D1812" s="44" t="s">
        <v>767</v>
      </c>
      <c r="E1812" s="46" t="s">
        <v>16</v>
      </c>
    </row>
    <row r="1813" spans="1:5" hidden="1">
      <c r="A1813" s="41">
        <v>7719</v>
      </c>
      <c r="B1813" s="42">
        <v>726</v>
      </c>
      <c r="C1813" s="46" t="s">
        <v>147</v>
      </c>
      <c r="D1813" s="44" t="s">
        <v>767</v>
      </c>
      <c r="E1813" s="46" t="s">
        <v>16</v>
      </c>
    </row>
    <row r="1814" spans="1:5" hidden="1">
      <c r="A1814" s="41">
        <v>7719</v>
      </c>
      <c r="B1814" s="42">
        <v>744</v>
      </c>
      <c r="C1814" s="46" t="s">
        <v>353</v>
      </c>
      <c r="D1814" s="44" t="s">
        <v>767</v>
      </c>
      <c r="E1814" s="46" t="s">
        <v>16</v>
      </c>
    </row>
    <row r="1815" spans="1:5" hidden="1">
      <c r="A1815" s="41">
        <v>7719</v>
      </c>
      <c r="B1815" s="42">
        <v>44</v>
      </c>
      <c r="C1815" s="46" t="s">
        <v>808</v>
      </c>
      <c r="D1815" s="44" t="s">
        <v>767</v>
      </c>
      <c r="E1815" s="46" t="s">
        <v>16</v>
      </c>
    </row>
    <row r="1816" spans="1:5" hidden="1">
      <c r="A1816" s="41">
        <v>7719</v>
      </c>
      <c r="B1816" s="42">
        <v>719</v>
      </c>
      <c r="C1816" s="46" t="s">
        <v>809</v>
      </c>
      <c r="D1816" s="44" t="s">
        <v>767</v>
      </c>
      <c r="E1816" s="46" t="s">
        <v>16</v>
      </c>
    </row>
    <row r="1817" spans="1:5" hidden="1">
      <c r="A1817" s="41">
        <v>7719</v>
      </c>
      <c r="B1817" s="42">
        <v>728</v>
      </c>
      <c r="C1817" s="46" t="s">
        <v>735</v>
      </c>
      <c r="D1817" s="44" t="s">
        <v>767</v>
      </c>
      <c r="E1817" s="46" t="s">
        <v>16</v>
      </c>
    </row>
    <row r="1818" spans="1:5" hidden="1">
      <c r="A1818" s="41">
        <v>7719</v>
      </c>
      <c r="B1818" s="42">
        <v>701</v>
      </c>
      <c r="C1818" s="46" t="s">
        <v>810</v>
      </c>
      <c r="D1818" s="44" t="s">
        <v>767</v>
      </c>
      <c r="E1818" s="46" t="s">
        <v>16</v>
      </c>
    </row>
    <row r="1819" spans="1:5" hidden="1">
      <c r="A1819" s="41">
        <v>7719</v>
      </c>
      <c r="B1819" s="42">
        <v>765</v>
      </c>
      <c r="C1819" s="46" t="s">
        <v>122</v>
      </c>
      <c r="D1819" s="44" t="s">
        <v>767</v>
      </c>
      <c r="E1819" s="46" t="s">
        <v>16</v>
      </c>
    </row>
    <row r="1820" spans="1:5" hidden="1">
      <c r="A1820" s="41">
        <v>7719</v>
      </c>
      <c r="B1820" s="42">
        <v>10</v>
      </c>
      <c r="C1820" s="46" t="s">
        <v>69</v>
      </c>
      <c r="D1820" s="44" t="s">
        <v>767</v>
      </c>
      <c r="E1820" s="46" t="s">
        <v>16</v>
      </c>
    </row>
    <row r="1821" spans="1:5" hidden="1">
      <c r="A1821" s="41">
        <v>7719</v>
      </c>
      <c r="B1821" s="42">
        <v>722</v>
      </c>
      <c r="C1821" s="46" t="s">
        <v>811</v>
      </c>
      <c r="D1821" s="44" t="s">
        <v>767</v>
      </c>
      <c r="E1821" s="46" t="s">
        <v>16</v>
      </c>
    </row>
    <row r="1822" spans="1:5" hidden="1">
      <c r="A1822" s="41">
        <v>7719</v>
      </c>
      <c r="B1822" s="42">
        <v>35</v>
      </c>
      <c r="C1822" s="46" t="s">
        <v>360</v>
      </c>
      <c r="D1822" s="44" t="s">
        <v>767</v>
      </c>
      <c r="E1822" s="46" t="s">
        <v>16</v>
      </c>
    </row>
    <row r="1823" spans="1:5" hidden="1">
      <c r="A1823" s="41">
        <v>7719</v>
      </c>
      <c r="B1823" s="42">
        <v>118</v>
      </c>
      <c r="C1823" s="46" t="s">
        <v>361</v>
      </c>
      <c r="D1823" s="44" t="s">
        <v>767</v>
      </c>
      <c r="E1823" s="46" t="s">
        <v>16</v>
      </c>
    </row>
    <row r="1824" spans="1:5" hidden="1">
      <c r="A1824" s="41">
        <v>7719</v>
      </c>
      <c r="B1824" s="42">
        <v>754</v>
      </c>
      <c r="C1824" s="46" t="s">
        <v>713</v>
      </c>
      <c r="D1824" s="44" t="s">
        <v>767</v>
      </c>
      <c r="E1824" s="46" t="s">
        <v>16</v>
      </c>
    </row>
    <row r="1825" spans="1:5" hidden="1">
      <c r="A1825" s="41">
        <v>7719</v>
      </c>
      <c r="B1825" s="42">
        <v>756</v>
      </c>
      <c r="C1825" s="46" t="s">
        <v>368</v>
      </c>
      <c r="D1825" s="44" t="s">
        <v>767</v>
      </c>
      <c r="E1825" s="46" t="s">
        <v>16</v>
      </c>
    </row>
    <row r="1826" spans="1:5" hidden="1">
      <c r="A1826" s="41">
        <v>7719</v>
      </c>
      <c r="B1826" s="42">
        <v>713</v>
      </c>
      <c r="C1826" s="46" t="s">
        <v>812</v>
      </c>
      <c r="D1826" s="44" t="s">
        <v>767</v>
      </c>
      <c r="E1826" s="46" t="s">
        <v>16</v>
      </c>
    </row>
    <row r="1827" spans="1:5" hidden="1">
      <c r="A1827" s="41">
        <v>7719</v>
      </c>
      <c r="B1827" s="42">
        <v>78</v>
      </c>
      <c r="C1827" s="46" t="s">
        <v>149</v>
      </c>
      <c r="D1827" s="44" t="s">
        <v>767</v>
      </c>
      <c r="E1827" s="46" t="s">
        <v>16</v>
      </c>
    </row>
    <row r="1828" spans="1:5" hidden="1">
      <c r="A1828" s="41">
        <v>7719</v>
      </c>
      <c r="B1828" s="42">
        <v>108</v>
      </c>
      <c r="C1828" s="46" t="s">
        <v>373</v>
      </c>
      <c r="D1828" s="44" t="s">
        <v>767</v>
      </c>
      <c r="E1828" s="46" t="s">
        <v>16</v>
      </c>
    </row>
    <row r="1829" spans="1:5" hidden="1">
      <c r="A1829" s="41">
        <v>7719</v>
      </c>
      <c r="B1829" s="42">
        <v>97</v>
      </c>
      <c r="C1829" s="46" t="s">
        <v>74</v>
      </c>
      <c r="D1829" s="44" t="s">
        <v>767</v>
      </c>
      <c r="E1829" s="46" t="s">
        <v>16</v>
      </c>
    </row>
    <row r="1830" spans="1:5" hidden="1">
      <c r="A1830" s="41">
        <v>7719</v>
      </c>
      <c r="B1830" s="42">
        <v>89</v>
      </c>
      <c r="C1830" s="46" t="s">
        <v>376</v>
      </c>
      <c r="D1830" s="44" t="s">
        <v>767</v>
      </c>
      <c r="E1830" s="46" t="s">
        <v>16</v>
      </c>
    </row>
    <row r="1831" spans="1:5" hidden="1">
      <c r="A1831" s="41">
        <v>7719</v>
      </c>
      <c r="B1831" s="42">
        <v>110</v>
      </c>
      <c r="C1831" s="46" t="s">
        <v>639</v>
      </c>
      <c r="D1831" s="44" t="s">
        <v>767</v>
      </c>
      <c r="E1831" s="46" t="s">
        <v>16</v>
      </c>
    </row>
    <row r="1832" spans="1:5" hidden="1">
      <c r="A1832" s="41">
        <v>7719</v>
      </c>
      <c r="B1832" s="42">
        <v>720</v>
      </c>
      <c r="C1832" s="46" t="s">
        <v>813</v>
      </c>
      <c r="D1832" s="44" t="s">
        <v>767</v>
      </c>
      <c r="E1832" s="46" t="s">
        <v>16</v>
      </c>
    </row>
    <row r="1833" spans="1:5" hidden="1">
      <c r="A1833" s="41">
        <v>7719</v>
      </c>
      <c r="B1833" s="42">
        <v>88</v>
      </c>
      <c r="C1833" s="46" t="s">
        <v>383</v>
      </c>
      <c r="D1833" s="44" t="s">
        <v>767</v>
      </c>
      <c r="E1833" s="46" t="s">
        <v>16</v>
      </c>
    </row>
    <row r="1834" spans="1:5" hidden="1">
      <c r="A1834" s="41">
        <v>7719</v>
      </c>
      <c r="B1834" s="42">
        <v>92</v>
      </c>
      <c r="C1834" s="46" t="s">
        <v>135</v>
      </c>
      <c r="D1834" s="44" t="s">
        <v>767</v>
      </c>
      <c r="E1834" s="46" t="s">
        <v>16</v>
      </c>
    </row>
    <row r="1835" spans="1:5" hidden="1">
      <c r="A1835" s="41">
        <v>7719</v>
      </c>
      <c r="B1835" s="42">
        <v>715</v>
      </c>
      <c r="C1835" s="46" t="s">
        <v>814</v>
      </c>
      <c r="D1835" s="44" t="s">
        <v>767</v>
      </c>
      <c r="E1835" s="46" t="s">
        <v>16</v>
      </c>
    </row>
    <row r="1836" spans="1:5" hidden="1">
      <c r="A1836" s="41">
        <v>7719</v>
      </c>
      <c r="B1836" s="42">
        <v>714</v>
      </c>
      <c r="C1836" s="46" t="s">
        <v>815</v>
      </c>
      <c r="D1836" s="44" t="s">
        <v>767</v>
      </c>
      <c r="E1836" s="46" t="s">
        <v>16</v>
      </c>
    </row>
    <row r="1837" spans="1:5" hidden="1">
      <c r="A1837" s="41">
        <v>7719</v>
      </c>
      <c r="B1837" s="42">
        <v>42</v>
      </c>
      <c r="C1837" s="46" t="s">
        <v>133</v>
      </c>
      <c r="D1837" s="44" t="s">
        <v>767</v>
      </c>
      <c r="E1837" s="46" t="s">
        <v>16</v>
      </c>
    </row>
    <row r="1838" spans="1:5" hidden="1">
      <c r="A1838" s="41">
        <v>7719</v>
      </c>
      <c r="B1838" s="42">
        <v>766</v>
      </c>
      <c r="C1838" s="46" t="s">
        <v>40</v>
      </c>
      <c r="D1838" s="44" t="s">
        <v>767</v>
      </c>
      <c r="E1838" s="46" t="s">
        <v>16</v>
      </c>
    </row>
    <row r="1839" spans="1:5" hidden="1">
      <c r="A1839" s="41">
        <v>7719</v>
      </c>
      <c r="B1839" s="42">
        <v>85</v>
      </c>
      <c r="C1839" s="46" t="s">
        <v>162</v>
      </c>
      <c r="D1839" s="44" t="s">
        <v>767</v>
      </c>
      <c r="E1839" s="46" t="s">
        <v>16</v>
      </c>
    </row>
    <row r="1840" spans="1:5" hidden="1">
      <c r="A1840" s="41">
        <v>7719</v>
      </c>
      <c r="B1840" s="42">
        <v>712</v>
      </c>
      <c r="C1840" s="46" t="s">
        <v>816</v>
      </c>
      <c r="D1840" s="44" t="s">
        <v>767</v>
      </c>
      <c r="E1840" s="46" t="s">
        <v>16</v>
      </c>
    </row>
    <row r="1841" spans="1:5" hidden="1">
      <c r="A1841" s="41">
        <v>7719</v>
      </c>
      <c r="B1841" s="42">
        <v>66</v>
      </c>
      <c r="C1841" s="46" t="s">
        <v>388</v>
      </c>
      <c r="D1841" s="44" t="s">
        <v>767</v>
      </c>
      <c r="E1841" s="46" t="s">
        <v>16</v>
      </c>
    </row>
    <row r="1842" spans="1:5" hidden="1">
      <c r="A1842" s="41">
        <v>7719</v>
      </c>
      <c r="B1842" s="42">
        <v>117</v>
      </c>
      <c r="C1842" s="46" t="s">
        <v>817</v>
      </c>
      <c r="D1842" s="44" t="s">
        <v>767</v>
      </c>
      <c r="E1842" s="46" t="s">
        <v>16</v>
      </c>
    </row>
    <row r="1843" spans="1:5" hidden="1">
      <c r="A1843" s="41">
        <v>7719</v>
      </c>
      <c r="B1843" s="42">
        <v>101</v>
      </c>
      <c r="C1843" s="46" t="s">
        <v>102</v>
      </c>
      <c r="D1843" s="44" t="s">
        <v>767</v>
      </c>
      <c r="E1843" s="46" t="s">
        <v>16</v>
      </c>
    </row>
    <row r="1844" spans="1:5" hidden="1">
      <c r="A1844" s="41">
        <v>7719</v>
      </c>
      <c r="B1844" s="42">
        <v>706</v>
      </c>
      <c r="C1844" s="46" t="s">
        <v>818</v>
      </c>
      <c r="D1844" s="44" t="s">
        <v>767</v>
      </c>
      <c r="E1844" s="46" t="s">
        <v>16</v>
      </c>
    </row>
    <row r="1845" spans="1:5" hidden="1">
      <c r="A1845" s="41">
        <v>7719</v>
      </c>
      <c r="B1845" s="42">
        <v>70</v>
      </c>
      <c r="C1845" s="46" t="s">
        <v>534</v>
      </c>
      <c r="D1845" s="44" t="s">
        <v>767</v>
      </c>
      <c r="E1845" s="46" t="s">
        <v>16</v>
      </c>
    </row>
    <row r="1846" spans="1:5" hidden="1">
      <c r="A1846" s="41">
        <v>7719</v>
      </c>
      <c r="B1846" s="42">
        <v>740</v>
      </c>
      <c r="C1846" s="46" t="s">
        <v>391</v>
      </c>
      <c r="D1846" s="44" t="s">
        <v>767</v>
      </c>
      <c r="E1846" s="46" t="s">
        <v>16</v>
      </c>
    </row>
    <row r="1847" spans="1:5" hidden="1">
      <c r="A1847" s="41">
        <v>7719</v>
      </c>
      <c r="B1847" s="42">
        <v>29</v>
      </c>
      <c r="C1847" s="46" t="s">
        <v>43</v>
      </c>
      <c r="D1847" s="44" t="s">
        <v>767</v>
      </c>
      <c r="E1847" s="46" t="s">
        <v>16</v>
      </c>
    </row>
    <row r="1848" spans="1:5" hidden="1">
      <c r="A1848" s="41">
        <v>7719</v>
      </c>
      <c r="B1848" s="42">
        <v>702</v>
      </c>
      <c r="C1848" s="46" t="s">
        <v>819</v>
      </c>
      <c r="D1848" s="44" t="s">
        <v>767</v>
      </c>
      <c r="E1848" s="46" t="s">
        <v>16</v>
      </c>
    </row>
    <row r="1849" spans="1:5" hidden="1">
      <c r="A1849" s="41">
        <v>7719</v>
      </c>
      <c r="B1849" s="42">
        <v>120</v>
      </c>
      <c r="C1849" s="46" t="s">
        <v>393</v>
      </c>
      <c r="D1849" s="44" t="s">
        <v>767</v>
      </c>
      <c r="E1849" s="46" t="s">
        <v>16</v>
      </c>
    </row>
    <row r="1850" spans="1:5" hidden="1">
      <c r="A1850" s="41">
        <v>7719</v>
      </c>
      <c r="B1850" s="42">
        <v>743</v>
      </c>
      <c r="C1850" s="46" t="s">
        <v>395</v>
      </c>
      <c r="D1850" s="44" t="s">
        <v>767</v>
      </c>
      <c r="E1850" s="46" t="s">
        <v>16</v>
      </c>
    </row>
    <row r="1851" spans="1:5" hidden="1">
      <c r="A1851" s="41">
        <v>7728</v>
      </c>
      <c r="B1851" s="42">
        <v>74</v>
      </c>
      <c r="C1851" s="46" t="s">
        <v>820</v>
      </c>
      <c r="D1851" s="41"/>
      <c r="E1851" s="46" t="s">
        <v>821</v>
      </c>
    </row>
    <row r="1852" spans="1:5" hidden="1">
      <c r="A1852" s="41">
        <v>7728</v>
      </c>
      <c r="B1852" s="42">
        <v>8</v>
      </c>
      <c r="C1852" s="46" t="s">
        <v>822</v>
      </c>
      <c r="D1852" s="41"/>
      <c r="E1852" s="46" t="s">
        <v>821</v>
      </c>
    </row>
    <row r="1853" spans="1:5" hidden="1">
      <c r="A1853" s="41">
        <v>7728</v>
      </c>
      <c r="B1853" s="42">
        <v>80</v>
      </c>
      <c r="C1853" s="46" t="s">
        <v>85</v>
      </c>
      <c r="D1853" s="41"/>
      <c r="E1853" s="46" t="s">
        <v>821</v>
      </c>
    </row>
    <row r="1854" spans="1:5" hidden="1">
      <c r="A1854" s="41">
        <v>7728</v>
      </c>
      <c r="B1854" s="42">
        <v>30</v>
      </c>
      <c r="C1854" s="46" t="s">
        <v>77</v>
      </c>
      <c r="D1854" s="41"/>
      <c r="E1854" s="46" t="s">
        <v>821</v>
      </c>
    </row>
    <row r="1855" spans="1:5" hidden="1">
      <c r="A1855" s="41">
        <v>7728</v>
      </c>
      <c r="B1855" s="42">
        <v>23</v>
      </c>
      <c r="C1855" s="46" t="s">
        <v>59</v>
      </c>
      <c r="D1855" s="41"/>
      <c r="E1855" s="46" t="s">
        <v>821</v>
      </c>
    </row>
    <row r="1856" spans="1:5" hidden="1">
      <c r="A1856" s="41">
        <v>7728</v>
      </c>
      <c r="B1856" s="42">
        <v>39</v>
      </c>
      <c r="C1856" s="46" t="s">
        <v>194</v>
      </c>
      <c r="D1856" s="41"/>
      <c r="E1856" s="46" t="s">
        <v>821</v>
      </c>
    </row>
    <row r="1857" spans="1:5" hidden="1">
      <c r="A1857" s="41">
        <v>7728</v>
      </c>
      <c r="B1857" s="42">
        <v>50</v>
      </c>
      <c r="C1857" s="46" t="s">
        <v>3</v>
      </c>
      <c r="D1857" s="41"/>
      <c r="E1857" s="46" t="s">
        <v>821</v>
      </c>
    </row>
    <row r="1858" spans="1:5" hidden="1">
      <c r="A1858" s="41">
        <v>7728</v>
      </c>
      <c r="B1858" s="42">
        <v>51</v>
      </c>
      <c r="C1858" s="46" t="s">
        <v>823</v>
      </c>
      <c r="D1858" s="41"/>
      <c r="E1858" s="46" t="s">
        <v>821</v>
      </c>
    </row>
    <row r="1859" spans="1:5" hidden="1">
      <c r="A1859" s="41">
        <v>7728</v>
      </c>
      <c r="B1859" s="42">
        <v>17</v>
      </c>
      <c r="C1859" s="46" t="s">
        <v>11</v>
      </c>
      <c r="D1859" s="41"/>
      <c r="E1859" s="46" t="s">
        <v>821</v>
      </c>
    </row>
    <row r="1860" spans="1:5" hidden="1">
      <c r="A1860" s="41">
        <v>7728</v>
      </c>
      <c r="B1860" s="42">
        <v>52</v>
      </c>
      <c r="C1860" s="46" t="s">
        <v>824</v>
      </c>
      <c r="D1860" s="41"/>
      <c r="E1860" s="46" t="s">
        <v>821</v>
      </c>
    </row>
    <row r="1861" spans="1:5" hidden="1">
      <c r="A1861" s="41">
        <v>7728</v>
      </c>
      <c r="B1861" s="42">
        <v>44</v>
      </c>
      <c r="C1861" s="46" t="s">
        <v>107</v>
      </c>
      <c r="D1861" s="41"/>
      <c r="E1861" s="46" t="s">
        <v>821</v>
      </c>
    </row>
    <row r="1862" spans="1:5" hidden="1">
      <c r="A1862" s="41">
        <v>7728</v>
      </c>
      <c r="B1862" s="42">
        <v>3</v>
      </c>
      <c r="C1862" s="46" t="s">
        <v>150</v>
      </c>
      <c r="D1862" s="41"/>
      <c r="E1862" s="46" t="s">
        <v>821</v>
      </c>
    </row>
    <row r="1863" spans="1:5" hidden="1">
      <c r="A1863" s="41">
        <v>7728</v>
      </c>
      <c r="B1863" s="42">
        <v>29</v>
      </c>
      <c r="C1863" s="46" t="s">
        <v>205</v>
      </c>
      <c r="D1863" s="41"/>
      <c r="E1863" s="46" t="s">
        <v>821</v>
      </c>
    </row>
    <row r="1864" spans="1:5" hidden="1">
      <c r="A1864" s="41">
        <v>7728</v>
      </c>
      <c r="B1864" s="42">
        <v>62</v>
      </c>
      <c r="C1864" s="46" t="s">
        <v>103</v>
      </c>
      <c r="D1864" s="41"/>
      <c r="E1864" s="46" t="s">
        <v>821</v>
      </c>
    </row>
    <row r="1865" spans="1:5" hidden="1">
      <c r="A1865" s="41">
        <v>7728</v>
      </c>
      <c r="B1865" s="42">
        <v>11</v>
      </c>
      <c r="C1865" s="46" t="s">
        <v>5</v>
      </c>
      <c r="D1865" s="41"/>
      <c r="E1865" s="46" t="s">
        <v>821</v>
      </c>
    </row>
    <row r="1866" spans="1:5" hidden="1">
      <c r="A1866" s="41">
        <v>7728</v>
      </c>
      <c r="B1866" s="42">
        <v>1</v>
      </c>
      <c r="C1866" s="46" t="s">
        <v>825</v>
      </c>
      <c r="D1866" s="41"/>
      <c r="E1866" s="46" t="s">
        <v>821</v>
      </c>
    </row>
    <row r="1867" spans="1:5" hidden="1">
      <c r="A1867" s="41">
        <v>7728</v>
      </c>
      <c r="B1867" s="42">
        <v>35</v>
      </c>
      <c r="C1867" s="46" t="s">
        <v>17</v>
      </c>
      <c r="D1867" s="41"/>
      <c r="E1867" s="46" t="s">
        <v>821</v>
      </c>
    </row>
    <row r="1868" spans="1:5" hidden="1">
      <c r="A1868" s="41">
        <v>7728</v>
      </c>
      <c r="B1868" s="42">
        <v>58</v>
      </c>
      <c r="C1868" s="46" t="s">
        <v>44</v>
      </c>
      <c r="D1868" s="41"/>
      <c r="E1868" s="46" t="s">
        <v>821</v>
      </c>
    </row>
    <row r="1869" spans="1:5" hidden="1">
      <c r="A1869" s="41">
        <v>7728</v>
      </c>
      <c r="B1869" s="42">
        <v>49</v>
      </c>
      <c r="C1869" s="46" t="s">
        <v>79</v>
      </c>
      <c r="D1869" s="41"/>
      <c r="E1869" s="46" t="s">
        <v>821</v>
      </c>
    </row>
    <row r="1870" spans="1:5" hidden="1">
      <c r="A1870" s="41">
        <v>7728</v>
      </c>
      <c r="B1870" s="42">
        <v>57</v>
      </c>
      <c r="C1870" s="46" t="s">
        <v>62</v>
      </c>
      <c r="D1870" s="41"/>
      <c r="E1870" s="46" t="s">
        <v>821</v>
      </c>
    </row>
    <row r="1871" spans="1:5" hidden="1">
      <c r="A1871" s="41">
        <v>7728</v>
      </c>
      <c r="B1871" s="42">
        <v>64</v>
      </c>
      <c r="C1871" s="46" t="s">
        <v>83</v>
      </c>
      <c r="D1871" s="41"/>
      <c r="E1871" s="46" t="s">
        <v>821</v>
      </c>
    </row>
    <row r="1872" spans="1:5" hidden="1">
      <c r="A1872" s="41">
        <v>7728</v>
      </c>
      <c r="B1872" s="42">
        <v>4</v>
      </c>
      <c r="C1872" s="46" t="s">
        <v>73</v>
      </c>
      <c r="D1872" s="41"/>
      <c r="E1872" s="46" t="s">
        <v>821</v>
      </c>
    </row>
    <row r="1873" spans="1:5" hidden="1">
      <c r="A1873" s="41">
        <v>7728</v>
      </c>
      <c r="B1873" s="42">
        <v>53</v>
      </c>
      <c r="C1873" s="46" t="s">
        <v>826</v>
      </c>
      <c r="D1873" s="41"/>
      <c r="E1873" s="46" t="s">
        <v>821</v>
      </c>
    </row>
    <row r="1874" spans="1:5" hidden="1">
      <c r="A1874" s="41">
        <v>7728</v>
      </c>
      <c r="B1874" s="42">
        <v>32</v>
      </c>
      <c r="C1874" s="46" t="s">
        <v>90</v>
      </c>
      <c r="D1874" s="41"/>
      <c r="E1874" s="46" t="s">
        <v>821</v>
      </c>
    </row>
    <row r="1875" spans="1:5" hidden="1">
      <c r="A1875" s="41">
        <v>7728</v>
      </c>
      <c r="B1875" s="42">
        <v>48</v>
      </c>
      <c r="C1875" s="46" t="s">
        <v>57</v>
      </c>
      <c r="D1875" s="41"/>
      <c r="E1875" s="46" t="s">
        <v>821</v>
      </c>
    </row>
    <row r="1876" spans="1:5" hidden="1">
      <c r="A1876" s="41">
        <v>7728</v>
      </c>
      <c r="B1876" s="42">
        <v>33</v>
      </c>
      <c r="C1876" s="46" t="s">
        <v>241</v>
      </c>
      <c r="D1876" s="41"/>
      <c r="E1876" s="46" t="s">
        <v>821</v>
      </c>
    </row>
    <row r="1877" spans="1:5" hidden="1">
      <c r="A1877" s="41">
        <v>7728</v>
      </c>
      <c r="B1877" s="42">
        <v>76</v>
      </c>
      <c r="C1877" s="46" t="s">
        <v>51</v>
      </c>
      <c r="D1877" s="41"/>
      <c r="E1877" s="46" t="s">
        <v>821</v>
      </c>
    </row>
    <row r="1878" spans="1:5" hidden="1">
      <c r="A1878" s="41">
        <v>7728</v>
      </c>
      <c r="B1878" s="42">
        <v>77</v>
      </c>
      <c r="C1878" s="46" t="s">
        <v>827</v>
      </c>
      <c r="D1878" s="41"/>
      <c r="E1878" s="46" t="s">
        <v>821</v>
      </c>
    </row>
    <row r="1879" spans="1:5" hidden="1">
      <c r="A1879" s="41">
        <v>7728</v>
      </c>
      <c r="B1879" s="42">
        <v>5</v>
      </c>
      <c r="C1879" s="46" t="s">
        <v>250</v>
      </c>
      <c r="D1879" s="41"/>
      <c r="E1879" s="46" t="s">
        <v>821</v>
      </c>
    </row>
    <row r="1880" spans="1:5" hidden="1">
      <c r="A1880" s="41">
        <v>7728</v>
      </c>
      <c r="B1880" s="42">
        <v>42</v>
      </c>
      <c r="C1880" s="46" t="s">
        <v>261</v>
      </c>
      <c r="D1880" s="41"/>
      <c r="E1880" s="46" t="s">
        <v>821</v>
      </c>
    </row>
    <row r="1881" spans="1:5" hidden="1">
      <c r="A1881" s="41">
        <v>7728</v>
      </c>
      <c r="B1881" s="42">
        <v>78</v>
      </c>
      <c r="C1881" s="46" t="s">
        <v>265</v>
      </c>
      <c r="D1881" s="41"/>
      <c r="E1881" s="46" t="s">
        <v>821</v>
      </c>
    </row>
    <row r="1882" spans="1:5" hidden="1">
      <c r="A1882" s="41">
        <v>7728</v>
      </c>
      <c r="B1882" s="42">
        <v>59</v>
      </c>
      <c r="C1882" s="46" t="s">
        <v>828</v>
      </c>
      <c r="D1882" s="41"/>
      <c r="E1882" s="46" t="s">
        <v>821</v>
      </c>
    </row>
    <row r="1883" spans="1:5" hidden="1">
      <c r="A1883" s="41">
        <v>7728</v>
      </c>
      <c r="B1883" s="42">
        <v>22</v>
      </c>
      <c r="C1883" s="46" t="s">
        <v>829</v>
      </c>
      <c r="D1883" s="41"/>
      <c r="E1883" s="46" t="s">
        <v>821</v>
      </c>
    </row>
    <row r="1884" spans="1:5" hidden="1">
      <c r="A1884" s="41">
        <v>7728</v>
      </c>
      <c r="B1884" s="42">
        <v>25</v>
      </c>
      <c r="C1884" s="46" t="s">
        <v>430</v>
      </c>
      <c r="D1884" s="41"/>
      <c r="E1884" s="46" t="s">
        <v>821</v>
      </c>
    </row>
    <row r="1885" spans="1:5" hidden="1">
      <c r="A1885" s="41">
        <v>7728</v>
      </c>
      <c r="B1885" s="42">
        <v>10</v>
      </c>
      <c r="C1885" s="46" t="s">
        <v>272</v>
      </c>
      <c r="D1885" s="41"/>
      <c r="E1885" s="46" t="s">
        <v>821</v>
      </c>
    </row>
    <row r="1886" spans="1:5" hidden="1">
      <c r="A1886" s="41">
        <v>7728</v>
      </c>
      <c r="B1886" s="42">
        <v>73</v>
      </c>
      <c r="C1886" s="46" t="s">
        <v>830</v>
      </c>
      <c r="D1886" s="41"/>
      <c r="E1886" s="46" t="s">
        <v>821</v>
      </c>
    </row>
    <row r="1887" spans="1:5" hidden="1">
      <c r="A1887" s="41">
        <v>7728</v>
      </c>
      <c r="B1887" s="42">
        <v>7</v>
      </c>
      <c r="C1887" s="46" t="s">
        <v>582</v>
      </c>
      <c r="D1887" s="41"/>
      <c r="E1887" s="46" t="s">
        <v>821</v>
      </c>
    </row>
    <row r="1888" spans="1:5" hidden="1">
      <c r="A1888" s="41">
        <v>7728</v>
      </c>
      <c r="B1888" s="42">
        <v>67</v>
      </c>
      <c r="C1888" s="46" t="s">
        <v>831</v>
      </c>
      <c r="D1888" s="41"/>
      <c r="E1888" s="46" t="s">
        <v>821</v>
      </c>
    </row>
    <row r="1889" spans="1:5" hidden="1">
      <c r="A1889" s="41">
        <v>7728</v>
      </c>
      <c r="B1889" s="42">
        <v>2</v>
      </c>
      <c r="C1889" s="46" t="s">
        <v>55</v>
      </c>
      <c r="D1889" s="41"/>
      <c r="E1889" s="46" t="s">
        <v>821</v>
      </c>
    </row>
    <row r="1890" spans="1:5" hidden="1">
      <c r="A1890" s="41">
        <v>7728</v>
      </c>
      <c r="B1890" s="42">
        <v>71</v>
      </c>
      <c r="C1890" s="46" t="s">
        <v>2</v>
      </c>
      <c r="D1890" s="41"/>
      <c r="E1890" s="46" t="s">
        <v>821</v>
      </c>
    </row>
    <row r="1891" spans="1:5" hidden="1">
      <c r="A1891" s="41">
        <v>7728</v>
      </c>
      <c r="B1891" s="42">
        <v>69</v>
      </c>
      <c r="C1891" s="46" t="s">
        <v>285</v>
      </c>
      <c r="D1891" s="41"/>
      <c r="E1891" s="46" t="s">
        <v>821</v>
      </c>
    </row>
    <row r="1892" spans="1:5" hidden="1">
      <c r="A1892" s="41">
        <v>7728</v>
      </c>
      <c r="B1892" s="42">
        <v>6</v>
      </c>
      <c r="C1892" s="46" t="s">
        <v>287</v>
      </c>
      <c r="D1892" s="41"/>
      <c r="E1892" s="46" t="s">
        <v>821</v>
      </c>
    </row>
    <row r="1893" spans="1:5" hidden="1">
      <c r="A1893" s="41">
        <v>7728</v>
      </c>
      <c r="B1893" s="42">
        <v>56</v>
      </c>
      <c r="C1893" s="46" t="s">
        <v>439</v>
      </c>
      <c r="D1893" s="41"/>
      <c r="E1893" s="46" t="s">
        <v>821</v>
      </c>
    </row>
    <row r="1894" spans="1:5" hidden="1">
      <c r="A1894" s="41">
        <v>7728</v>
      </c>
      <c r="B1894" s="42">
        <v>26</v>
      </c>
      <c r="C1894" s="46" t="s">
        <v>9</v>
      </c>
      <c r="D1894" s="41"/>
      <c r="E1894" s="46" t="s">
        <v>821</v>
      </c>
    </row>
    <row r="1895" spans="1:5" hidden="1">
      <c r="A1895" s="41">
        <v>7728</v>
      </c>
      <c r="B1895" s="42">
        <v>20</v>
      </c>
      <c r="C1895" s="46" t="s">
        <v>22</v>
      </c>
      <c r="D1895" s="41"/>
      <c r="E1895" s="46" t="s">
        <v>821</v>
      </c>
    </row>
    <row r="1896" spans="1:5" hidden="1">
      <c r="A1896" s="41">
        <v>7728</v>
      </c>
      <c r="B1896" s="42">
        <v>37</v>
      </c>
      <c r="C1896" s="46" t="s">
        <v>41</v>
      </c>
      <c r="D1896" s="41"/>
      <c r="E1896" s="46" t="s">
        <v>821</v>
      </c>
    </row>
    <row r="1897" spans="1:5" hidden="1">
      <c r="A1897" s="41">
        <v>7728</v>
      </c>
      <c r="B1897" s="42">
        <v>13</v>
      </c>
      <c r="C1897" s="46" t="s">
        <v>832</v>
      </c>
      <c r="D1897" s="41"/>
      <c r="E1897" s="46" t="s">
        <v>821</v>
      </c>
    </row>
    <row r="1898" spans="1:5" hidden="1">
      <c r="A1898" s="41">
        <v>7728</v>
      </c>
      <c r="B1898" s="42">
        <v>46</v>
      </c>
      <c r="C1898" s="46" t="s">
        <v>833</v>
      </c>
      <c r="D1898" s="41"/>
      <c r="E1898" s="46" t="s">
        <v>821</v>
      </c>
    </row>
    <row r="1899" spans="1:5" hidden="1">
      <c r="A1899" s="41">
        <v>7728</v>
      </c>
      <c r="B1899" s="42">
        <v>9</v>
      </c>
      <c r="C1899" s="46" t="s">
        <v>156</v>
      </c>
      <c r="D1899" s="41"/>
      <c r="E1899" s="46" t="s">
        <v>821</v>
      </c>
    </row>
    <row r="1900" spans="1:5" hidden="1">
      <c r="A1900" s="41">
        <v>7728</v>
      </c>
      <c r="B1900" s="42">
        <v>31</v>
      </c>
      <c r="C1900" s="46" t="s">
        <v>92</v>
      </c>
      <c r="D1900" s="41"/>
      <c r="E1900" s="46" t="s">
        <v>821</v>
      </c>
    </row>
    <row r="1901" spans="1:5" hidden="1">
      <c r="A1901" s="41">
        <v>7728</v>
      </c>
      <c r="B1901" s="42">
        <v>47</v>
      </c>
      <c r="C1901" s="46" t="s">
        <v>91</v>
      </c>
      <c r="D1901" s="41"/>
      <c r="E1901" s="46" t="s">
        <v>821</v>
      </c>
    </row>
    <row r="1902" spans="1:5" hidden="1">
      <c r="A1902" s="41">
        <v>7728</v>
      </c>
      <c r="B1902" s="42">
        <v>68</v>
      </c>
      <c r="C1902" s="46" t="s">
        <v>53</v>
      </c>
      <c r="D1902" s="41"/>
      <c r="E1902" s="46" t="s">
        <v>821</v>
      </c>
    </row>
    <row r="1903" spans="1:5" hidden="1">
      <c r="A1903" s="41">
        <v>7728</v>
      </c>
      <c r="B1903" s="42">
        <v>40</v>
      </c>
      <c r="C1903" s="46" t="s">
        <v>139</v>
      </c>
      <c r="D1903" s="41"/>
      <c r="E1903" s="46" t="s">
        <v>821</v>
      </c>
    </row>
    <row r="1904" spans="1:5" hidden="1">
      <c r="A1904" s="41">
        <v>7728</v>
      </c>
      <c r="B1904" s="42">
        <v>75</v>
      </c>
      <c r="C1904" s="46" t="s">
        <v>399</v>
      </c>
      <c r="D1904" s="41"/>
      <c r="E1904" s="46" t="s">
        <v>821</v>
      </c>
    </row>
    <row r="1905" spans="1:5" hidden="1">
      <c r="A1905" s="41">
        <v>7728</v>
      </c>
      <c r="B1905" s="42">
        <v>41</v>
      </c>
      <c r="C1905" s="46" t="s">
        <v>512</v>
      </c>
      <c r="D1905" s="41"/>
      <c r="E1905" s="46" t="s">
        <v>821</v>
      </c>
    </row>
    <row r="1906" spans="1:5" hidden="1">
      <c r="A1906" s="41">
        <v>7728</v>
      </c>
      <c r="B1906" s="42">
        <v>43</v>
      </c>
      <c r="C1906" s="46" t="s">
        <v>834</v>
      </c>
      <c r="D1906" s="41"/>
      <c r="E1906" s="46" t="s">
        <v>821</v>
      </c>
    </row>
    <row r="1907" spans="1:5" hidden="1">
      <c r="A1907" s="41">
        <v>7728</v>
      </c>
      <c r="B1907" s="42">
        <v>79</v>
      </c>
      <c r="C1907" s="46" t="s">
        <v>36</v>
      </c>
      <c r="D1907" s="41"/>
      <c r="E1907" s="46" t="s">
        <v>821</v>
      </c>
    </row>
    <row r="1908" spans="1:5" hidden="1">
      <c r="A1908" s="41">
        <v>7728</v>
      </c>
      <c r="B1908" s="42">
        <v>27</v>
      </c>
      <c r="C1908" s="46" t="s">
        <v>320</v>
      </c>
      <c r="D1908" s="41"/>
      <c r="E1908" s="46" t="s">
        <v>821</v>
      </c>
    </row>
    <row r="1909" spans="1:5" hidden="1">
      <c r="A1909" s="41">
        <v>7728</v>
      </c>
      <c r="B1909" s="42">
        <v>65</v>
      </c>
      <c r="C1909" s="46" t="s">
        <v>38</v>
      </c>
      <c r="D1909" s="41"/>
      <c r="E1909" s="46" t="s">
        <v>821</v>
      </c>
    </row>
    <row r="1910" spans="1:5" hidden="1">
      <c r="A1910" s="41">
        <v>7728</v>
      </c>
      <c r="B1910" s="42">
        <v>70</v>
      </c>
      <c r="C1910" s="46" t="s">
        <v>329</v>
      </c>
      <c r="D1910" s="41"/>
      <c r="E1910" s="46" t="s">
        <v>821</v>
      </c>
    </row>
    <row r="1911" spans="1:5" hidden="1">
      <c r="A1911" s="41">
        <v>7728</v>
      </c>
      <c r="B1911" s="42">
        <v>55</v>
      </c>
      <c r="C1911" s="46" t="s">
        <v>466</v>
      </c>
      <c r="D1911" s="41"/>
      <c r="E1911" s="46" t="s">
        <v>821</v>
      </c>
    </row>
    <row r="1912" spans="1:5" hidden="1">
      <c r="A1912" s="41">
        <v>7728</v>
      </c>
      <c r="B1912" s="42">
        <v>28</v>
      </c>
      <c r="C1912" s="46" t="s">
        <v>32</v>
      </c>
      <c r="D1912" s="41"/>
      <c r="E1912" s="46" t="s">
        <v>821</v>
      </c>
    </row>
    <row r="1913" spans="1:5" hidden="1">
      <c r="A1913" s="41">
        <v>7728</v>
      </c>
      <c r="B1913" s="42">
        <v>45</v>
      </c>
      <c r="C1913" s="46" t="s">
        <v>521</v>
      </c>
      <c r="D1913" s="41"/>
      <c r="E1913" s="46" t="s">
        <v>821</v>
      </c>
    </row>
    <row r="1914" spans="1:5" hidden="1">
      <c r="A1914" s="41">
        <v>7728</v>
      </c>
      <c r="B1914" s="42">
        <v>34</v>
      </c>
      <c r="C1914" s="46" t="s">
        <v>122</v>
      </c>
      <c r="D1914" s="41"/>
      <c r="E1914" s="46" t="s">
        <v>821</v>
      </c>
    </row>
    <row r="1915" spans="1:5" hidden="1">
      <c r="A1915" s="41">
        <v>7728</v>
      </c>
      <c r="B1915" s="42">
        <v>15</v>
      </c>
      <c r="C1915" s="46" t="s">
        <v>709</v>
      </c>
      <c r="D1915" s="41"/>
      <c r="E1915" s="46" t="s">
        <v>821</v>
      </c>
    </row>
    <row r="1916" spans="1:5" hidden="1">
      <c r="A1916" s="41">
        <v>7728</v>
      </c>
      <c r="B1916" s="42">
        <v>19</v>
      </c>
      <c r="C1916" s="46" t="s">
        <v>155</v>
      </c>
      <c r="D1916" s="41"/>
      <c r="E1916" s="46" t="s">
        <v>821</v>
      </c>
    </row>
    <row r="1917" spans="1:5" hidden="1">
      <c r="A1917" s="41">
        <v>7728</v>
      </c>
      <c r="B1917" s="42">
        <v>14</v>
      </c>
      <c r="C1917" s="46" t="s">
        <v>360</v>
      </c>
      <c r="D1917" s="41"/>
      <c r="E1917" s="46" t="s">
        <v>821</v>
      </c>
    </row>
    <row r="1918" spans="1:5" hidden="1">
      <c r="A1918" s="41">
        <v>7728</v>
      </c>
      <c r="B1918" s="42">
        <v>18</v>
      </c>
      <c r="C1918" s="46" t="s">
        <v>835</v>
      </c>
      <c r="D1918" s="41"/>
      <c r="E1918" s="46" t="s">
        <v>821</v>
      </c>
    </row>
    <row r="1919" spans="1:5" hidden="1">
      <c r="A1919" s="41">
        <v>7728</v>
      </c>
      <c r="B1919" s="42">
        <v>60</v>
      </c>
      <c r="C1919" s="46" t="s">
        <v>836</v>
      </c>
      <c r="D1919" s="41"/>
      <c r="E1919" s="46" t="s">
        <v>821</v>
      </c>
    </row>
    <row r="1920" spans="1:5" hidden="1">
      <c r="A1920" s="41">
        <v>7728</v>
      </c>
      <c r="B1920" s="42">
        <v>61</v>
      </c>
      <c r="C1920" s="46" t="s">
        <v>114</v>
      </c>
      <c r="D1920" s="41"/>
      <c r="E1920" s="46" t="s">
        <v>821</v>
      </c>
    </row>
    <row r="1921" spans="1:5" hidden="1">
      <c r="A1921" s="41">
        <v>7728</v>
      </c>
      <c r="B1921" s="42">
        <v>36</v>
      </c>
      <c r="C1921" s="46" t="s">
        <v>837</v>
      </c>
      <c r="D1921" s="41"/>
      <c r="E1921" s="46" t="s">
        <v>821</v>
      </c>
    </row>
    <row r="1922" spans="1:5" hidden="1">
      <c r="A1922" s="41">
        <v>7728</v>
      </c>
      <c r="B1922" s="42">
        <v>21</v>
      </c>
      <c r="C1922" s="46" t="s">
        <v>838</v>
      </c>
      <c r="D1922" s="41"/>
      <c r="E1922" s="46" t="s">
        <v>821</v>
      </c>
    </row>
    <row r="1923" spans="1:5" hidden="1">
      <c r="A1923" s="41">
        <v>7728</v>
      </c>
      <c r="B1923" s="42">
        <v>72</v>
      </c>
      <c r="C1923" s="46" t="s">
        <v>531</v>
      </c>
      <c r="D1923" s="41"/>
      <c r="E1923" s="46" t="s">
        <v>821</v>
      </c>
    </row>
    <row r="1924" spans="1:5" hidden="1">
      <c r="A1924" s="41">
        <v>7728</v>
      </c>
      <c r="B1924" s="42">
        <v>63</v>
      </c>
      <c r="C1924" s="46" t="s">
        <v>839</v>
      </c>
      <c r="D1924" s="41"/>
      <c r="E1924" s="46" t="s">
        <v>821</v>
      </c>
    </row>
    <row r="1925" spans="1:5" hidden="1">
      <c r="A1925" s="41">
        <v>7728</v>
      </c>
      <c r="B1925" s="42">
        <v>12</v>
      </c>
      <c r="C1925" s="46" t="s">
        <v>383</v>
      </c>
      <c r="D1925" s="41"/>
      <c r="E1925" s="46" t="s">
        <v>821</v>
      </c>
    </row>
    <row r="1926" spans="1:5" hidden="1">
      <c r="A1926" s="41">
        <v>7728</v>
      </c>
      <c r="B1926" s="42">
        <v>16</v>
      </c>
      <c r="C1926" s="46" t="s">
        <v>133</v>
      </c>
      <c r="D1926" s="41"/>
      <c r="E1926" s="46" t="s">
        <v>821</v>
      </c>
    </row>
    <row r="1927" spans="1:5" hidden="1">
      <c r="A1927" s="41">
        <v>7728</v>
      </c>
      <c r="B1927" s="42">
        <v>54</v>
      </c>
      <c r="C1927" s="46" t="s">
        <v>40</v>
      </c>
      <c r="D1927" s="41"/>
      <c r="E1927" s="46" t="s">
        <v>821</v>
      </c>
    </row>
    <row r="1928" spans="1:5" hidden="1">
      <c r="A1928" s="41">
        <v>7728</v>
      </c>
      <c r="B1928" s="42">
        <v>38</v>
      </c>
      <c r="C1928" s="46" t="s">
        <v>43</v>
      </c>
      <c r="D1928" s="41"/>
      <c r="E1928" s="46" t="s">
        <v>821</v>
      </c>
    </row>
    <row r="1929" spans="1:5" hidden="1">
      <c r="A1929" s="41">
        <v>7728</v>
      </c>
      <c r="B1929" s="42">
        <v>66</v>
      </c>
      <c r="C1929" s="46" t="s">
        <v>840</v>
      </c>
      <c r="D1929" s="41"/>
      <c r="E1929" s="46" t="s">
        <v>821</v>
      </c>
    </row>
    <row r="1930" spans="1:5" hidden="1">
      <c r="A1930" s="41">
        <v>7737</v>
      </c>
      <c r="B1930" s="42">
        <v>1</v>
      </c>
      <c r="C1930" s="46" t="s">
        <v>397</v>
      </c>
      <c r="D1930" s="41"/>
      <c r="E1930" s="46" t="s">
        <v>841</v>
      </c>
    </row>
  </sheetData>
  <autoFilter ref="A2:E1930">
    <filterColumn colId="3">
      <filters>
        <filter val="SAM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D90"/>
  <sheetViews>
    <sheetView workbookViewId="0">
      <selection activeCell="D7" sqref="D7"/>
    </sheetView>
  </sheetViews>
  <sheetFormatPr defaultRowHeight="15"/>
  <cols>
    <col min="2" max="2" width="17.5703125" style="293" customWidth="1"/>
    <col min="4" max="4" width="18" customWidth="1"/>
  </cols>
  <sheetData>
    <row r="2" spans="2:4" ht="30">
      <c r="B2" s="285" t="s">
        <v>851</v>
      </c>
      <c r="D2" s="294" t="s">
        <v>997</v>
      </c>
    </row>
    <row r="3" spans="2:4">
      <c r="B3" s="286" t="s">
        <v>859</v>
      </c>
      <c r="D3" s="295">
        <v>5001</v>
      </c>
    </row>
    <row r="4" spans="2:4">
      <c r="B4" s="286" t="s">
        <v>864</v>
      </c>
      <c r="D4" s="295">
        <v>5002</v>
      </c>
    </row>
    <row r="5" spans="2:4">
      <c r="B5" s="287" t="s">
        <v>869</v>
      </c>
      <c r="D5" s="296">
        <v>5003</v>
      </c>
    </row>
    <row r="6" spans="2:4">
      <c r="B6" s="286" t="s">
        <v>874</v>
      </c>
      <c r="D6" s="295">
        <v>5004</v>
      </c>
    </row>
    <row r="7" spans="2:4">
      <c r="B7" s="286" t="s">
        <v>878</v>
      </c>
      <c r="D7" s="295">
        <v>5005</v>
      </c>
    </row>
    <row r="8" spans="2:4">
      <c r="B8" s="287" t="s">
        <v>888</v>
      </c>
      <c r="D8" s="295">
        <v>5006</v>
      </c>
    </row>
    <row r="9" spans="2:4">
      <c r="B9" s="286" t="s">
        <v>891</v>
      </c>
      <c r="D9" s="295">
        <v>5007</v>
      </c>
    </row>
    <row r="10" spans="2:4">
      <c r="B10" s="288" t="s">
        <v>1000</v>
      </c>
      <c r="D10" s="297">
        <v>5008</v>
      </c>
    </row>
    <row r="11" spans="2:4">
      <c r="B11" s="286" t="s">
        <v>896</v>
      </c>
      <c r="D11" s="296">
        <v>5009</v>
      </c>
    </row>
    <row r="12" spans="2:4">
      <c r="B12" s="288" t="s">
        <v>1001</v>
      </c>
      <c r="D12" s="297">
        <v>5010</v>
      </c>
    </row>
    <row r="13" spans="2:4">
      <c r="B13" s="286" t="s">
        <v>901</v>
      </c>
      <c r="D13" s="295">
        <v>5011</v>
      </c>
    </row>
    <row r="14" spans="2:4">
      <c r="B14" s="286" t="s">
        <v>907</v>
      </c>
      <c r="D14" s="295">
        <v>5012</v>
      </c>
    </row>
    <row r="15" spans="2:4">
      <c r="B15" s="286" t="s">
        <v>912</v>
      </c>
      <c r="D15" s="295">
        <v>5013</v>
      </c>
    </row>
    <row r="16" spans="2:4">
      <c r="B16" s="289" t="s">
        <v>915</v>
      </c>
      <c r="D16" s="295">
        <v>5014</v>
      </c>
    </row>
    <row r="17" spans="2:4">
      <c r="B17" s="289" t="s">
        <v>918</v>
      </c>
      <c r="D17" s="295">
        <v>5015</v>
      </c>
    </row>
    <row r="18" spans="2:4">
      <c r="B18" s="289" t="s">
        <v>922</v>
      </c>
      <c r="D18" s="295">
        <v>5016</v>
      </c>
    </row>
    <row r="19" spans="2:4">
      <c r="B19" s="289" t="s">
        <v>923</v>
      </c>
      <c r="D19" s="295">
        <v>5017</v>
      </c>
    </row>
    <row r="20" spans="2:4">
      <c r="B20" s="286" t="s">
        <v>926</v>
      </c>
      <c r="D20" s="295">
        <v>5018</v>
      </c>
    </row>
    <row r="21" spans="2:4">
      <c r="B21" s="286" t="s">
        <v>930</v>
      </c>
      <c r="D21" s="295">
        <v>5019</v>
      </c>
    </row>
    <row r="22" spans="2:4">
      <c r="B22" s="286" t="s">
        <v>934</v>
      </c>
      <c r="D22" s="295">
        <v>5020</v>
      </c>
    </row>
    <row r="23" spans="2:4">
      <c r="B23" s="286" t="s">
        <v>938</v>
      </c>
      <c r="D23" s="295">
        <v>5021</v>
      </c>
    </row>
    <row r="24" spans="2:4">
      <c r="B24" s="286" t="s">
        <v>941</v>
      </c>
      <c r="D24" s="295">
        <v>5022</v>
      </c>
    </row>
    <row r="25" spans="2:4">
      <c r="B25" s="286" t="s">
        <v>945</v>
      </c>
      <c r="D25" s="295">
        <v>5023</v>
      </c>
    </row>
    <row r="26" spans="2:4">
      <c r="B26" s="286" t="s">
        <v>949</v>
      </c>
      <c r="D26" s="295">
        <v>5024</v>
      </c>
    </row>
    <row r="27" spans="2:4">
      <c r="B27" s="286" t="s">
        <v>952</v>
      </c>
      <c r="D27" s="295">
        <v>5025</v>
      </c>
    </row>
    <row r="28" spans="2:4">
      <c r="B28" s="286" t="s">
        <v>957</v>
      </c>
      <c r="D28" s="295">
        <v>5026</v>
      </c>
    </row>
    <row r="29" spans="2:4">
      <c r="B29" s="286" t="s">
        <v>961</v>
      </c>
      <c r="D29" s="295">
        <v>5027</v>
      </c>
    </row>
    <row r="30" spans="2:4">
      <c r="B30" s="286" t="s">
        <v>965</v>
      </c>
      <c r="D30" s="295">
        <v>5028</v>
      </c>
    </row>
    <row r="31" spans="2:4">
      <c r="B31" s="286" t="s">
        <v>968</v>
      </c>
      <c r="D31" s="295">
        <v>5029</v>
      </c>
    </row>
    <row r="32" spans="2:4">
      <c r="B32" s="287" t="s">
        <v>971</v>
      </c>
      <c r="D32" s="295">
        <v>5030</v>
      </c>
    </row>
    <row r="33" spans="2:4">
      <c r="B33" s="290" t="s">
        <v>1002</v>
      </c>
      <c r="D33" s="295">
        <v>5031</v>
      </c>
    </row>
    <row r="34" spans="2:4">
      <c r="B34" s="291" t="s">
        <v>1003</v>
      </c>
      <c r="D34" s="297">
        <v>5032</v>
      </c>
    </row>
    <row r="35" spans="2:4">
      <c r="B35" s="292"/>
    </row>
    <row r="36" spans="2:4">
      <c r="B36" s="292"/>
    </row>
    <row r="37" spans="2:4">
      <c r="B37" s="292"/>
    </row>
    <row r="38" spans="2:4">
      <c r="B38" s="292"/>
    </row>
    <row r="39" spans="2:4">
      <c r="B39" s="292"/>
    </row>
    <row r="40" spans="2:4">
      <c r="B40" s="292"/>
    </row>
    <row r="41" spans="2:4">
      <c r="B41" s="292"/>
    </row>
    <row r="42" spans="2:4">
      <c r="B42" s="292"/>
    </row>
    <row r="43" spans="2:4">
      <c r="B43" s="292"/>
    </row>
    <row r="44" spans="2:4">
      <c r="B44" s="292"/>
    </row>
    <row r="45" spans="2:4">
      <c r="B45" s="292"/>
    </row>
    <row r="46" spans="2:4">
      <c r="B46" s="292"/>
    </row>
    <row r="47" spans="2:4">
      <c r="B47" s="292"/>
    </row>
    <row r="48" spans="2:4">
      <c r="B48" s="292"/>
    </row>
    <row r="49" spans="2:2">
      <c r="B49" s="292"/>
    </row>
    <row r="50" spans="2:2">
      <c r="B50" s="292"/>
    </row>
    <row r="51" spans="2:2">
      <c r="B51" s="292"/>
    </row>
    <row r="52" spans="2:2">
      <c r="B52" s="292"/>
    </row>
    <row r="53" spans="2:2">
      <c r="B53" s="292"/>
    </row>
    <row r="54" spans="2:2">
      <c r="B54" s="292"/>
    </row>
    <row r="55" spans="2:2">
      <c r="B55" s="292"/>
    </row>
    <row r="56" spans="2:2">
      <c r="B56" s="292"/>
    </row>
    <row r="57" spans="2:2">
      <c r="B57" s="292"/>
    </row>
    <row r="58" spans="2:2">
      <c r="B58" s="292"/>
    </row>
    <row r="59" spans="2:2">
      <c r="B59" s="292"/>
    </row>
    <row r="60" spans="2:2">
      <c r="B60" s="292"/>
    </row>
    <row r="61" spans="2:2">
      <c r="B61" s="292"/>
    </row>
    <row r="62" spans="2:2">
      <c r="B62" s="292"/>
    </row>
    <row r="63" spans="2:2">
      <c r="B63" s="292"/>
    </row>
    <row r="64" spans="2:2">
      <c r="B64" s="292"/>
    </row>
    <row r="65" spans="2:2">
      <c r="B65" s="292"/>
    </row>
    <row r="66" spans="2:2">
      <c r="B66" s="292"/>
    </row>
    <row r="67" spans="2:2">
      <c r="B67" s="292"/>
    </row>
    <row r="68" spans="2:2">
      <c r="B68" s="292"/>
    </row>
    <row r="69" spans="2:2">
      <c r="B69" s="292"/>
    </row>
    <row r="70" spans="2:2">
      <c r="B70" s="292"/>
    </row>
    <row r="71" spans="2:2">
      <c r="B71" s="292"/>
    </row>
    <row r="72" spans="2:2">
      <c r="B72" s="292"/>
    </row>
    <row r="73" spans="2:2">
      <c r="B73" s="292"/>
    </row>
    <row r="74" spans="2:2">
      <c r="B74" s="292"/>
    </row>
    <row r="75" spans="2:2">
      <c r="B75" s="292"/>
    </row>
    <row r="76" spans="2:2">
      <c r="B76" s="292"/>
    </row>
    <row r="77" spans="2:2">
      <c r="B77" s="292"/>
    </row>
    <row r="78" spans="2:2">
      <c r="B78" s="292"/>
    </row>
    <row r="79" spans="2:2">
      <c r="B79" s="292"/>
    </row>
    <row r="80" spans="2:2">
      <c r="B80" s="292"/>
    </row>
    <row r="81" spans="2:2">
      <c r="B81" s="292"/>
    </row>
    <row r="82" spans="2:2">
      <c r="B82" s="292"/>
    </row>
    <row r="83" spans="2:2">
      <c r="B83" s="292"/>
    </row>
    <row r="84" spans="2:2">
      <c r="B84" s="292"/>
    </row>
    <row r="85" spans="2:2">
      <c r="B85" s="292"/>
    </row>
    <row r="86" spans="2:2">
      <c r="B86" s="292"/>
    </row>
    <row r="87" spans="2:2">
      <c r="B87" s="292"/>
    </row>
    <row r="88" spans="2:2">
      <c r="B88" s="292"/>
    </row>
    <row r="89" spans="2:2">
      <c r="B89" s="292"/>
    </row>
    <row r="90" spans="2:2">
      <c r="B90" s="292"/>
    </row>
  </sheetData>
  <conditionalFormatting sqref="B3:B32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PremierSalesSalary_2013-09</vt:lpstr>
      <vt:lpstr>Final</vt:lpstr>
      <vt:lpstr>Branch Codes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Manori Ilanghasinghe</dc:creator>
  <cp:lastModifiedBy>Win7</cp:lastModifiedBy>
  <cp:lastPrinted>2012-03-26T05:40:41Z</cp:lastPrinted>
  <dcterms:created xsi:type="dcterms:W3CDTF">2011-07-29T06:42:28Z</dcterms:created>
  <dcterms:modified xsi:type="dcterms:W3CDTF">2013-12-04T07:03:16Z</dcterms:modified>
</cp:coreProperties>
</file>