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rubyestephens/Desktop/R/floral-longevity/data_input/"/>
    </mc:Choice>
  </mc:AlternateContent>
  <xr:revisionPtr revIDLastSave="0" documentId="13_ncr:1_{6C824744-0932-2B42-BCC3-9848058B61F0}" xr6:coauthVersionLast="47" xr6:coauthVersionMax="47" xr10:uidLastSave="{00000000-0000-0000-0000-000000000000}"/>
  <bookViews>
    <workbookView xWindow="0" yWindow="500" windowWidth="40960" windowHeight="22540" activeTab="1" xr2:uid="{00000000-000D-0000-FFFF-FFFF00000000}"/>
  </bookViews>
  <sheets>
    <sheet name="longevity_symmetry_all" sheetId="1" r:id="rId1"/>
    <sheet name="symmetry_definition_notes" sheetId="2" r:id="rId2"/>
  </sheets>
  <definedNames>
    <definedName name="_xlnm._FilterDatabase" localSheetId="0" hidden="1">longevity_symmetry_all!$A$1:$AG$2031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351" i="1" l="1"/>
  <c r="N1347" i="1"/>
  <c r="N1345" i="1"/>
  <c r="N1402" i="1"/>
  <c r="N1404" i="1"/>
  <c r="N1398" i="1"/>
  <c r="N1400" i="1"/>
  <c r="N273" i="1"/>
  <c r="N272" i="1"/>
  <c r="N271" i="1"/>
  <c r="N270" i="1"/>
  <c r="N267" i="1"/>
  <c r="N266" i="1"/>
</calcChain>
</file>

<file path=xl/sharedStrings.xml><?xml version="1.0" encoding="utf-8"?>
<sst xmlns="http://schemas.openxmlformats.org/spreadsheetml/2006/main" count="52626" uniqueCount="6385">
  <si>
    <t>og_species</t>
  </si>
  <si>
    <t>og_family</t>
  </si>
  <si>
    <t>og_longevity</t>
  </si>
  <si>
    <t>Quality</t>
  </si>
  <si>
    <t>Site</t>
  </si>
  <si>
    <t>Lat</t>
  </si>
  <si>
    <t>Lon</t>
  </si>
  <si>
    <t>alt_m</t>
  </si>
  <si>
    <t>Habitat</t>
  </si>
  <si>
    <t>reference</t>
  </si>
  <si>
    <t>Exotic</t>
  </si>
  <si>
    <t>self_incom</t>
  </si>
  <si>
    <t>Nectar</t>
  </si>
  <si>
    <t>notes</t>
  </si>
  <si>
    <t>Duration</t>
  </si>
  <si>
    <t>sources</t>
  </si>
  <si>
    <t>mean_long_days</t>
  </si>
  <si>
    <t>og_species_patch</t>
  </si>
  <si>
    <t>sym_RS_scored</t>
  </si>
  <si>
    <t>Accepted_name</t>
  </si>
  <si>
    <t>Accepted_name_rank</t>
  </si>
  <si>
    <t>Accepted_family</t>
  </si>
  <si>
    <t>Accepted_genus</t>
  </si>
  <si>
    <t>sym_species</t>
  </si>
  <si>
    <t>sym_genus</t>
  </si>
  <si>
    <t>sym_family</t>
  </si>
  <si>
    <t>Abolboda.poarchon</t>
  </si>
  <si>
    <t>Xyridaceae</t>
  </si>
  <si>
    <t>NA</t>
  </si>
  <si>
    <t>Between Itapirina and Brotas, Sao Paulo (Brazil)</t>
  </si>
  <si>
    <t>Cerrado</t>
  </si>
  <si>
    <t>Oriani &amp; Scatena (2011). Ann. Bot. 107: 611-619.</t>
  </si>
  <si>
    <t>SC Xen</t>
  </si>
  <si>
    <t>Oct-Nov.</t>
  </si>
  <si>
    <t>Open at 9:00</t>
  </si>
  <si>
    <t>marcoshighquality</t>
  </si>
  <si>
    <t>Abolboda poarchon</t>
  </si>
  <si>
    <t>species</t>
  </si>
  <si>
    <t>Abolboda</t>
  </si>
  <si>
    <t>zygomorphic</t>
  </si>
  <si>
    <t>actinomorphic zygomorphic</t>
  </si>
  <si>
    <t>Abolboda.pulchella</t>
  </si>
  <si>
    <t>Open at 10:30</t>
  </si>
  <si>
    <t>Abolboda pulchella</t>
  </si>
  <si>
    <t>Abrus.precatorius</t>
  </si>
  <si>
    <t>Fabaceae</t>
  </si>
  <si>
    <t>1+</t>
  </si>
  <si>
    <t>Morant Point (Jamaica)</t>
  </si>
  <si>
    <t>Coastal scrub</t>
  </si>
  <si>
    <t>Percival (1974). Biotropica 6: 104-129.</t>
  </si>
  <si>
    <t>Am species. Data are valid for both sexes.</t>
  </si>
  <si>
    <t>marcoshighquality marcoslowquality marcoscommunity</t>
  </si>
  <si>
    <t>Abrus precatorius</t>
  </si>
  <si>
    <t>Abrus</t>
  </si>
  <si>
    <t>Acanthus.spinosus</t>
  </si>
  <si>
    <t>Acanthaceae</t>
  </si>
  <si>
    <t>Daphni (Greece)</t>
  </si>
  <si>
    <t>135 to 215</t>
  </si>
  <si>
    <t>Phrygana (Mediterranean scrubland)</t>
  </si>
  <si>
    <t>Petanidou et al. (1995). Amer. J. Bot. 82: 607-620.</t>
  </si>
  <si>
    <t>marcoshighquality marcoscommunity</t>
  </si>
  <si>
    <t>Acanthus spinosus</t>
  </si>
  <si>
    <t>Acanthus</t>
  </si>
  <si>
    <t>Achillea.ambrosiaca</t>
  </si>
  <si>
    <t>Asteraceae</t>
  </si>
  <si>
    <t>Mt. Olympos (Greece)-1994</t>
  </si>
  <si>
    <t>Makrodimos et al. (2008). Flora 203: 449-468.</t>
  </si>
  <si>
    <t>Jun.</t>
  </si>
  <si>
    <t>Achillea ambrosiaca</t>
  </si>
  <si>
    <t>Achillea</t>
  </si>
  <si>
    <t>Achyranthes.indica(=Achyrantes.aspera.var.indica)</t>
  </si>
  <si>
    <t>Amaranthaceae</t>
  </si>
  <si>
    <t>Achyrantes aspera var indica</t>
  </si>
  <si>
    <t>Achyranthes aspera var. indica</t>
  </si>
  <si>
    <t>variety</t>
  </si>
  <si>
    <t>Achyranthes</t>
  </si>
  <si>
    <t>actinomorphic</t>
  </si>
  <si>
    <t>Acnistus.arborescens</t>
  </si>
  <si>
    <t>Solanaceae</t>
  </si>
  <si>
    <t>Monteverde, Cordillera de Tilaran (Costa Rica)</t>
  </si>
  <si>
    <t>1400 to 1500</t>
  </si>
  <si>
    <t>Moist forest</t>
  </si>
  <si>
    <t>Stratton (1989). Biotropica 21: 308-318.</t>
  </si>
  <si>
    <t>Acnistus arborescens</t>
  </si>
  <si>
    <t>Iochroma arborescens</t>
  </si>
  <si>
    <t>Iochroma</t>
  </si>
  <si>
    <t>Aconitum.columbianum</t>
  </si>
  <si>
    <t>Ranunculaceae</t>
  </si>
  <si>
    <t>RMBL, Colorado (USA)</t>
  </si>
  <si>
    <t>Alpine meadow</t>
  </si>
  <si>
    <t>Fung &amp; Thomson (2017). J. Poll. Ecol. 21: 86-91.</t>
  </si>
  <si>
    <t>Aconitum columbianum</t>
  </si>
  <si>
    <t>Aconitum</t>
  </si>
  <si>
    <t>Aconitum.lycoctonum</t>
  </si>
  <si>
    <t>Z√ºrich (Switzerland)</t>
  </si>
  <si>
    <t>Temperate forest</t>
  </si>
  <si>
    <t>Utelly &amp; Roy (2000). Oikos 89: 461-470.</t>
  </si>
  <si>
    <t>Flower length estimated as helment length.</t>
  </si>
  <si>
    <t>marcoshighquality marcoshighquality</t>
  </si>
  <si>
    <t>Aconitum lycoctonum</t>
  </si>
  <si>
    <t>St. Moritz (Switzerland)</t>
  </si>
  <si>
    <t>Forest</t>
  </si>
  <si>
    <t>SC</t>
  </si>
  <si>
    <t>Acosmium.dasycarpum</t>
  </si>
  <si>
    <t>Brasilia Botanical Garden, Federal Capital (Brazil)</t>
  </si>
  <si>
    <t>1025 to 1150</t>
  </si>
  <si>
    <t>Oliveira &amp; Gibbs (2000). Flora 195: 311-329.</t>
  </si>
  <si>
    <t>SI</t>
  </si>
  <si>
    <t>Acosmium dasycarpum</t>
  </si>
  <si>
    <t>Leptolobium dasycarpum</t>
  </si>
  <si>
    <t>Leptolobium</t>
  </si>
  <si>
    <t>Acourtia.runcinata</t>
  </si>
  <si>
    <t>Cabrera &amp; Dieringer (1992). Am. Midl. Nat. 128: 83-88.</t>
  </si>
  <si>
    <t>Capitulum: longevity for the single floret.</t>
  </si>
  <si>
    <t>Acourtia runcinata</t>
  </si>
  <si>
    <t>Acourtia</t>
  </si>
  <si>
    <t>Adansonia.digitata</t>
  </si>
  <si>
    <t>Malvaceae</t>
  </si>
  <si>
    <t>Kenia</t>
  </si>
  <si>
    <t>Baum (1995). Ann. MO Bot. Gard. 82: 322-348.</t>
  </si>
  <si>
    <t>Nov-Dec.</t>
  </si>
  <si>
    <t>Adansonia digitata</t>
  </si>
  <si>
    <t>Adansonia</t>
  </si>
  <si>
    <t>Adansonia.gibbosa</t>
  </si>
  <si>
    <t>2 to 4</t>
  </si>
  <si>
    <t>Three sites in Crossing and Derby, WA (Australia)</t>
  </si>
  <si>
    <t>Nov-Jan.</t>
  </si>
  <si>
    <t>Adansonia gibbosa</t>
  </si>
  <si>
    <t>Adansonia gregorii</t>
  </si>
  <si>
    <t>Adansonia.grandidieri</t>
  </si>
  <si>
    <t>2.5 to 4</t>
  </si>
  <si>
    <t>Marofandelia, Morondava (Madagascar)</t>
  </si>
  <si>
    <t>Jun-Aug.</t>
  </si>
  <si>
    <t>Adansonia grandidieri</t>
  </si>
  <si>
    <t>Adansonia.madagascariensis</t>
  </si>
  <si>
    <t>3 to 4</t>
  </si>
  <si>
    <t>Montagnes de Fran√ßais, Antsiranana (Madagascar)</t>
  </si>
  <si>
    <t>Mar-Apr.</t>
  </si>
  <si>
    <t>Adansonia madagascariensis</t>
  </si>
  <si>
    <t>Adansonia.perrieri</t>
  </si>
  <si>
    <t>2 to 3</t>
  </si>
  <si>
    <t>Montagne d'Ambre near Antsiranana (Madagascar)</t>
  </si>
  <si>
    <t>Adansonia perrieri</t>
  </si>
  <si>
    <t>Adansonia.rubrostipa</t>
  </si>
  <si>
    <t>1.5 to 3</t>
  </si>
  <si>
    <t>Kirindi Forest, Morondava (Madagascar)</t>
  </si>
  <si>
    <t>Feb-Mar.</t>
  </si>
  <si>
    <t>Adansonia rubrostipa</t>
  </si>
  <si>
    <t>Adansonia fony var. rubrostipa</t>
  </si>
  <si>
    <t>Adansonia.suarecensis</t>
  </si>
  <si>
    <t>0.5 to 3</t>
  </si>
  <si>
    <t>Antsiranana (Madagascar)</t>
  </si>
  <si>
    <t>May-Jun. Coordinates are the average of the three sites.</t>
  </si>
  <si>
    <t>Adansonia suarecensis</t>
  </si>
  <si>
    <t>Adansonia suarezensis</t>
  </si>
  <si>
    <t>Adansonia.za</t>
  </si>
  <si>
    <t>Nov-Jan. Coordinates from Kirindi Forest, from where sample dates allow to estimate floral longevity.</t>
  </si>
  <si>
    <t>Adansonia za</t>
  </si>
  <si>
    <t>Adenophora.capillaris</t>
  </si>
  <si>
    <t>Campanulaceae</t>
  </si>
  <si>
    <t>Shangri-La Alpine BG, Yunnan (China)</t>
  </si>
  <si>
    <t>Liu &amp; Huang (2013). Oecologia 173: 1411-1423.</t>
  </si>
  <si>
    <t>late Jun-early Sep.</t>
  </si>
  <si>
    <t>Adenophora capillaris</t>
  </si>
  <si>
    <t>Adenophora</t>
  </si>
  <si>
    <t>Adenophora.jasionifolia</t>
  </si>
  <si>
    <t>Adenophora jasionifolia</t>
  </si>
  <si>
    <t>Adenophora.khasiana</t>
  </si>
  <si>
    <t>Adenophora khasiana</t>
  </si>
  <si>
    <t>Adenophora.triphylla.var.japonica</t>
  </si>
  <si>
    <t>3 to 5</t>
  </si>
  <si>
    <t>Sudagaira Mountain RC (Japan)</t>
  </si>
  <si>
    <t>Temperate meadow</t>
  </si>
  <si>
    <t>Funamoto &amp; Ohashi (2017). Plant Biol 19: 767-774.</t>
  </si>
  <si>
    <t>Open at dusk</t>
  </si>
  <si>
    <t>Adenophora triphylla var japonica</t>
  </si>
  <si>
    <t>Adenophora triphylla var. japonica</t>
  </si>
  <si>
    <t>Adonis.ramosa</t>
  </si>
  <si>
    <t>Forestry and Forest Products Research Inst. experimental forest, Hokkaido (Japan)</t>
  </si>
  <si>
    <t>Kudo (1995). Oikos 72: 14-20.</t>
  </si>
  <si>
    <t>Apr.</t>
  </si>
  <si>
    <t>Adonis ramosa</t>
  </si>
  <si>
    <t>Adonis</t>
  </si>
  <si>
    <t>Aechmea.lasseri</t>
  </si>
  <si>
    <t>Bromeliaceae</t>
  </si>
  <si>
    <t>17 to 19 h</t>
  </si>
  <si>
    <t>PN Henri Pittier (Venezuela)</t>
  </si>
  <si>
    <t>1000 to 1400</t>
  </si>
  <si>
    <t>Cloud forest</t>
  </si>
  <si>
    <t>Seres &amp; Ram√≠rez (1995). Ann. MO Bot. Gard. 82: 61-81.</t>
  </si>
  <si>
    <t>Maximum longevity given. Dec-Jun (from Seres &amp; Ram√≠rez, 1993). Mating system from Ram√≠rez &amp; Seres (1994).</t>
  </si>
  <si>
    <t>Aechmea lasseri</t>
  </si>
  <si>
    <t>Aechmea</t>
  </si>
  <si>
    <t>Aechmea.mariae-reginae</t>
  </si>
  <si>
    <t>Cerros La Carpintera (Costa Rica)</t>
  </si>
  <si>
    <t>1600 to 1800</t>
  </si>
  <si>
    <t>Cool montane humid forest</t>
  </si>
  <si>
    <t>Cascante-Mar√≠n et al. (2020). Bot. J. Linn. Soc. 192: 773-786.</t>
  </si>
  <si>
    <t>May-June. D species. Data are valid for both sexes.</t>
  </si>
  <si>
    <t>Open before dawn</t>
  </si>
  <si>
    <t>Aechmea mariae-reginae</t>
  </si>
  <si>
    <t>Aechmea.pectinata</t>
  </si>
  <si>
    <t>PE Serra do Mar, Sao Paulo (Brazil)</t>
  </si>
  <si>
    <t>sea level</t>
  </si>
  <si>
    <t>Atlantic forest</t>
  </si>
  <si>
    <t>Canela &amp; Sazima (2003). Ann. Bot. 92: 731-737.</t>
  </si>
  <si>
    <t>Late Oct-mid Jan. Effective corolla length.</t>
  </si>
  <si>
    <t>Aechmea pectinata</t>
  </si>
  <si>
    <t>Aechmea.vanhoutteana</t>
  </si>
  <si>
    <t>Itatiaia NP, Rio de Janeiro-Minas Gerais (Brazil)</t>
  </si>
  <si>
    <t>Montane tropical rainforest</t>
  </si>
  <si>
    <t>Zambon et al. (2020). Bot. J. Linn. Soc. 192: 803-815.</t>
  </si>
  <si>
    <t>Open at dawn</t>
  </si>
  <si>
    <t>Aechmea vanhoutteana</t>
  </si>
  <si>
    <t>Agalinis.auriculata</t>
  </si>
  <si>
    <t>Orobanchaceae</t>
  </si>
  <si>
    <t>4 to 5 h</t>
  </si>
  <si>
    <t>Maryville, MO (USA)</t>
  </si>
  <si>
    <t>Prairie</t>
  </si>
  <si>
    <t>Dieringer &amp; Cabrera R. (2022). Int. J. Linn. Soc. 183: 719-728.</t>
  </si>
  <si>
    <t>Open at 0700 to 0930</t>
  </si>
  <si>
    <t>Agalinis auriculata</t>
  </si>
  <si>
    <t>Agalinis</t>
  </si>
  <si>
    <t>Agarista.revoluta</t>
  </si>
  <si>
    <t>Ericaceae</t>
  </si>
  <si>
    <t>EPA of Maric√°, Rio de Janeiro (Brazil)</t>
  </si>
  <si>
    <t>Restinga</t>
  </si>
  <si>
    <t>Moreira et al. (2017). Flora 234: 7-14.</t>
  </si>
  <si>
    <t>Corolla dimensions are provided.</t>
  </si>
  <si>
    <t>Agarista revoluta</t>
  </si>
  <si>
    <t>Agarista</t>
  </si>
  <si>
    <t>Agave.macroacantha</t>
  </si>
  <si>
    <t>Asparagaceae</t>
  </si>
  <si>
    <t>Zapotitl√°n de las Salinas, Puebla (Mexico)</t>
  </si>
  <si>
    <t>Desert</t>
  </si>
  <si>
    <t>Arizaga et al. (2000). Amer. J. Bot. 87: 1004-1010.</t>
  </si>
  <si>
    <t>May-Jul.</t>
  </si>
  <si>
    <t>Agave macroacantha</t>
  </si>
  <si>
    <t>Agave</t>
  </si>
  <si>
    <t>Ajuga.chamaepitys</t>
  </si>
  <si>
    <t>Lamiaceae</t>
  </si>
  <si>
    <t>University of C√≥rdoba, C√≥rdoba(Spain)</t>
  </si>
  <si>
    <t>Greenhouse</t>
  </si>
  <si>
    <t>Ruiz de Clavijo (1995). Int. J. Plant Sci. 158: 282-291.</t>
  </si>
  <si>
    <t>Dec-Feb, Apr-Jun (different cohorts).</t>
  </si>
  <si>
    <t>Ajuga chamaepitys</t>
  </si>
  <si>
    <t>Ajuga</t>
  </si>
  <si>
    <t>Ajuga.iva</t>
  </si>
  <si>
    <t>2 to 6</t>
  </si>
  <si>
    <t>Late May-Jul.</t>
  </si>
  <si>
    <t>Ajuga iva</t>
  </si>
  <si>
    <t>Alcea.pallida(=A.biennis)</t>
  </si>
  <si>
    <t>Alcea biennis</t>
  </si>
  <si>
    <t>Alcea</t>
  </si>
  <si>
    <t>Alkanna.tinctoria</t>
  </si>
  <si>
    <t>Boraginaceae</t>
  </si>
  <si>
    <t>Alkanna tinctoria</t>
  </si>
  <si>
    <t>Alkanna</t>
  </si>
  <si>
    <t>Allium.neapolitanum</t>
  </si>
  <si>
    <t>Amaryllidaceae</t>
  </si>
  <si>
    <t>Allium neapolitanum</t>
  </si>
  <si>
    <t>Allium</t>
  </si>
  <si>
    <t>Allium.subhirsutum</t>
  </si>
  <si>
    <t>Allium subhirsutum</t>
  </si>
  <si>
    <t>Alstroemeria.aurea</t>
  </si>
  <si>
    <t>Alstroemeriaceae</t>
  </si>
  <si>
    <t>Otto, Nahuel Huapi NP (Argentina)</t>
  </si>
  <si>
    <t>Aiz√©n &amp; Basilio (1995). Can. J. Bot. 73: 1986-1994.</t>
  </si>
  <si>
    <t>Neuter phase between male and female phase</t>
  </si>
  <si>
    <t>Alstroemeria aurea</t>
  </si>
  <si>
    <t>Alstroemeria</t>
  </si>
  <si>
    <t>Challhualco, Nahuel Huapi NP (Argentina)</t>
  </si>
  <si>
    <t>Alstroemeria.umbellata</t>
  </si>
  <si>
    <t>Valle Nevado (Chile)</t>
  </si>
  <si>
    <t>Scree slopes, alpine</t>
  </si>
  <si>
    <t>Arroyo et al. (In press). Alp. Bot. 132</t>
  </si>
  <si>
    <t>Alstroemeria umbellata</t>
  </si>
  <si>
    <t>Alternanthera.ficoidea</t>
  </si>
  <si>
    <t>Alternanthera ficoidea</t>
  </si>
  <si>
    <t>Alternanthera</t>
  </si>
  <si>
    <t>Alysicarpus.vaginalis</t>
  </si>
  <si>
    <t>Width of the standard and length of the keel are provided.</t>
  </si>
  <si>
    <t>Alysicarpus vaginalis</t>
  </si>
  <si>
    <t>Alysicarpus</t>
  </si>
  <si>
    <t>Amborella.trichopoda</t>
  </si>
  <si>
    <t>Amborellaceae</t>
  </si>
  <si>
    <t>4 to 5</t>
  </si>
  <si>
    <t>Col d'Amieu (New Caledonia)</t>
  </si>
  <si>
    <t>500 to 800</t>
  </si>
  <si>
    <t>Rain forest</t>
  </si>
  <si>
    <t>Thien et al. (2003). Ann. MO Bot. Gard. 90: 466-490.</t>
  </si>
  <si>
    <t>Nov-Apr. D species. Data for males.</t>
  </si>
  <si>
    <t>Amborella trichopoda</t>
  </si>
  <si>
    <t>Amborella</t>
  </si>
  <si>
    <t>1 to 2.8</t>
  </si>
  <si>
    <t>Nov-Apr. D species. Data for females.</t>
  </si>
  <si>
    <t>Anagallis.arvensis(=Lysimachia.arvensis)</t>
  </si>
  <si>
    <t>Primulaceae</t>
  </si>
  <si>
    <t>Lysimachia arvensis</t>
  </si>
  <si>
    <t>Lysimachia</t>
  </si>
  <si>
    <t>Anaxagorea.brevipes</t>
  </si>
  <si>
    <t>Annonaceae</t>
  </si>
  <si>
    <t>Manaus, Manaus (Brazil)</t>
  </si>
  <si>
    <t>Gottsberger (2016). Acta Bot. Brasil. 30: 313-325.</t>
  </si>
  <si>
    <t>Thermogenesis</t>
  </si>
  <si>
    <t>Sep-Dec.</t>
  </si>
  <si>
    <t>Anaxagorea brevipes</t>
  </si>
  <si>
    <t>Anaxagorea</t>
  </si>
  <si>
    <t>Anaxagorea.crassipetala</t>
  </si>
  <si>
    <t>OTS field station, La Selva (Costa Rica)</t>
  </si>
  <si>
    <t>Primary rain forest</t>
  </si>
  <si>
    <t>Armstrong &amp; Marsh (1997). J. Torrey Bot. Soc. 124: 228-235.</t>
  </si>
  <si>
    <t>Fleshy petals</t>
  </si>
  <si>
    <t>Anaxagorea crassipetala</t>
  </si>
  <si>
    <t>Oct-Dec.</t>
  </si>
  <si>
    <t>Anaxagorea.dolichocarpa</t>
  </si>
  <si>
    <t>Usina Sao Jos√©, Pernambuco (Brazil)</t>
  </si>
  <si>
    <t>Lowland rain forest</t>
  </si>
  <si>
    <t>Braun &amp; Gottsberger (2011). Phyton 51: 315-327.</t>
  </si>
  <si>
    <t>All year round.</t>
  </si>
  <si>
    <t>Anaxagorea dolichocarpa</t>
  </si>
  <si>
    <t>Anaxagorea.manausensis</t>
  </si>
  <si>
    <t>Anaxagorea manausensis</t>
  </si>
  <si>
    <t>Anaxagorea.phaeocarpa</t>
  </si>
  <si>
    <t>Anaxagorea phaeocarpa</t>
  </si>
  <si>
    <t>Anaxagorea.prinoides</t>
  </si>
  <si>
    <t>Nouragues NR (French Guiana)</t>
  </si>
  <si>
    <t>Sep-Oct.</t>
  </si>
  <si>
    <t>Anaxagorea prinoides</t>
  </si>
  <si>
    <t>Nourages NR (French Guiana) - Morph A</t>
  </si>
  <si>
    <t>Teichert et al. (2011). Plant Syst. Evol. 291: 25-33.</t>
  </si>
  <si>
    <t>Nourages NR (French Guiana) - Morph B</t>
  </si>
  <si>
    <t>Anchusa.undulata</t>
  </si>
  <si>
    <t>Anchusa undulata</t>
  </si>
  <si>
    <t>Anchusa</t>
  </si>
  <si>
    <t>Anchusa.variegata</t>
  </si>
  <si>
    <t>Anchusa variegata</t>
  </si>
  <si>
    <t>Anemone.coronaria</t>
  </si>
  <si>
    <t>Daphni (Greece) - purple morph</t>
  </si>
  <si>
    <t>marcoshighquality marcoshighquality marcoscommunity marcoscommunity</t>
  </si>
  <si>
    <t>Anemone coronaria</t>
  </si>
  <si>
    <t>Anemone</t>
  </si>
  <si>
    <t>Daphni (Greece) - red morph</t>
  </si>
  <si>
    <t>Anemone.pavonina(=A.hortensis)</t>
  </si>
  <si>
    <t>Anemone hortensis</t>
  </si>
  <si>
    <t>Annona.crassiflora</t>
  </si>
  <si>
    <t>1 or 2</t>
  </si>
  <si>
    <t>Annona crassiflora</t>
  </si>
  <si>
    <t>Annona</t>
  </si>
  <si>
    <t>Anthyllis.hermanniae</t>
  </si>
  <si>
    <t>Anthyllis hermanniae</t>
  </si>
  <si>
    <t>Anthyllis</t>
  </si>
  <si>
    <t>Anthyllis.vulneraria</t>
  </si>
  <si>
    <t>2600 to 2750</t>
  </si>
  <si>
    <t>Alpine meadow and scree</t>
  </si>
  <si>
    <t>Anthyllis vulneraria</t>
  </si>
  <si>
    <t>Anticlea.occidentalis</t>
  </si>
  <si>
    <t>Melanthiaceae</t>
  </si>
  <si>
    <t>Barrier Lake Field Station, Kananaskis Valley, Alberta (Canada)</t>
  </si>
  <si>
    <t>Mixed boreal forest</t>
  </si>
  <si>
    <t>Tomaszewski et al. (2018). Evolution 72: 2114-2128.</t>
  </si>
  <si>
    <t>Jul. Am species. Data for h flowers.</t>
  </si>
  <si>
    <t>Anticlea occidentalis</t>
  </si>
  <si>
    <t>Anticlea</t>
  </si>
  <si>
    <t>Apinia.blepharocalyx (= A. roxburghii)</t>
  </si>
  <si>
    <t>Zingiberaceae</t>
  </si>
  <si>
    <t>Caiyanghe NR, Yunnan (China)</t>
  </si>
  <si>
    <t>Monsoon evergreen broad-leaved forest</t>
  </si>
  <si>
    <t>Zhang et al. (2003). Plant Syst. Evol. 241: 67-76.</t>
  </si>
  <si>
    <t>Late Mar-late Apr. Flexistylous. Flower size from morph cata-.</t>
  </si>
  <si>
    <t>Apinia roxburghii</t>
  </si>
  <si>
    <t>Alpinia roxburghii</t>
  </si>
  <si>
    <t>Alpinia</t>
  </si>
  <si>
    <t>Apocynum.cannabinum</t>
  </si>
  <si>
    <t>Apocynaceae</t>
  </si>
  <si>
    <t>Lemon Hill, Philadelphia, Pennsilvania (USA)</t>
  </si>
  <si>
    <t>Early successional herbaceous communities</t>
  </si>
  <si>
    <t>Livshultz et al. (2018) J Poll Ecol 22: 35-48.</t>
  </si>
  <si>
    <t>Apocynum cannabinum</t>
  </si>
  <si>
    <t>Apocynum</t>
  </si>
  <si>
    <t>Arabis.alpina(=A.caucasica)</t>
  </si>
  <si>
    <t>Brassicaceae</t>
  </si>
  <si>
    <t>2 sites at Valais, Alps (Switzerland)</t>
  </si>
  <si>
    <t>Fabbro &amp; K√∂rner (2004). Flora 199: 70-81.</t>
  </si>
  <si>
    <t>Arabis caucasica</t>
  </si>
  <si>
    <t>Arabis</t>
  </si>
  <si>
    <t>Ardisia.compressa</t>
  </si>
  <si>
    <t>Ardisia compressa</t>
  </si>
  <si>
    <t>Ardisia</t>
  </si>
  <si>
    <t>Arenaria.cretica</t>
  </si>
  <si>
    <t>Caryophyllaceae</t>
  </si>
  <si>
    <t>Mt. Olympos (Greece)-1993</t>
  </si>
  <si>
    <t>Alpine meadow/scree</t>
  </si>
  <si>
    <t>Jul.</t>
  </si>
  <si>
    <t>Arenaria cretica</t>
  </si>
  <si>
    <t>Arenaria</t>
  </si>
  <si>
    <t>Argythamnia.candicans</t>
  </si>
  <si>
    <t>Euphorbiaceae</t>
  </si>
  <si>
    <t>Argythamnia candicans</t>
  </si>
  <si>
    <t>Argythamnia</t>
  </si>
  <si>
    <t>Aristolochia.baetica</t>
  </si>
  <si>
    <t>Aristolochiaceae</t>
  </si>
  <si>
    <t>4.7 to 7.0</t>
  </si>
  <si>
    <t>Hinojos, Huelva (Spain)</t>
  </si>
  <si>
    <t>Mediterranean forest</t>
  </si>
  <si>
    <t>Berjano et al. (2009). Plant Biol. 11: 6-16.</t>
  </si>
  <si>
    <t>Oct-Apr.</t>
  </si>
  <si>
    <t>Aristolochia baetica</t>
  </si>
  <si>
    <t>Aristolochia</t>
  </si>
  <si>
    <t>Aristolochia.bianorii</t>
  </si>
  <si>
    <t>Cala Mesquida, Mallorca (Spain)</t>
  </si>
  <si>
    <t>Coastal</t>
  </si>
  <si>
    <t>Rocky Mediterranean coast</t>
  </si>
  <si>
    <t>Alpuente et al. (2023). Plant Biol. 25: 296-307.</t>
  </si>
  <si>
    <t>SC (IAS: 0.52; ISI: 0.74)</t>
  </si>
  <si>
    <t>Apr-Jul. Senior author confirms that error provided is SE.</t>
  </si>
  <si>
    <t>Aristolochia bianorii</t>
  </si>
  <si>
    <t>Aristolochia.grandiflora</t>
  </si>
  <si>
    <t>1 km from Los Tuxtlas BS, Veracruz (Mexico)</t>
  </si>
  <si>
    <t>Lowland rainforest</t>
  </si>
  <si>
    <t>Burgess et al. (2004). Ann. MO Bot. Gard. 91: 346-356.</t>
  </si>
  <si>
    <t>Al year round.</t>
  </si>
  <si>
    <t>By third day, decaying</t>
  </si>
  <si>
    <t>Aristolochia grandiflora</t>
  </si>
  <si>
    <t>Aristolochia.paucinervis</t>
  </si>
  <si>
    <t>Jan-Apr.</t>
  </si>
  <si>
    <t>Aristolochia paucinervis</t>
  </si>
  <si>
    <t>Armeria.canescens</t>
  </si>
  <si>
    <t>Plumbaginaceae</t>
  </si>
  <si>
    <t>Armeria canescens</t>
  </si>
  <si>
    <t>Armeria</t>
  </si>
  <si>
    <t>Artabotrys.blumei</t>
  </si>
  <si>
    <t>3 sites in Hong Kong (China)</t>
  </si>
  <si>
    <t>Subtropical forest</t>
  </si>
  <si>
    <t>Chen et al. (2020). Pl. Sp. Biol. 35: 210-223.</t>
  </si>
  <si>
    <t>Corrdinates are roughtly middle points between the 3 sites at Hong Kong.</t>
  </si>
  <si>
    <t>Open in the morning (9:30)</t>
  </si>
  <si>
    <t>Artabotrys blumei</t>
  </si>
  <si>
    <t>Artabotrys</t>
  </si>
  <si>
    <t>Artabotrys.brachypetalus</t>
  </si>
  <si>
    <t>4 sites at Kruger NP (South Africa)</t>
  </si>
  <si>
    <t>Dry woodlands and rocky outcrops</t>
  </si>
  <si>
    <t>Coordinates are roughly middle points between the 4 sites at Kruger NP.</t>
  </si>
  <si>
    <t>Open in the afternoon (16:00)</t>
  </si>
  <si>
    <t>Artabotrys brachypetalus</t>
  </si>
  <si>
    <t>Arthrostema.ciliatum</t>
  </si>
  <si>
    <t>Melastomataceae</t>
  </si>
  <si>
    <t>Arthrostema ciliatum</t>
  </si>
  <si>
    <t>Asclepias.curassavica</t>
  </si>
  <si>
    <t>Asclepias curassavica</t>
  </si>
  <si>
    <t>Asclepias</t>
  </si>
  <si>
    <t>Asclepias.speciosa</t>
  </si>
  <si>
    <t>3 to 7</t>
  </si>
  <si>
    <t>Pullman, Washington (USA)</t>
  </si>
  <si>
    <t>Cultivated field, roadsides</t>
  </si>
  <si>
    <t>Bookman (1983). Ecology 64: 254-273.</t>
  </si>
  <si>
    <t>Asclepias speciosa</t>
  </si>
  <si>
    <t>Asimina.triloba</t>
  </si>
  <si>
    <t>(9)-15-16-(&gt;19)</t>
  </si>
  <si>
    <t>Trelesase Wood, Urbana, Illinois (USA)</t>
  </si>
  <si>
    <t>Willson &amp; Schemske (1980). Bull. torrey Bot. Club 107: 401-408.</t>
  </si>
  <si>
    <t>Early spring.</t>
  </si>
  <si>
    <t>marcoshighquality marcoslowquality</t>
  </si>
  <si>
    <t>Asimina triloba</t>
  </si>
  <si>
    <t>Asimina</t>
  </si>
  <si>
    <t>Asparagus.acutifolius</t>
  </si>
  <si>
    <t>Asparagus acutifolius</t>
  </si>
  <si>
    <t>Asparagus</t>
  </si>
  <si>
    <t>Asphodelus.aestivus</t>
  </si>
  <si>
    <t>Xanthorrhoeaceae</t>
  </si>
  <si>
    <t>12 sites in SW Iberian Peninsula (Portugal and Spain)</t>
  </si>
  <si>
    <t>Stream sides</t>
  </si>
  <si>
    <t>D√≠az Lifante (1996) Plant Syst. Evol. 200:177-191.</t>
  </si>
  <si>
    <t>Jun-Sep.</t>
  </si>
  <si>
    <t>Open in the morning</t>
  </si>
  <si>
    <t>Asphodelus aestivus</t>
  </si>
  <si>
    <t>Asphodelaceae</t>
  </si>
  <si>
    <t>Asphodelus</t>
  </si>
  <si>
    <t>Asphodelus ramosus (misident.as.A.aestivus)</t>
  </si>
  <si>
    <t>3 sites, 7 km E from Jerusalem (Israel)</t>
  </si>
  <si>
    <t>Semi-arid scrubland</t>
  </si>
  <si>
    <t>Schuster et al. (1993). New Phytol. 123: 165-174.</t>
  </si>
  <si>
    <t>Jan-Mar.</t>
  </si>
  <si>
    <t>Asphodelus ramosus</t>
  </si>
  <si>
    <t>Aspidistra.xuanxonensis.var.xuansonensis</t>
  </si>
  <si>
    <t>5 to 6</t>
  </si>
  <si>
    <t>Xuan Son NP (Vietnam)</t>
  </si>
  <si>
    <t>Tropical forest</t>
  </si>
  <si>
    <t>Vislobokov et al. (2014). Amer. J. Bot. 101: 1519-1531.</t>
  </si>
  <si>
    <t>Unknown</t>
  </si>
  <si>
    <t>Aspidistra xuanxonensis var xuansonensis</t>
  </si>
  <si>
    <t>Aspidistra xuansonensis var. xuansonensis</t>
  </si>
  <si>
    <t>Aspidistra</t>
  </si>
  <si>
    <t>Aspidosperma.macrocarpon</t>
  </si>
  <si>
    <t>3 to many</t>
  </si>
  <si>
    <t>Aspidosperma macrocarpon</t>
  </si>
  <si>
    <t>Aspidosperma</t>
  </si>
  <si>
    <t>Aspidosperma.tomentosum</t>
  </si>
  <si>
    <t>Aspidosperma tomentosum</t>
  </si>
  <si>
    <t>Astragalus.depressus</t>
  </si>
  <si>
    <t>Astragalus depressus</t>
  </si>
  <si>
    <t>Astragalus</t>
  </si>
  <si>
    <t>Astragalus.monspessulanus</t>
  </si>
  <si>
    <t>Astragalus monspessulanus</t>
  </si>
  <si>
    <t>Astrocaryum.vulgare</t>
  </si>
  <si>
    <t>Arecaceae</t>
  </si>
  <si>
    <t>CEIBA Biological Center (Guyana)</t>
  </si>
  <si>
    <t>Secondary tropical forest</t>
  </si>
  <si>
    <t>Consiglio &amp; Bourne (2001). J. Trop. Ecol. 17: 577-592.</t>
  </si>
  <si>
    <t>SC Fac xen</t>
  </si>
  <si>
    <t>Late Apr-Aug. M species. Data for female flowers.</t>
  </si>
  <si>
    <t>Astrocaryum vulgare</t>
  </si>
  <si>
    <t>Astrocaryum</t>
  </si>
  <si>
    <t>Late Apr-Aug. M species. Data for male flowers.</t>
  </si>
  <si>
    <t>Avicennia.germinans</t>
  </si>
  <si>
    <t>Mangrove swamp</t>
  </si>
  <si>
    <t>Avicennia germinans</t>
  </si>
  <si>
    <t>Avicennia</t>
  </si>
  <si>
    <t>Avicennia.marina.var.australasica</t>
  </si>
  <si>
    <t>2 sites at Jarvis Bay, New South Wales (Australia)</t>
  </si>
  <si>
    <t>Clarke &amp; Myerscough (1991). Aust. J. Bot. 39: 283-293.</t>
  </si>
  <si>
    <t>Jan-Mar/Jun. Coordinates are the average of both sites. Flower measurements from Drake (1991). Aust. Syst. Bot. 3: 221-239.</t>
  </si>
  <si>
    <t>Avicennia marina var australasica</t>
  </si>
  <si>
    <t>Avicennia marina subsp. australasica</t>
  </si>
  <si>
    <t>subspecies</t>
  </si>
  <si>
    <t>Balanophora.fungosa ssp.indica</t>
  </si>
  <si>
    <t>Balanophoraceae</t>
  </si>
  <si>
    <t>2 to 5</t>
  </si>
  <si>
    <t>Vislobokov &amp; Galinskaya (2018). Int. J. Plant Sci. 179: 341-349.</t>
  </si>
  <si>
    <t>D species. Data for males.</t>
  </si>
  <si>
    <t>Open at night</t>
  </si>
  <si>
    <t>Balanophora fungosa ssp indica</t>
  </si>
  <si>
    <t>Balanophora fungosa subsp. indica</t>
  </si>
  <si>
    <t>Balanophora</t>
  </si>
  <si>
    <t>Balanophora.harlandii</t>
  </si>
  <si>
    <t>Balanophora harlandii</t>
  </si>
  <si>
    <t>Ballota.acetabulosa</t>
  </si>
  <si>
    <t>Mediterranean scrubland</t>
  </si>
  <si>
    <t>Petanidou &amp; Vokou (1993). Amer. J. Bot. 80: 892-899.</t>
  </si>
  <si>
    <t>Ballota acetabulosa</t>
  </si>
  <si>
    <t>Ballota</t>
  </si>
  <si>
    <t>Bartsia.alpina</t>
  </si>
  <si>
    <t>Abisko (Sweden)</t>
  </si>
  <si>
    <t>Subarctic tundra</t>
  </si>
  <si>
    <t>Molau (1991). Amer. J. Bot. 78: 326-339.</t>
  </si>
  <si>
    <t>June.</t>
  </si>
  <si>
    <t>Bartsia alpina</t>
  </si>
  <si>
    <t>Bartsia</t>
  </si>
  <si>
    <t>Bauhinia.divaricata</t>
  </si>
  <si>
    <t>Am species. Data for hermaphrodites.</t>
  </si>
  <si>
    <t>Bauhinia divaricata</t>
  </si>
  <si>
    <t>Bauhinia</t>
  </si>
  <si>
    <t>Begonia.gracilis</t>
  </si>
  <si>
    <t>Begoniaceae</t>
  </si>
  <si>
    <t>Pedregal de San √Ångel EP, Mexico city (Mexico)</t>
  </si>
  <si>
    <t>L√≥pez &amp; Dom√≠nguez (2003). J. Evol. Biol. 16: 1177-1185.</t>
  </si>
  <si>
    <t>Aug-Oct. M species. Data for male flowers.</t>
  </si>
  <si>
    <t>Begonia gracilis</t>
  </si>
  <si>
    <t>Begonia</t>
  </si>
  <si>
    <t>Aug-Oct. M species. Data for female flowers.</t>
  </si>
  <si>
    <t>Bellardia.trixago</t>
  </si>
  <si>
    <t>Bellardia trixago</t>
  </si>
  <si>
    <t>Bellardia</t>
  </si>
  <si>
    <t>Bellis.annua</t>
  </si>
  <si>
    <t>Bellis annua</t>
  </si>
  <si>
    <t>Bellis</t>
  </si>
  <si>
    <t>Besleria.formosa</t>
  </si>
  <si>
    <t>Gesneriaceae</t>
  </si>
  <si>
    <t>1500 to 1650</t>
  </si>
  <si>
    <t>Besleria formosa</t>
  </si>
  <si>
    <t>Besleria</t>
  </si>
  <si>
    <t>Besleria.solanoides</t>
  </si>
  <si>
    <t>Besleria solanoides</t>
  </si>
  <si>
    <t>Besleria.triflora</t>
  </si>
  <si>
    <t>Besleria triflora</t>
  </si>
  <si>
    <t>Billbergia.distachia</t>
  </si>
  <si>
    <t>Zambon et al. (2020). Bot. J. Linn. Soc. 192: 816-827,</t>
  </si>
  <si>
    <t>Billbergia distachia</t>
  </si>
  <si>
    <t>Billbergia</t>
  </si>
  <si>
    <t>Biscutella.didyma</t>
  </si>
  <si>
    <t>Biscutella didyma</t>
  </si>
  <si>
    <t>Biscutella</t>
  </si>
  <si>
    <t>Blechum.pyramidatum</t>
  </si>
  <si>
    <t>Fall by noon</t>
  </si>
  <si>
    <t>Blechum pyramidatum</t>
  </si>
  <si>
    <t>Ruellia blechum</t>
  </si>
  <si>
    <t>Ruellia</t>
  </si>
  <si>
    <t>Blepharocalyx.salicifolius</t>
  </si>
  <si>
    <t>Myrtaceae</t>
  </si>
  <si>
    <t>Blepharocalyx salicifolius</t>
  </si>
  <si>
    <t>Blepharocalyx</t>
  </si>
  <si>
    <t>Blumenbachia amana</t>
  </si>
  <si>
    <t>Loasaceae</t>
  </si>
  <si>
    <t>Serra da Mantiqueira, Minas Gerais (Brazil)</t>
  </si>
  <si>
    <t>1500 to 1800</t>
  </si>
  <si>
    <t>High elevation Araucaria forest</t>
  </si>
  <si>
    <t>Siriani-Oliveira et al. (2018). Biol. J. Linn. Soc. 124: 479-491.</t>
  </si>
  <si>
    <t>Open during day, not sinc.</t>
  </si>
  <si>
    <t>Blumenbachia</t>
  </si>
  <si>
    <t>Blumenbachia.insignis</t>
  </si>
  <si>
    <t>Guaritas, Rio Grande do Sul (Brazil)</t>
  </si>
  <si>
    <t>Xeromorphic shrubland</t>
  </si>
  <si>
    <t>Siriani-Oliveira et al. (2020). Plant Biol. 22: 167-176.</t>
  </si>
  <si>
    <t>Blumenbachia insignis</t>
  </si>
  <si>
    <t>Bomarea.hirtella(=B.edulis)</t>
  </si>
  <si>
    <t>Bomarea edulis</t>
  </si>
  <si>
    <t>Bomarea</t>
  </si>
  <si>
    <t>Borreria.laevis(=Spermacoce.laevis)</t>
  </si>
  <si>
    <t>Rubiaceae</t>
  </si>
  <si>
    <t>Spermacoce laevis</t>
  </si>
  <si>
    <t>Bretschneidera.sinensis</t>
  </si>
  <si>
    <t>Akaniaceae</t>
  </si>
  <si>
    <t>5 to 7</t>
  </si>
  <si>
    <t>Nankun Mountain, Guangdong (China)</t>
  </si>
  <si>
    <t>420 to 560</t>
  </si>
  <si>
    <t>Subtropical monsoon forest</t>
  </si>
  <si>
    <t>Qiao et al. (2012). Pak. J. Bot. 44: 1897-1903.</t>
  </si>
  <si>
    <t>Bud longevity removed from the longevity.</t>
  </si>
  <si>
    <t>Bretschneidera sinensis</t>
  </si>
  <si>
    <t>Bretschneidera</t>
  </si>
  <si>
    <t>Broughtonia.sanguinea</t>
  </si>
  <si>
    <t>Orchidaceae</t>
  </si>
  <si>
    <t>Broughtonia sanguinea</t>
  </si>
  <si>
    <t>Broughtonia</t>
  </si>
  <si>
    <t>Bunchosia.media(=B.nitida)</t>
  </si>
  <si>
    <t>Malpighiaceae</t>
  </si>
  <si>
    <t>Bunchosia nitida</t>
  </si>
  <si>
    <t>Bunchosia</t>
  </si>
  <si>
    <t>Burmeistera.cyclostigmata</t>
  </si>
  <si>
    <t>Burmeistera cyclostigmata</t>
  </si>
  <si>
    <t>Burmeistera</t>
  </si>
  <si>
    <t>Burmeistera.parviflora</t>
  </si>
  <si>
    <t>Burmeistera parviflora</t>
  </si>
  <si>
    <t>Bursera.simaruba</t>
  </si>
  <si>
    <t>Burseraceae</t>
  </si>
  <si>
    <t>Bursera simaruba</t>
  </si>
  <si>
    <t>Bursera</t>
  </si>
  <si>
    <t>Butomus.umbellatus</t>
  </si>
  <si>
    <t>Butomaceae</t>
  </si>
  <si>
    <t>Glenburnie, Ontario (Canada)</t>
  </si>
  <si>
    <t>Aquatic in lakes</t>
  </si>
  <si>
    <t>Bhardwaj &amp; Eckert (2001). Amer. J. Bot. 88: 2204-2213.</t>
  </si>
  <si>
    <t>Butomus umbellatus</t>
  </si>
  <si>
    <t>Butomus</t>
  </si>
  <si>
    <t>Byrsonima.coccolobifolia</t>
  </si>
  <si>
    <t>Oil</t>
  </si>
  <si>
    <t>Byrsonima coccolobifolia</t>
  </si>
  <si>
    <t>Byrsonima</t>
  </si>
  <si>
    <t>Byrsonima.coriacea(=B.crassifolia)</t>
  </si>
  <si>
    <t>Byrsonima crassifolia</t>
  </si>
  <si>
    <t>Byrsonima.verbascifolia</t>
  </si>
  <si>
    <t>Byrsonima verbascifolia</t>
  </si>
  <si>
    <t>Caesalpinia.calycina</t>
  </si>
  <si>
    <t>Two sites S from Livramento do Brumado, Bahia (Brazil)</t>
  </si>
  <si>
    <t>Caatinga</t>
  </si>
  <si>
    <t>Lewis &amp; Gibbs (1999). Pl. Syst. Bot. 217: 43-53.</t>
  </si>
  <si>
    <t>Open at dawn (5:30)</t>
  </si>
  <si>
    <t>Caesalpinia calycina</t>
  </si>
  <si>
    <t>Erythrostemon calycinus</t>
  </si>
  <si>
    <t>Erythrostemon</t>
  </si>
  <si>
    <t>Caesalpinia.gilliesii</t>
  </si>
  <si>
    <t>4 sites in C√≥rdoba (Argentina)</t>
  </si>
  <si>
    <t>Chaco y monte</t>
  </si>
  <si>
    <t>Cocucci et al. (1992). Darwiniana 31: 111-135.</t>
  </si>
  <si>
    <t>Oct-Feb. Am species. Data for h flowers.</t>
  </si>
  <si>
    <t>Caesalpinia gilliesii</t>
  </si>
  <si>
    <t>Erythrostemon gilliesii</t>
  </si>
  <si>
    <t>Caesalpinia.pluviosa.var.sanfranciscana</t>
  </si>
  <si>
    <t>dawn to mid-late afternoon</t>
  </si>
  <si>
    <t>S from Livramento do Brumado, Bahia (Brazil)</t>
  </si>
  <si>
    <t>Caesalpinia pluviosa var sanfranciscana</t>
  </si>
  <si>
    <t>Cenostigma pluviosum var. sanfranciscanum</t>
  </si>
  <si>
    <t>Cenostigma</t>
  </si>
  <si>
    <t>Calathea.casupito</t>
  </si>
  <si>
    <t>Maranthaceae</t>
  </si>
  <si>
    <t>Maximum longevity given. Feb-Oct (from Seres &amp; Ram√≠rez, 1993).</t>
  </si>
  <si>
    <t>Calathea casupito</t>
  </si>
  <si>
    <t>Marantaceae</t>
  </si>
  <si>
    <t>Calathea</t>
  </si>
  <si>
    <t>Calendula.arvensis</t>
  </si>
  <si>
    <t>Calendula arvensis</t>
  </si>
  <si>
    <t>Calendula</t>
  </si>
  <si>
    <t>Calochortus.leichtlinii</t>
  </si>
  <si>
    <t>Liliaceae</t>
  </si>
  <si>
    <t>Valentine Eastern Sierra Reserva, California (USA)</t>
  </si>
  <si>
    <t>Scrub and openings in Pinus forest</t>
  </si>
  <si>
    <t>Holtsford (1985). Amer. J. Bot. 72: 1687-1694.</t>
  </si>
  <si>
    <t>Calochortus leichtlinii</t>
  </si>
  <si>
    <t>Calochortus</t>
  </si>
  <si>
    <t>Camellia.pubipetala</t>
  </si>
  <si>
    <t>Theaceae</t>
  </si>
  <si>
    <t>Longhushan NR, Guangxi (China)</t>
  </si>
  <si>
    <t>Seasonal rain forest</t>
  </si>
  <si>
    <t>Chai et al. (2019). Plant Sp. Biol. 34: 141-151.</t>
  </si>
  <si>
    <t>Late Jan-early Apr. Bird pollinated; pollen limited; low visitation rate.</t>
  </si>
  <si>
    <t>Camellia pubipetala</t>
  </si>
  <si>
    <t>Camellia</t>
  </si>
  <si>
    <t>Campanula.americana</t>
  </si>
  <si>
    <t>Salt Pond Mountain, Virginia (USA)</t>
  </si>
  <si>
    <t>Temperate woodland</t>
  </si>
  <si>
    <t>Evanhoe &amp; Galloway (2002). Amer. J. Bot. 89: 587-591.</t>
  </si>
  <si>
    <t>Floral longevity assessed as the sum of the male and female longevities given in Fig. 2. Longevity of unvisited flowers calculated in the greehouse, not in the field.</t>
  </si>
  <si>
    <t>Campanula americana</t>
  </si>
  <si>
    <t>Campanula</t>
  </si>
  <si>
    <t>Campanula.drabifolia.ssp.drabifolia</t>
  </si>
  <si>
    <t>Campanula drabifolia ssp drabifolia</t>
  </si>
  <si>
    <t>Campanula drabifolia</t>
  </si>
  <si>
    <t>Campanula.glomerata</t>
  </si>
  <si>
    <t>Mt Olympos NP, 1850 m, 1994 (Greece)</t>
  </si>
  <si>
    <t>Blionis et al. (2001). Ecography 24: 696-706.</t>
  </si>
  <si>
    <t>Jul. Corolla depth taken from Blionis &amp; Vokou (2001).</t>
  </si>
  <si>
    <t>Campanula glomerata</t>
  </si>
  <si>
    <t>Campanula.lingulata</t>
  </si>
  <si>
    <t>Mt Olympos NP, 1300 m, 1994 (Greece)</t>
  </si>
  <si>
    <t>Blionis &amp; Vokou (2001). Ecography 24: 287-297.</t>
  </si>
  <si>
    <t>Campanula lingulata</t>
  </si>
  <si>
    <t>Mt Olympos NP, 450 m, year A (Greece)</t>
  </si>
  <si>
    <t>May-Jun. Year not clear. Corolla depth taken from Blionis &amp; Vokou (2001).</t>
  </si>
  <si>
    <t>marcoshighquality marcoshighquality marcoshighquality marcoshighquality marcoshighquality marcoshighquality</t>
  </si>
  <si>
    <t>Mt Olympos NP, 450 m, year B (Greece)</t>
  </si>
  <si>
    <t>Mt Olympos NP, 850 m, year A (Greece)</t>
  </si>
  <si>
    <t>Jun. Year not clear. Corolla depth taken from Blionis &amp; Vokou (2001).</t>
  </si>
  <si>
    <t>Mt Olympos NP, 850 m, year B (Greece)</t>
  </si>
  <si>
    <t>Mr Olympos NP, 1300 m, 1993 (Greece)</t>
  </si>
  <si>
    <t>Mt Olympos NP, 1700 m, 1993 (Greece)</t>
  </si>
  <si>
    <t>Campanula.oreadum</t>
  </si>
  <si>
    <t>Mt Olympos NP, 2500 m, year A (Greece)</t>
  </si>
  <si>
    <t>Jul. Year not clear. Corolla depth taken from Blionis &amp; Vokou (2001).</t>
  </si>
  <si>
    <t>Campanula oreadum</t>
  </si>
  <si>
    <t>Mt Olympos NP, 2500 m, year B (Greece)</t>
  </si>
  <si>
    <t>Campanula.persicifolia</t>
  </si>
  <si>
    <t>Mt Olympos NP, 900 m, 1994 (Greece)</t>
  </si>
  <si>
    <t>Campanula persicifolia</t>
  </si>
  <si>
    <t>Mt Olympos NP, 900 m, 1993 (Greece)</t>
  </si>
  <si>
    <t>Mt Olympos NP, 1300 m, 1993 (Greece)</t>
  </si>
  <si>
    <t>Campanula.rapunculoides</t>
  </si>
  <si>
    <t>10 km N from State College, Pennsylvania (USA) -1985</t>
  </si>
  <si>
    <t>Roadside</t>
  </si>
  <si>
    <t>Richardson &amp; Stephenson (1989). Amer. J. Bot. 76: 532-538.</t>
  </si>
  <si>
    <t>Jul-Aug.</t>
  </si>
  <si>
    <t>Campanula rapunculoides</t>
  </si>
  <si>
    <t>Agricultural Experiment Station, Rock Springs, Pennsylvania (USA) - 1986</t>
  </si>
  <si>
    <t>Campanula.rotundifolia</t>
  </si>
  <si>
    <t>Mt Olympos NP, 1500 m, 1994 (Greece)</t>
  </si>
  <si>
    <t>marcoshighquality marcoshighquality marcoshighquality</t>
  </si>
  <si>
    <t>Campanula rotundifolia</t>
  </si>
  <si>
    <t>Mt Olympos NP, 2700 m, year A (Greece)</t>
  </si>
  <si>
    <t>Aug. Year not clear. Corolla depth taken from Blionis &amp; Vokou (2001).</t>
  </si>
  <si>
    <t>Mt Olympos NP, 2700 m, year B (Greece)</t>
  </si>
  <si>
    <t>Year not clear. Corolla depth taken from Blionis &amp; Vokou (2001).</t>
  </si>
  <si>
    <t>Aiken Canyon Preserve, Colorado (USA)</t>
  </si>
  <si>
    <t>Giblin (2005). Amer. J. Bot. 92: 1714-1722.</t>
  </si>
  <si>
    <t>Pennsylvania Mountain, Colorado (USA)</t>
  </si>
  <si>
    <t>Campanula.scheuchzeri</t>
  </si>
  <si>
    <t>Campanula scheuchzeri</t>
  </si>
  <si>
    <t>Realp, Alps (Switzerland)</t>
  </si>
  <si>
    <t>Trunschke &amp; Stocklin (2017). Alp. Bot. 127: 41-51.</t>
  </si>
  <si>
    <t>Furka Pass, Alps (Switzerland)</t>
  </si>
  <si>
    <t>Campanula.sparsa</t>
  </si>
  <si>
    <t>Campanula sparsa</t>
  </si>
  <si>
    <t>Mt Olympos NP, 600 m, 1993 (Greece)</t>
  </si>
  <si>
    <t>Mt Olympos NP, 1400 m, 1993 (Greece)</t>
  </si>
  <si>
    <t>Campanula.spatulata.subsp.spatulata</t>
  </si>
  <si>
    <t>Mt Olympos NP (Greece)</t>
  </si>
  <si>
    <t>Mountain grassland</t>
  </si>
  <si>
    <t>Blionis &amp; Vokou (2002). Plant Syst. Evol. 232: 89-105.</t>
  </si>
  <si>
    <t>Jun-Jul. Flower length calculated as the sum of calix plus corolla lengths.</t>
  </si>
  <si>
    <t>Campanula spatulata subsp spatulata</t>
  </si>
  <si>
    <t>Campanula spatulata subsp. spatulata</t>
  </si>
  <si>
    <t>Campanula.spatulata.subs.spruneriana</t>
  </si>
  <si>
    <t>Mt Olympos NP, 400, 1993 (Greece)</t>
  </si>
  <si>
    <t>Apr. Flower length calculated as the sum of calix plus corolla lengths.</t>
  </si>
  <si>
    <t>Campanula.trachelion</t>
  </si>
  <si>
    <t>Mt Olympos NP, 600 m, 1994 (Greece)</t>
  </si>
  <si>
    <t>Campanula trachelion</t>
  </si>
  <si>
    <t>Campanula trachelium</t>
  </si>
  <si>
    <t>Campanula.uniflora</t>
  </si>
  <si>
    <t>Qeqertarsuaq, Greenland (Denmark)</t>
  </si>
  <si>
    <t>Scree</t>
  </si>
  <si>
    <t>AEgisd√≥ttir &amp; Th√≥rhallsd√≥ttir (2006). Arct. Antarct. Alp. Res. 38: 305-312.</t>
  </si>
  <si>
    <t>Campanula uniflora</t>
  </si>
  <si>
    <t>Campanula.versicolor</t>
  </si>
  <si>
    <t>Mt Olympos NP, 300 m, year A (Greece)</t>
  </si>
  <si>
    <t>Aug-Sep. Year not clear.</t>
  </si>
  <si>
    <t>marcoshighquality marcoshighquality marcoshighquality marcoshighquality</t>
  </si>
  <si>
    <t>Campanula versicolor</t>
  </si>
  <si>
    <t>Mt Olympos NP, 300 m, year B (Greece)</t>
  </si>
  <si>
    <t>Mt Olympos NP, 900 m, year A (Greece)</t>
  </si>
  <si>
    <t>Aug. Year not clear.</t>
  </si>
  <si>
    <t>Mt Olympos NP, 900 m, year B (Greece)</t>
  </si>
  <si>
    <t>Campsis.radicans</t>
  </si>
  <si>
    <t>Bignoniaceae</t>
  </si>
  <si>
    <t>Trelease Prairie, Urbana, Illinois (USA)</t>
  </si>
  <si>
    <t>Oldfields and fencerows</t>
  </si>
  <si>
    <t>Bertin (1982). Amer. J. Bot. 69. 122-134.</t>
  </si>
  <si>
    <t>Late Jun-Sep.</t>
  </si>
  <si>
    <t>Campsis radicans</t>
  </si>
  <si>
    <t>Campsis</t>
  </si>
  <si>
    <t>Canarina.canariensis</t>
  </si>
  <si>
    <t>Anaga, Tenerife (Spain)</t>
  </si>
  <si>
    <t>618 to 750</t>
  </si>
  <si>
    <t>Laurel forest</t>
  </si>
  <si>
    <t>Ollerton et al. (2009). Naturwissensch. 96: 221-232.</t>
  </si>
  <si>
    <t>Canarina canariensis</t>
  </si>
  <si>
    <t>Canarina</t>
  </si>
  <si>
    <t>Capanea.grandiflora(=Kohleria.tigridia)</t>
  </si>
  <si>
    <t>Kohleria tigridia</t>
  </si>
  <si>
    <t>Kohleria</t>
  </si>
  <si>
    <t>Capparis.ferruginea</t>
  </si>
  <si>
    <t>Capparaceae</t>
  </si>
  <si>
    <t>Capparis ferruginea</t>
  </si>
  <si>
    <t>Morisonia ferruginea</t>
  </si>
  <si>
    <t>Morisonia</t>
  </si>
  <si>
    <t>Capparis.flexuosa(=Cynophalla.flexuosa)</t>
  </si>
  <si>
    <t>Cynophalla flexuosa</t>
  </si>
  <si>
    <t>Morisonia flexuosa</t>
  </si>
  <si>
    <t>Capparis.ovata(=C.spinosa)</t>
  </si>
  <si>
    <t>Nocturnal anthesis taken from Kantsa et al. (2023). Amer. J. Bot. 110: e16098.</t>
  </si>
  <si>
    <t>Nocturnal anthesis.</t>
  </si>
  <si>
    <t>Capparis spinosa</t>
  </si>
  <si>
    <t>Capparis</t>
  </si>
  <si>
    <t>Capraria.biflora</t>
  </si>
  <si>
    <t>Scrophulariaceae</t>
  </si>
  <si>
    <t>Capraria biflora</t>
  </si>
  <si>
    <t>Capraria</t>
  </si>
  <si>
    <t>Capsella.bursa-pastoris</t>
  </si>
  <si>
    <t>Capsella bursa-pastoris</t>
  </si>
  <si>
    <t>Capsella</t>
  </si>
  <si>
    <t>Cardamine.angustata</t>
  </si>
  <si>
    <t>Gate 24 of Duke Forest, North Carolina (USA)</t>
  </si>
  <si>
    <t>Motten (1986). Ecol. Monogr. 56: 21-42.</t>
  </si>
  <si>
    <t>Mar-May.</t>
  </si>
  <si>
    <t>Cardamine angustata</t>
  </si>
  <si>
    <t>Cardamine</t>
  </si>
  <si>
    <t>Cardaria.draba(=Lepidium.draba)</t>
  </si>
  <si>
    <t>Lepidium draba</t>
  </si>
  <si>
    <t>Lepidium</t>
  </si>
  <si>
    <t>Carduus.pycnocephalus.ssp.albidus</t>
  </si>
  <si>
    <t>Carduus pycnocephalus ssp albidus</t>
  </si>
  <si>
    <t>Carduus pycnocephalus subsp. albidus</t>
  </si>
  <si>
    <t>Carduus</t>
  </si>
  <si>
    <t>Carnegia.gigantea</t>
  </si>
  <si>
    <t>Cactaceae</t>
  </si>
  <si>
    <t>16 to 18 h</t>
  </si>
  <si>
    <t>Bahia Kino, Sonora (Mexico)</t>
  </si>
  <si>
    <t>200-450 m</t>
  </si>
  <si>
    <t>Fleming et al. (1996). Southwest. Nat. 41: 257-269.</t>
  </si>
  <si>
    <t>Apr-Jun.</t>
  </si>
  <si>
    <t>Midnight to nex afternoon</t>
  </si>
  <si>
    <t>Carnegia gigantea</t>
  </si>
  <si>
    <t>Carnegiea gigantea</t>
  </si>
  <si>
    <t>Carnegiea</t>
  </si>
  <si>
    <t>Caryocar.brasiliense</t>
  </si>
  <si>
    <t>Caryocaraceae</t>
  </si>
  <si>
    <t>Caryocar brasiliense</t>
  </si>
  <si>
    <t>Caryocar</t>
  </si>
  <si>
    <t>Cassia.chamaecrista(=Chamaecrista.fasciculata)</t>
  </si>
  <si>
    <t>Chamaecrista fasciculata</t>
  </si>
  <si>
    <t>Chamaecrista</t>
  </si>
  <si>
    <t>Cassia.ligustrina(=Senna.ligustrina)</t>
  </si>
  <si>
    <t>Senna ligustrina</t>
  </si>
  <si>
    <t>Senna</t>
  </si>
  <si>
    <t>Cassia.occidentalis(=Senna.occidentalis)</t>
  </si>
  <si>
    <t>Senna occidentalis</t>
  </si>
  <si>
    <t>D species. Data for f flowers.</t>
  </si>
  <si>
    <t>Cavendishia.crassifolia(=C.bracteata)</t>
  </si>
  <si>
    <t>Cavendishia bracteata</t>
  </si>
  <si>
    <t>Cavendishia</t>
  </si>
  <si>
    <t>Cedrela.tonduzii</t>
  </si>
  <si>
    <t>Meliaceae</t>
  </si>
  <si>
    <t>Cedrela tonduzii</t>
  </si>
  <si>
    <t>Cedrela</t>
  </si>
  <si>
    <t>Centaurea.orphanidea.ssp.orphanidea</t>
  </si>
  <si>
    <t>Centaurea orphanidea ssp orphanidea</t>
  </si>
  <si>
    <t>Centaurea orphanidea</t>
  </si>
  <si>
    <t>Centaurea</t>
  </si>
  <si>
    <t>Centaurea.raphanina.ssp.mixta</t>
  </si>
  <si>
    <t>Centaurea raphanina ssp mixta</t>
  </si>
  <si>
    <t>Centaurea raphanina subsp. mixta</t>
  </si>
  <si>
    <t>Centropogon.costaricae</t>
  </si>
  <si>
    <t>Centropogon costaricae</t>
  </si>
  <si>
    <t>Centropogon</t>
  </si>
  <si>
    <t>Centropogon.solanifolius</t>
  </si>
  <si>
    <t>Centropogon solanifolius</t>
  </si>
  <si>
    <t>Cephaelis.axillaris(=Psychotria.aubletiana)</t>
  </si>
  <si>
    <t>Psychotria aubletiana</t>
  </si>
  <si>
    <t>Palicourea axillaris</t>
  </si>
  <si>
    <t>Palicourea</t>
  </si>
  <si>
    <t>Cephaelis.elata(=Psychotria.elata)</t>
  </si>
  <si>
    <t>Psychotria elata</t>
  </si>
  <si>
    <t>Palicourea elata</t>
  </si>
  <si>
    <t>Cerastium.latifolium</t>
  </si>
  <si>
    <t>Cerastium latifolium</t>
  </si>
  <si>
    <t>Cerastium</t>
  </si>
  <si>
    <t>Cerastium.theophrasti</t>
  </si>
  <si>
    <t>Alpine scree</t>
  </si>
  <si>
    <t>Jun-Jul.</t>
  </si>
  <si>
    <t>Cerastium theophrasti</t>
  </si>
  <si>
    <t>Cerastium.uniflorum</t>
  </si>
  <si>
    <t>Stubai Glacier, Innsbruck (Austria)</t>
  </si>
  <si>
    <t>Alpine</t>
  </si>
  <si>
    <t>Steinacher &amp; Wagner (2010). Flora 205: 376-387.</t>
  </si>
  <si>
    <t>Cerastium uniflorum</t>
  </si>
  <si>
    <t>Ceropegia.thaithongiae</t>
  </si>
  <si>
    <t>Chiang Dao WS, Chiang Mai (Thailand)</t>
  </si>
  <si>
    <t>Montane scrub</t>
  </si>
  <si>
    <t>Auttama et al. (2018). Botany 96: 601-620.</t>
  </si>
  <si>
    <t>Ceropegia thaithongiae</t>
  </si>
  <si>
    <t>Ceropegia</t>
  </si>
  <si>
    <t>Ceroxylon.parvifrons</t>
  </si>
  <si>
    <t>San Francisco, Putumayo (Colombia)</t>
  </si>
  <si>
    <t>Carre√±o-Barrera et al. (2020). Ann. MO Bot. Gard. 105: 281-299.</t>
  </si>
  <si>
    <t>D species. Data for m flowers. Flower length are median values. Coordinates for the Vereda San Antonio site.</t>
  </si>
  <si>
    <t>Ceroxylon parvifrons</t>
  </si>
  <si>
    <t>Ceroxylon</t>
  </si>
  <si>
    <t>D species. Data for f flowers. Flower length are median values. Coordinates for the Vereda San Antonio site.</t>
  </si>
  <si>
    <t>Ceroxylon.ventricosum</t>
  </si>
  <si>
    <t>Ceroxylon ventricosum</t>
  </si>
  <si>
    <t>Ceroxylon.vogelianum</t>
  </si>
  <si>
    <t>Ceroxylon vogelianum</t>
  </si>
  <si>
    <t>Cestrum.fragile</t>
  </si>
  <si>
    <t>Cestrum fragile</t>
  </si>
  <si>
    <t>Cestrum</t>
  </si>
  <si>
    <t>Chamaedorea.pinnatifrons</t>
  </si>
  <si>
    <t>Maximum longevity given. M species; data for m flowers. All year round (from Seres &amp; Ram√≠rez, 1993).</t>
  </si>
  <si>
    <t>Chamaedorea pinnatifrons</t>
  </si>
  <si>
    <t>Chamaedorea</t>
  </si>
  <si>
    <t>Maximum longevity given. M species; data for f flowers. All year round (from Seres &amp; Ram√≠rez, 1993).</t>
  </si>
  <si>
    <t>Chamomilla.recutita(=Matricaria.chamomilla)</t>
  </si>
  <si>
    <t>Matricaria chamomilla</t>
  </si>
  <si>
    <t>Matricaria</t>
  </si>
  <si>
    <t>Chimaphila.umbellata</t>
  </si>
  <si>
    <t>Wellesley College, Massachusetts (USA)</t>
  </si>
  <si>
    <t>Standley et al. (1988). Rhodora 90: 233-244.</t>
  </si>
  <si>
    <t>Chimaphila umbellata</t>
  </si>
  <si>
    <t>Chimaphila</t>
  </si>
  <si>
    <t>Chloraea.alpina</t>
  </si>
  <si>
    <t>13 km E from Bariloche (Argentina)</t>
  </si>
  <si>
    <t>Sandy dry slopes</t>
  </si>
  <si>
    <t>Clayton &amp; Aizen (1996). Evol. Ecol. 10: 653-660.</t>
  </si>
  <si>
    <t>Austral spring. Extremely pollen-limited. Natural pollination means no pollination in practice, so floral longevity is given for experimentally pollinated (pollinia inserted and removed) and for unvisited (=natural) flowers.</t>
  </si>
  <si>
    <t>Chloraea alpina</t>
  </si>
  <si>
    <t>Chloraea</t>
  </si>
  <si>
    <t>Bariloche (Argentina)</t>
  </si>
  <si>
    <t>Chondrilla.juncea</t>
  </si>
  <si>
    <t>Chondrilla juncea</t>
  </si>
  <si>
    <t>Chondrilla</t>
  </si>
  <si>
    <t>Chondrilla.ramosissima</t>
  </si>
  <si>
    <t>Chondrilla ramosissima</t>
  </si>
  <si>
    <t>Chrysanthemum.coronarium(=Glebionis.coronaria)</t>
  </si>
  <si>
    <t>Glebionis coronaria</t>
  </si>
  <si>
    <t>Glebionis</t>
  </si>
  <si>
    <t>Chrysophyllum.marginatum</t>
  </si>
  <si>
    <t>Sapotaceae</t>
  </si>
  <si>
    <t>RPPN/UFMS, Matto Grosso do Sul (Brazil)</t>
  </si>
  <si>
    <t>Cerradao</t>
  </si>
  <si>
    <t>Sigrist et al. (2021). Plant Sp. Biol. 36: 436-449.</t>
  </si>
  <si>
    <t>Feb-May.</t>
  </si>
  <si>
    <t>Open before 7:00</t>
  </si>
  <si>
    <t>Chrysophyllum marginatum</t>
  </si>
  <si>
    <t>Chrysophyllum</t>
  </si>
  <si>
    <t>Cipura.formosa</t>
  </si>
  <si>
    <t>Iridaceae</t>
  </si>
  <si>
    <t>7.5 to 8.5 h</t>
  </si>
  <si>
    <t>P N Chapada dos Veadeiros, Goias (Brazil)</t>
  </si>
  <si>
    <t>B√°ez-Lizarazo et al. (2021). Bot. J. Linn. Soc. 196: 256-277.</t>
  </si>
  <si>
    <t>SI (ISI: 0.75 to 1.0)</t>
  </si>
  <si>
    <t>Feb-Apr.</t>
  </si>
  <si>
    <t>Open at 6:00</t>
  </si>
  <si>
    <t>Cipura formosa</t>
  </si>
  <si>
    <t>Cipura</t>
  </si>
  <si>
    <t>Cipura.sp.new.species</t>
  </si>
  <si>
    <t>5.5 to 6.5 h</t>
  </si>
  <si>
    <t>Fazenda Piteira, Goias (Brazil)</t>
  </si>
  <si>
    <t>SI (ISI: 1.0)</t>
  </si>
  <si>
    <t>Cipura sp new species</t>
  </si>
  <si>
    <t>Cissampelos.pareira</t>
  </si>
  <si>
    <t>Menispermaceae</t>
  </si>
  <si>
    <t>Cissampelos pareira</t>
  </si>
  <si>
    <t>Cissampelos</t>
  </si>
  <si>
    <t>Cistus.crispus</t>
  </si>
  <si>
    <t>Cistaceae</t>
  </si>
  <si>
    <t>6.5 to 7.15 h</t>
  </si>
  <si>
    <t>Quinta de Sao Pedro RS, Sobreda (Portugal)</t>
  </si>
  <si>
    <t>Brandt &amp; Gottsberger (1988). Lagascalia 15 (extra): 625-634.</t>
  </si>
  <si>
    <t>Little</t>
  </si>
  <si>
    <t>May-Jun.</t>
  </si>
  <si>
    <t>Cistus crispus</t>
  </si>
  <si>
    <t>Cistus</t>
  </si>
  <si>
    <t>Cistus.ladanifer</t>
  </si>
  <si>
    <t>8 to 9 h</t>
  </si>
  <si>
    <t>Apr-May.</t>
  </si>
  <si>
    <t>Cistus ladanifer</t>
  </si>
  <si>
    <t>Cistus.parviflorus</t>
  </si>
  <si>
    <t>Cistus parviflorus</t>
  </si>
  <si>
    <t>Cistus.salvifolius</t>
  </si>
  <si>
    <t>8.5 to 10</t>
  </si>
  <si>
    <t>Mar-Jun.</t>
  </si>
  <si>
    <t>Cistus salvifolius</t>
  </si>
  <si>
    <t>Cistus salviifolius</t>
  </si>
  <si>
    <t>Citrus.aurantiifolia</t>
  </si>
  <si>
    <t>Rutaceae</t>
  </si>
  <si>
    <t>Citrus aurantiifolia</t>
  </si>
  <si>
    <t>Citrus</t>
  </si>
  <si>
    <t>Claytonia.virginica</t>
  </si>
  <si>
    <t>Montiaceae</t>
  </si>
  <si>
    <t>Oosting NA &amp; Gate 24 of Duke Forest, North Carolina (USA)</t>
  </si>
  <si>
    <t>Claytonia virginica</t>
  </si>
  <si>
    <t>Claytonia</t>
  </si>
  <si>
    <t>Cleistocactus.baumannii</t>
  </si>
  <si>
    <t>Porto Murtinho, Matto Grosso do Sul (Brazil)</t>
  </si>
  <si>
    <t>Chaco: tropical dry forest</t>
  </si>
  <si>
    <t>Ferreira et al. (2020). Acta Bot. Brasil. 34: 167-176.</t>
  </si>
  <si>
    <t>All year round, peak in Mar.</t>
  </si>
  <si>
    <t>Diurnal</t>
  </si>
  <si>
    <t>Cleistocactus baumannii</t>
  </si>
  <si>
    <t>Cleistocactus</t>
  </si>
  <si>
    <t>Clematis.cirrhosa</t>
  </si>
  <si>
    <t>10 sites in 3 islands of Balearic islands (Spain)</t>
  </si>
  <si>
    <t>Mediterranean shrublands and forest</t>
  </si>
  <si>
    <t>Tom√†s et al. (2022). S. Afr. J. Bot. 151: 85-94.</t>
  </si>
  <si>
    <t>Dec-Mar.</t>
  </si>
  <si>
    <t>Clematis cirrhosa</t>
  </si>
  <si>
    <t>Clematis</t>
  </si>
  <si>
    <t>Clematis.flammula</t>
  </si>
  <si>
    <t>Clematis flammula</t>
  </si>
  <si>
    <t>Cethra.alnifolia</t>
  </si>
  <si>
    <t>Clethraceae</t>
  </si>
  <si>
    <t>Great Swamp, Rhode Island (USA)</t>
  </si>
  <si>
    <t>Marsh</t>
  </si>
  <si>
    <t>Rathcke (1988). J. Ecol. 76: 975-994.</t>
  </si>
  <si>
    <t>SC Aut</t>
  </si>
  <si>
    <t>Late Jul-Aug. Median value provided (mode = 3).</t>
  </si>
  <si>
    <t>Cethra alnifolia</t>
  </si>
  <si>
    <t>Clethra alnifolia</t>
  </si>
  <si>
    <t>Clethra</t>
  </si>
  <si>
    <t>Clethra.lanata</t>
  </si>
  <si>
    <t>Clethra lanata</t>
  </si>
  <si>
    <t>Clusia.arrudae</t>
  </si>
  <si>
    <t>Clusiaceae</t>
  </si>
  <si>
    <t>Brumadinho, Minas Gerais (Brazil)</t>
  </si>
  <si>
    <t>Campo rupestre (=rocky grassland)</t>
  </si>
  <si>
    <t>Carmo &amp; Franceschinelli (2002). Revista Brasil. Bot. 25: 351-360.</t>
  </si>
  <si>
    <t>D species. Data for females. The main pollinator is "rare".</t>
  </si>
  <si>
    <t>Clusia arrudae</t>
  </si>
  <si>
    <t>Clusia mexiae</t>
  </si>
  <si>
    <t>Clusia</t>
  </si>
  <si>
    <t>Clusia.grandiflora</t>
  </si>
  <si>
    <t>Manaus, Amazonas (Brazil)</t>
  </si>
  <si>
    <t>Bittrich &amp; Amaral (1997) Kew Bull. 52: 617-635.</t>
  </si>
  <si>
    <t>D species. Data are valid for both sexes.</t>
  </si>
  <si>
    <t>Clusia grandiflora</t>
  </si>
  <si>
    <t>Clusia.insignis</t>
  </si>
  <si>
    <t>D species. Data are valid for both sexes. Very frequent visits (67 in 4 hours, 89 in 4 hours).</t>
  </si>
  <si>
    <t>Clusia insignis</t>
  </si>
  <si>
    <t>Clusia.nemorosa</t>
  </si>
  <si>
    <t>Recife, Pernambuco (Brazil)</t>
  </si>
  <si>
    <t>Lopes &amp; Machado (1998). Plant Syst. Evol. 213: 71-90.</t>
  </si>
  <si>
    <t>D species. Same longevity for both sexes.</t>
  </si>
  <si>
    <t>Clusia nemorosa</t>
  </si>
  <si>
    <t>Clusia.renggerioides</t>
  </si>
  <si>
    <t>White sand campina</t>
  </si>
  <si>
    <t>Clusia renggerioides</t>
  </si>
  <si>
    <t>up to 3 d</t>
  </si>
  <si>
    <t>D species. Dafa for females.</t>
  </si>
  <si>
    <t>Clusia.schumburgkiana</t>
  </si>
  <si>
    <t>Gran Sabana (Venezuela)</t>
  </si>
  <si>
    <t>800-1300</t>
  </si>
  <si>
    <t>Riparian</t>
  </si>
  <si>
    <t>Bittrich &amp; Amaral (1996) Kew Bull. 51: 681-694.</t>
  </si>
  <si>
    <t>Clusia schumburgkiana</t>
  </si>
  <si>
    <t>Clusia schomburgkiana</t>
  </si>
  <si>
    <t>D species. Data for females.</t>
  </si>
  <si>
    <t>Cnidoscolus.souzae</t>
  </si>
  <si>
    <t>Yucatan (Mexico)</t>
  </si>
  <si>
    <t>Arceo-G√≥mez et al. (2016). Plant Biol. 18: 594-600.</t>
  </si>
  <si>
    <t>M species. Data are valid for both sexes.</t>
  </si>
  <si>
    <t>Cnidoscolus souzae</t>
  </si>
  <si>
    <t>Cnidoscolus</t>
  </si>
  <si>
    <t>Colchicum.stevenii</t>
  </si>
  <si>
    <t>Colchicaceae</t>
  </si>
  <si>
    <t>(Israel)</t>
  </si>
  <si>
    <t>Dafni (1996). Bocconea 5: 171-181.</t>
  </si>
  <si>
    <t>Nov.</t>
  </si>
  <si>
    <t>Colchicum stevenii</t>
  </si>
  <si>
    <t>Colchicum</t>
  </si>
  <si>
    <t>Columnea.magnifica</t>
  </si>
  <si>
    <t>Columnea magnifica</t>
  </si>
  <si>
    <t>Columnea</t>
  </si>
  <si>
    <t>Combretum.fruticosum</t>
  </si>
  <si>
    <t>Combretaceae</t>
  </si>
  <si>
    <t>Concepci√≥n del Uruguay, Entre R√≠os (Argentina)</t>
  </si>
  <si>
    <t>Riparian gallery forest, tropical</t>
  </si>
  <si>
    <t>Bernardello et al. (1994). Bot. J. Linn. Soc. 114: 293-308.</t>
  </si>
  <si>
    <t>Geographical coordinates taken from Wikipedia.</t>
  </si>
  <si>
    <t>Combretum fruticosum</t>
  </si>
  <si>
    <t>Combretum</t>
  </si>
  <si>
    <t>Commelina.elegans(=C.erecta)</t>
  </si>
  <si>
    <t>Commelinaceae</t>
  </si>
  <si>
    <t>Commelina erecta</t>
  </si>
  <si>
    <t>Commelina</t>
  </si>
  <si>
    <t>Comocladia.pinnatifolia</t>
  </si>
  <si>
    <t>Anacardiaceae</t>
  </si>
  <si>
    <t>Comocladia pinnatifolia</t>
  </si>
  <si>
    <t>Comocladia</t>
  </si>
  <si>
    <t>Connarus.suberosus</t>
  </si>
  <si>
    <t>Connaraceae</t>
  </si>
  <si>
    <t>Connarus suberosus</t>
  </si>
  <si>
    <t>Connarus</t>
  </si>
  <si>
    <t>Conocarpus.erectus</t>
  </si>
  <si>
    <t>Conocarpus erectus</t>
  </si>
  <si>
    <t>Conocarpus</t>
  </si>
  <si>
    <t>Conostegia.oerstediana</t>
  </si>
  <si>
    <t>Conostegia oerstediana</t>
  </si>
  <si>
    <t>Miconia oerstediana</t>
  </si>
  <si>
    <t>Miconia</t>
  </si>
  <si>
    <t>Conostegia.xalapensis</t>
  </si>
  <si>
    <t>Conostegia xalapensis</t>
  </si>
  <si>
    <t>Miconia xalapensis</t>
  </si>
  <si>
    <t>Convolvulus.althaeoides</t>
  </si>
  <si>
    <t>Convolvulaceae</t>
  </si>
  <si>
    <t>Convolvulus althaeoides</t>
  </si>
  <si>
    <t>Convolvulus</t>
  </si>
  <si>
    <t>Convolvulus.arvensis</t>
  </si>
  <si>
    <t>Trnava (Slovakia)</t>
  </si>
  <si>
    <t>Ruderal</t>
  </si>
  <si>
    <t>Prokop &amp; Neupauerov√° (2014). Turk. J. Bot. 38: 877-882.</t>
  </si>
  <si>
    <t>Convolvulus arvensis</t>
  </si>
  <si>
    <t>Convolvulus.cantabrica</t>
  </si>
  <si>
    <t>Convolvulus cantabrica</t>
  </si>
  <si>
    <t>Coptis.aspleniifolia</t>
  </si>
  <si>
    <t>6 to 17</t>
  </si>
  <si>
    <t>Juneau, Alaska (USA)</t>
  </si>
  <si>
    <t>&lt; 400 m</t>
  </si>
  <si>
    <t>Coniferous forest</t>
  </si>
  <si>
    <t>Willson &amp; Anderson (2007). Northwest Sci. 81: 163-165.</t>
  </si>
  <si>
    <t>Sex-labile species.</t>
  </si>
  <si>
    <t>Coptis aspleniifolia</t>
  </si>
  <si>
    <t>Coptis</t>
  </si>
  <si>
    <t>Cordia.brownei</t>
  </si>
  <si>
    <t>Cordia brownei</t>
  </si>
  <si>
    <t>Varronia brownei</t>
  </si>
  <si>
    <t>Varronia</t>
  </si>
  <si>
    <t>Cordia.gerascanthus</t>
  </si>
  <si>
    <t>Cordia gerascanthus</t>
  </si>
  <si>
    <t>Cordia</t>
  </si>
  <si>
    <t>Cordia.globosa.var.humilis</t>
  </si>
  <si>
    <t>Heterocollary; two morphs of corolla differing in size.</t>
  </si>
  <si>
    <t>Cordia globosa var humilis</t>
  </si>
  <si>
    <t>Varronia bullata subsp. humilis</t>
  </si>
  <si>
    <t>Cordia.sebestena</t>
  </si>
  <si>
    <t>Cordia sebestena</t>
  </si>
  <si>
    <t>Coryphantha.elephantidens</t>
  </si>
  <si>
    <t>Quilamulo, Morelos (Mexico)</t>
  </si>
  <si>
    <t>Tropical dry forest</t>
  </si>
  <si>
    <t>Mart√≠nez-Peralta &amp; Mart√≠nez-Zavala (2021). Pl. Sp. Biol. 36: 102-113.</t>
  </si>
  <si>
    <t>Late Jul-early Oct. Gd species. Data for hermaphroditic flowers.</t>
  </si>
  <si>
    <t>Open during the day</t>
  </si>
  <si>
    <t>Coryphantha elephantidens</t>
  </si>
  <si>
    <t>Coryphantha</t>
  </si>
  <si>
    <t>Late Jul-early Oct. Gd species. Data for female flowers.</t>
  </si>
  <si>
    <t>Open during the day, closed at night</t>
  </si>
  <si>
    <t>Costus.montanus</t>
  </si>
  <si>
    <t>Costaceae</t>
  </si>
  <si>
    <t>Costus montanus</t>
  </si>
  <si>
    <t>Costus</t>
  </si>
  <si>
    <t>Costus.spiralis</t>
  </si>
  <si>
    <t>12 to 14 h</t>
  </si>
  <si>
    <t>PSC</t>
  </si>
  <si>
    <t>Maximum longevity given. Mar-Nov (from Seres &amp; Ram√≠rez, 1993). Mating system from Ram√≠rez &amp; Seres (1994).</t>
  </si>
  <si>
    <t>Costus spiralis</t>
  </si>
  <si>
    <t>Costus.wilsonii</t>
  </si>
  <si>
    <t>Costus wilsonii</t>
  </si>
  <si>
    <t>Couepia.grandiflora</t>
  </si>
  <si>
    <t>Chrysobalanaceae</t>
  </si>
  <si>
    <t>Couepia grandiflora</t>
  </si>
  <si>
    <t>Couepia</t>
  </si>
  <si>
    <t>Crocus.cancelatus</t>
  </si>
  <si>
    <t>Crocus cancelatus</t>
  </si>
  <si>
    <t>Crocus cancellatus</t>
  </si>
  <si>
    <t>Crocus</t>
  </si>
  <si>
    <t>Crocus.laevigatus</t>
  </si>
  <si>
    <t>Crocus laevigatus</t>
  </si>
  <si>
    <t>Crotalaria.verrucosa</t>
  </si>
  <si>
    <t>Crotalaria verrucosa</t>
  </si>
  <si>
    <t>Crotalaria</t>
  </si>
  <si>
    <t>Croton.discolor</t>
  </si>
  <si>
    <t>Croton discolor</t>
  </si>
  <si>
    <t>Croton</t>
  </si>
  <si>
    <t>Croton.sarcopetalus</t>
  </si>
  <si>
    <t>Sierra Chica, C√≥rdoba (Argentina)</t>
  </si>
  <si>
    <t>Freitas et al. (2001). Bot. J. Linn. Soc. 136: 267-277.</t>
  </si>
  <si>
    <t>M species. Data for m flowers.</t>
  </si>
  <si>
    <t>Croton sarcopetalus</t>
  </si>
  <si>
    <t>Croton lachnostachyus</t>
  </si>
  <si>
    <t>M species. Data for f flowers.</t>
  </si>
  <si>
    <t>Crupina.crupinastrum</t>
  </si>
  <si>
    <t>Crupina crupinastrum</t>
  </si>
  <si>
    <t>Crupina</t>
  </si>
  <si>
    <t>Cucurbita.maxima.ssp.andreana</t>
  </si>
  <si>
    <t>Cucurbitaceae</t>
  </si>
  <si>
    <t>Experimental field of the Agronomic Studies Depr., C√≥rdoba (Argentina)</t>
  </si>
  <si>
    <t>Soybean crop</t>
  </si>
  <si>
    <t>Ashworth &amp; Galetto (2001). Plant Biol. 3: 398-404.</t>
  </si>
  <si>
    <t>SC (0.73)</t>
  </si>
  <si>
    <t>Late Dec-Mid Apr. M species. Data for m flowers.</t>
  </si>
  <si>
    <t>Cucurbita maxima ssp andreana</t>
  </si>
  <si>
    <t>Cucurbita andreana</t>
  </si>
  <si>
    <t>Cucurbita</t>
  </si>
  <si>
    <t>Late Dec-Mid Apr. M species. Data for f flowers.</t>
  </si>
  <si>
    <t>Curcumorpha.longiflora(=Boesenbergia.longiflora)</t>
  </si>
  <si>
    <t>Xishuangbannan N NR, Yunnan (China)</t>
  </si>
  <si>
    <t>Monsoon rainforest</t>
  </si>
  <si>
    <t>Gao et al. (2004). Amer. J. Bot. 91: 289-293.</t>
  </si>
  <si>
    <t>Jul-Sep.</t>
  </si>
  <si>
    <t>Boesenbergia longiflora</t>
  </si>
  <si>
    <t>Boesenbergia</t>
  </si>
  <si>
    <t>Cyananthus.delavayi</t>
  </si>
  <si>
    <t>Sangri-la, Yunnan (China)</t>
  </si>
  <si>
    <t>Niu et al. (2015). PLoS ONE10: e0117149.</t>
  </si>
  <si>
    <t>Gd species. Data for h flowers. Corolla info for neutral phase.</t>
  </si>
  <si>
    <t>Cyananthus delavayi</t>
  </si>
  <si>
    <t>Cyananthus</t>
  </si>
  <si>
    <t>Chunzong, Sangri-La, Yunnan (China)</t>
  </si>
  <si>
    <t>Wang et al. (2021). Evolution 75: 278-293.</t>
  </si>
  <si>
    <t>Gd species. Data for h flowers.</t>
  </si>
  <si>
    <t>Gd species. Data for f flowers.</t>
  </si>
  <si>
    <t>Cyclamen.graecum</t>
  </si>
  <si>
    <t>Cyclamen graecum</t>
  </si>
  <si>
    <t>Cyclamen</t>
  </si>
  <si>
    <t>Cynoglossum.officinale</t>
  </si>
  <si>
    <t>Meyendel (Netherlands)</t>
  </si>
  <si>
    <t>Sand dunes</t>
  </si>
  <si>
    <t>Klinkhamer et al. (1989). Oikos 54: 201-204.</t>
  </si>
  <si>
    <t>Cynoglossum officinale</t>
  </si>
  <si>
    <t>Cynoglossum</t>
  </si>
  <si>
    <t>Cypella.amplimaculata</t>
  </si>
  <si>
    <t>12.5 to 13.5 h</t>
  </si>
  <si>
    <t>P N Morro do Osso, Rio Grande do Sul (Brazil)</t>
  </si>
  <si>
    <t>Pampa</t>
  </si>
  <si>
    <t>SC (ISI: 0.05 to 0.27)</t>
  </si>
  <si>
    <t>Open at 6:30</t>
  </si>
  <si>
    <t>Cypella amplimaculata</t>
  </si>
  <si>
    <t>Cypella exilis</t>
  </si>
  <si>
    <t>Cypella</t>
  </si>
  <si>
    <t>Cypripedium.kentuckiense</t>
  </si>
  <si>
    <t>Scott County, Tennessee (USA)</t>
  </si>
  <si>
    <t>250 to 270</t>
  </si>
  <si>
    <t>Hardwood forest</t>
  </si>
  <si>
    <t>Edens-Meier et al. 82021). J. Torrey Bot. Soc. 148: 53-74.</t>
  </si>
  <si>
    <t>May.</t>
  </si>
  <si>
    <t>Cypripedium kentuckiense</t>
  </si>
  <si>
    <t>Cypripedium</t>
  </si>
  <si>
    <t>Dalbergia.brownei</t>
  </si>
  <si>
    <t>Dalbergia brownei</t>
  </si>
  <si>
    <t>Dalbergia</t>
  </si>
  <si>
    <t>Dalbergia.miscolobium</t>
  </si>
  <si>
    <t>Dalbergia miscolobium</t>
  </si>
  <si>
    <t>Daphne.oleoides</t>
  </si>
  <si>
    <t>Thymelaeaceae</t>
  </si>
  <si>
    <t>Daphne oleoides</t>
  </si>
  <si>
    <t>Daphne</t>
  </si>
  <si>
    <t>Daucus.guttatus</t>
  </si>
  <si>
    <t>Apiaceae</t>
  </si>
  <si>
    <t>Daucus guttatus</t>
  </si>
  <si>
    <t>Daucus</t>
  </si>
  <si>
    <t>Davilla.elliptica</t>
  </si>
  <si>
    <t>Dilleniaceae</t>
  </si>
  <si>
    <t>Davilla elliptica</t>
  </si>
  <si>
    <t>Davilla</t>
  </si>
  <si>
    <t>Davilla.kunthii</t>
  </si>
  <si>
    <t>Itacoatiara, Amazonas (Brazil)</t>
  </si>
  <si>
    <t>Rech et al. (2011). Acta Bot. Bras. 25: 487-496.</t>
  </si>
  <si>
    <t>From 6:00 to 11:00</t>
  </si>
  <si>
    <t>Davilla kunthii</t>
  </si>
  <si>
    <t>Delphinium.barbeyi</t>
  </si>
  <si>
    <t>Delphinium barbeyi</t>
  </si>
  <si>
    <t>Delphinium</t>
  </si>
  <si>
    <t>Delphinium.peregrinum</t>
  </si>
  <si>
    <t>Delphinium peregrinum</t>
  </si>
  <si>
    <t>Desmodium.canum</t>
  </si>
  <si>
    <t>Desmodium canum</t>
  </si>
  <si>
    <t>Desmodium incanum</t>
  </si>
  <si>
    <t>Desmodium</t>
  </si>
  <si>
    <t>Desmodium.grahamii</t>
  </si>
  <si>
    <t>Outside Mexico City (Mexico)</t>
  </si>
  <si>
    <t>Miguel-Pe√±aloza et al. (2019). Plant Syst. Evol. 305:743-754.</t>
  </si>
  <si>
    <t>SC, flowering period: June-October</t>
  </si>
  <si>
    <t>Desmodium grahamii</t>
  </si>
  <si>
    <t>Desmodium.triflorum</t>
  </si>
  <si>
    <t>Desmodium triflorum</t>
  </si>
  <si>
    <t>Grona heterophylla</t>
  </si>
  <si>
    <t>Grona</t>
  </si>
  <si>
    <t>Dianthus.glacialis</t>
  </si>
  <si>
    <t>Lake Suvettra See, Alps (Switzerland)</t>
  </si>
  <si>
    <t>Erhardt &amp; J√§ggi (1995). Plant Syst. Evol. 195: 67-76.</t>
  </si>
  <si>
    <t>Dianthus glacialis</t>
  </si>
  <si>
    <t>Dianthus</t>
  </si>
  <si>
    <t>Dianthus.integer</t>
  </si>
  <si>
    <t>Dianthus integer</t>
  </si>
  <si>
    <t>Dianthus.morisianus</t>
  </si>
  <si>
    <t>Botanical Garden Cagliari University (Italy)</t>
  </si>
  <si>
    <t>Botanical garden</t>
  </si>
  <si>
    <t>Nebot et al. (2016). Flora 219: 1-7.</t>
  </si>
  <si>
    <t>May-Jul. Gm species. Data for hermaphrodites.</t>
  </si>
  <si>
    <t>Dianthus morisianus</t>
  </si>
  <si>
    <t>Dianthus.pavonius</t>
  </si>
  <si>
    <t>Parco Naturale de Marguareis (Italy)</t>
  </si>
  <si>
    <t>Bruns et al. (2019). Evolution 73: 497-510.</t>
  </si>
  <si>
    <t>Gd species. Data for hermaphrodites.</t>
  </si>
  <si>
    <t>Dianthus pavonius</t>
  </si>
  <si>
    <t>Gd species. Data for females.</t>
  </si>
  <si>
    <t>Dicliptera.iopus</t>
  </si>
  <si>
    <t>Dicliptera iopus</t>
  </si>
  <si>
    <t>Dicliptera</t>
  </si>
  <si>
    <t>Dictamnus.albus</t>
  </si>
  <si>
    <t>Parco Gessi Bolognesi e Calanchi dell'Abbadessa NP, Bologna (Italy)</t>
  </si>
  <si>
    <t>Fisogni et al. (2011). Plant Biol. 13: 848-856,</t>
  </si>
  <si>
    <t>Late Apr-Jun.</t>
  </si>
  <si>
    <t>Dictamnus albus</t>
  </si>
  <si>
    <t>Dictamnus</t>
  </si>
  <si>
    <t>Didymopanax.macrocarpum(=Schefflera.macrocarpa)</t>
  </si>
  <si>
    <t>Araliaceae</t>
  </si>
  <si>
    <t>2 or more</t>
  </si>
  <si>
    <t>Schefflera macrocarpa</t>
  </si>
  <si>
    <t>Didymopanax macrocarpus</t>
  </si>
  <si>
    <t>Didymopanax</t>
  </si>
  <si>
    <t>Dimorphandra.mollis</t>
  </si>
  <si>
    <t>Dimorphandra mollis</t>
  </si>
  <si>
    <t>Dimorphandra</t>
  </si>
  <si>
    <t>Dittrichia.graveolens</t>
  </si>
  <si>
    <t>Dittrichia graveolens</t>
  </si>
  <si>
    <t>Dittrichia</t>
  </si>
  <si>
    <t>Draba.aizoides</t>
  </si>
  <si>
    <t>Draba aizoides</t>
  </si>
  <si>
    <t>Draba</t>
  </si>
  <si>
    <t>Drosera.tokaensis</t>
  </si>
  <si>
    <t>Droseraceae</t>
  </si>
  <si>
    <t>Toyoake (Japan)</t>
  </si>
  <si>
    <t>Bog</t>
  </si>
  <si>
    <t>Tagawa et al. (2018). Pl. Sp. Biol. 33: 153-157.</t>
  </si>
  <si>
    <t>Drosera tokaensis</t>
  </si>
  <si>
    <t>Drosera</t>
  </si>
  <si>
    <t>Drosera.toyoakensis</t>
  </si>
  <si>
    <t>Tagawa et al. (2018). Ecol. Res. 33: 487-494.</t>
  </si>
  <si>
    <t>SC (0.260)</t>
  </si>
  <si>
    <t>July to September.</t>
  </si>
  <si>
    <t>Drosera toyoakensis</t>
  </si>
  <si>
    <t>Drosophyllum.lusitanicum</t>
  </si>
  <si>
    <t>Drosophyllaceae</t>
  </si>
  <si>
    <t>Sierra del Puerto del Centinela, Badajoz (Spain)</t>
  </si>
  <si>
    <t>Ortega-Olivencia et al. (1995). Bot. J. Linn. Soc. 118: 331-351.</t>
  </si>
  <si>
    <t>Mar-Aug.</t>
  </si>
  <si>
    <t>Drosophyllum lusitanicum</t>
  </si>
  <si>
    <t>Drosophyllum</t>
  </si>
  <si>
    <t>Dryas.integrifolia</t>
  </si>
  <si>
    <t>Rosaceae</t>
  </si>
  <si>
    <t>Pangnirtung, Northwest Territories (Canada)</t>
  </si>
  <si>
    <t>Tundra</t>
  </si>
  <si>
    <t>Krannitz (1996). Can. J. Bot. 74: 1451-1460.</t>
  </si>
  <si>
    <t>Dryas integrifolia</t>
  </si>
  <si>
    <t>Dryas</t>
  </si>
  <si>
    <t>Dryas.octopetala</t>
  </si>
  <si>
    <t>Finse (Norway)</t>
  </si>
  <si>
    <t>Alpine tundra -low</t>
  </si>
  <si>
    <t>Lundemo &amp; Totland (2007). Acta Oecol. 32: 262-268.</t>
  </si>
  <si>
    <t>Dryas octopetala</t>
  </si>
  <si>
    <t>Alpine tundra -middle</t>
  </si>
  <si>
    <t>Alpine tundra -high</t>
  </si>
  <si>
    <t>Drymonia.conchocalyx</t>
  </si>
  <si>
    <t>Drymonia conchocalyx</t>
  </si>
  <si>
    <t>Drymonia</t>
  </si>
  <si>
    <t>Dyckia.excelsa</t>
  </si>
  <si>
    <t>Sao Joao Farm, Matto Grosso do Sul (Brazil)</t>
  </si>
  <si>
    <t>Cangas: rocky outcrops</t>
  </si>
  <si>
    <t>Lenzi &amp; Paggi (2020). Pl. Sp. Biol. 35: 97-108.</t>
  </si>
  <si>
    <t>SI (ISI: 0.112)</t>
  </si>
  <si>
    <t>Sep.</t>
  </si>
  <si>
    <t>Dyckia excelsa</t>
  </si>
  <si>
    <t>Dyckia</t>
  </si>
  <si>
    <t>Ebenus.sibthorpii</t>
  </si>
  <si>
    <t>Ebenus sibthorpii</t>
  </si>
  <si>
    <t>Ebenus</t>
  </si>
  <si>
    <t>Ecballium.elaterium</t>
  </si>
  <si>
    <t>Ecballium elaterium</t>
  </si>
  <si>
    <t>Ecballium</t>
  </si>
  <si>
    <t>Echeveria.gibbiflora</t>
  </si>
  <si>
    <t>Crassulaceae</t>
  </si>
  <si>
    <t>7 to 8</t>
  </si>
  <si>
    <t>RE Pedregal de San Angel (Mexico)</t>
  </si>
  <si>
    <t>Xerophytic shrubland</t>
  </si>
  <si>
    <t>Parra et al. (1993). Amer. J. Bot. 80: 153-159.</t>
  </si>
  <si>
    <t>Oct-Jan.</t>
  </si>
  <si>
    <t>Echeveria gibbiflora</t>
  </si>
  <si>
    <t>Echeveria</t>
  </si>
  <si>
    <t>Echinocereus.fasciculatus</t>
  </si>
  <si>
    <t>Superior, Arizona (USA)</t>
  </si>
  <si>
    <t>Grant &amp; Grant (1979). Plant Syst. Evol. 132: 85-90.</t>
  </si>
  <si>
    <t>0?</t>
  </si>
  <si>
    <t>Echinocereus fasciculatus</t>
  </si>
  <si>
    <t>Echinocereus</t>
  </si>
  <si>
    <t>Echinodorus.longipetalus</t>
  </si>
  <si>
    <t>Alismataceae</t>
  </si>
  <si>
    <t>7 to 8 h</t>
  </si>
  <si>
    <t>Taquaritinga, Sao Paulo (Brazil)</t>
  </si>
  <si>
    <t>Marsh in semideciduous forest</t>
  </si>
  <si>
    <t>Pansarin (2008). Aquat. Bot. 89: 404-408.</t>
  </si>
  <si>
    <t>Gd species. Data valid for both sexes.</t>
  </si>
  <si>
    <t>Open at 4:30 to 5:00 AM</t>
  </si>
  <si>
    <t>Echinodorus longipetalus</t>
  </si>
  <si>
    <t>Aquarius longipetalus</t>
  </si>
  <si>
    <t>Aquarius</t>
  </si>
  <si>
    <t>Echinops.microcephalus</t>
  </si>
  <si>
    <t>Echinops microcephalus</t>
  </si>
  <si>
    <t>Echinops</t>
  </si>
  <si>
    <t>Echinopsis.chamaecereus</t>
  </si>
  <si>
    <t>Amherst, Massachusetts (USA)</t>
  </si>
  <si>
    <t>Boyle &amp; Idnurm (2001). Sex. Plant Reprod. 13: 323-327.</t>
  </si>
  <si>
    <t>Closed at night</t>
  </si>
  <si>
    <t>Echinopsis chamaecereus</t>
  </si>
  <si>
    <t>Chamaecereus silvestrii</t>
  </si>
  <si>
    <t>Chamaecereus</t>
  </si>
  <si>
    <t>Echinopsis.rhodotricha</t>
  </si>
  <si>
    <t>Fazenda Retiro Concei√ß√£o, Porto Murtinho, Mato Grosso do Sul (Brazil)</t>
  </si>
  <si>
    <t>Ferreira et al. (2018). Plant Biol. 20: 101-112.</t>
  </si>
  <si>
    <t>Aug-Mar. Exact location and altitude provided by Bruno Ferreira.</t>
  </si>
  <si>
    <t>Dusk to next midmorning</t>
  </si>
  <si>
    <t>Echinopsis rhodotricha</t>
  </si>
  <si>
    <t>Acanthocalycium rhodotrichum</t>
  </si>
  <si>
    <t>Acanthocalycium</t>
  </si>
  <si>
    <t>Echium.angustifolium</t>
  </si>
  <si>
    <t>Echium angustifolium</t>
  </si>
  <si>
    <t>Echium</t>
  </si>
  <si>
    <t>Echium.simplex</t>
  </si>
  <si>
    <t>2.5 to 3</t>
  </si>
  <si>
    <t>Chamorga, Anaga BR, Tenerife (Spain)</t>
  </si>
  <si>
    <t>Dry-Mediterranean srubland</t>
  </si>
  <si>
    <t>Jaca et al. (2020). Arthrop.-Plant Interact. 14: 409-419.</t>
  </si>
  <si>
    <t>Echium simplex</t>
  </si>
  <si>
    <t>Edraianthus.graminifolius</t>
  </si>
  <si>
    <t>Campanulaceeae</t>
  </si>
  <si>
    <t>Edraianthus graminifolius</t>
  </si>
  <si>
    <t>Edraianthus</t>
  </si>
  <si>
    <t>Ehretia.tinifolia</t>
  </si>
  <si>
    <t>Ehretia tinifolia</t>
  </si>
  <si>
    <t>Ehretia</t>
  </si>
  <si>
    <t>Eichhornia.azurea</t>
  </si>
  <si>
    <t>Pontederiaceae</t>
  </si>
  <si>
    <t>Jur√©ia, Sao Paulo (Brazil)</t>
  </si>
  <si>
    <t>Coast</t>
  </si>
  <si>
    <t>Alves dos Santos (2002). Biol. J. Linn. Soc. 77: 499-507.</t>
  </si>
  <si>
    <t>Breakdown of tristyly</t>
  </si>
  <si>
    <t>Eichhornia azurea</t>
  </si>
  <si>
    <t>Pontederia azurea</t>
  </si>
  <si>
    <t>Pontederia</t>
  </si>
  <si>
    <t>Emilia.sonchifolia</t>
  </si>
  <si>
    <t>Emilia sonchifolia</t>
  </si>
  <si>
    <t>Emilia</t>
  </si>
  <si>
    <t>Emmotum.nitens</t>
  </si>
  <si>
    <t>Icacinaceae</t>
  </si>
  <si>
    <t>Emmotum nitens</t>
  </si>
  <si>
    <t>Emmotum</t>
  </si>
  <si>
    <t>Encholirium.heloisae</t>
  </si>
  <si>
    <t>Serra do Cip√≥, Minas Gerais (Brazil)</t>
  </si>
  <si>
    <t>Dry scrubland</t>
  </si>
  <si>
    <t>Christianini et al. (2013). Plant Biol. 15: 360-368.</t>
  </si>
  <si>
    <t>Dec-Apr.</t>
  </si>
  <si>
    <t>Encholirium heloisae</t>
  </si>
  <si>
    <t>Encholirium</t>
  </si>
  <si>
    <t>Encholirium.vogelii</t>
  </si>
  <si>
    <t>Encholirium vogelii</t>
  </si>
  <si>
    <t>Enterolobium.ellipticum</t>
  </si>
  <si>
    <t>Enterolobium ellipticum</t>
  </si>
  <si>
    <t>Enterolobium gummiferum</t>
  </si>
  <si>
    <t>Enterolobium</t>
  </si>
  <si>
    <t>Epilobium.angustifolium</t>
  </si>
  <si>
    <t>Onagraceae</t>
  </si>
  <si>
    <t>Epilobium angustifolium</t>
  </si>
  <si>
    <t>Epilobium</t>
  </si>
  <si>
    <t>Eremanthus.glomerulatus</t>
  </si>
  <si>
    <t>Eremanthus glomerulatus</t>
  </si>
  <si>
    <t>Eremanthus</t>
  </si>
  <si>
    <t>Erica.manipuliflora</t>
  </si>
  <si>
    <t>Erica manipuliflora</t>
  </si>
  <si>
    <t>Erica</t>
  </si>
  <si>
    <t>Erica.multiflora</t>
  </si>
  <si>
    <t>Horta, Barcelona (Spain)</t>
  </si>
  <si>
    <t>Mediterranean shrubland</t>
  </si>
  <si>
    <t>Santandreu &amp; Lloret (1999). Can. J. Bot. 77: 734-743.</t>
  </si>
  <si>
    <t>Erica multiflora</t>
  </si>
  <si>
    <t>Eriope.blanchetii</t>
  </si>
  <si>
    <t>APA Lagoas e Dunas do Abaet√©, Bahia (Brazil)</t>
  </si>
  <si>
    <t>Coastal sand dunes</t>
  </si>
  <si>
    <t>Da Silva et al. (2005). Aust. Ecol. 30: 243-249.</t>
  </si>
  <si>
    <t>All year.</t>
  </si>
  <si>
    <t>Eriope blanchetii</t>
  </si>
  <si>
    <t>Eriope</t>
  </si>
  <si>
    <t>Eriotheca.pubescens</t>
  </si>
  <si>
    <t>Apomictic</t>
  </si>
  <si>
    <t>Eriotheca pubescens</t>
  </si>
  <si>
    <t>Eriotheca</t>
  </si>
  <si>
    <t>Erodium.cicutarium.ssp.cicutarium</t>
  </si>
  <si>
    <t>Geraniaceae</t>
  </si>
  <si>
    <t>Erodium cicutarium ssp cicutarium</t>
  </si>
  <si>
    <t>Erodium cicutarium</t>
  </si>
  <si>
    <t>Erodium</t>
  </si>
  <si>
    <t>Erodium.malacoides</t>
  </si>
  <si>
    <t>Erodium malacoides</t>
  </si>
  <si>
    <t>Eruca.vesicaria</t>
  </si>
  <si>
    <t>Eruca vesicaria</t>
  </si>
  <si>
    <t>Eruca</t>
  </si>
  <si>
    <t>Eryngium.campestre</t>
  </si>
  <si>
    <t>Eryngium campestre</t>
  </si>
  <si>
    <t>Eryngium</t>
  </si>
  <si>
    <t>Eryngium.maritimum</t>
  </si>
  <si>
    <t>Son Serra de Marina, Mallorca (Spain)</t>
  </si>
  <si>
    <t>Sand dunes Mediterranean</t>
  </si>
  <si>
    <t>Cort√©s-Fern√°ndez et al. (2022). Plant Biol. 24: 249-258.</t>
  </si>
  <si>
    <t>1.03 days of interval between m and f phase</t>
  </si>
  <si>
    <t>Eryngium maritimum</t>
  </si>
  <si>
    <t>Erythrina.crista.galli</t>
  </si>
  <si>
    <t>Isla Charig√ºe, Entre R√≠os (Argentina)</t>
  </si>
  <si>
    <t>Galetto et al. (2000). Ann. MO Bot. Gard. 87: 127-145.</t>
  </si>
  <si>
    <t>SC Fac Xen</t>
  </si>
  <si>
    <t>Nov. Two other sites studied, with the same floral longevity.</t>
  </si>
  <si>
    <t>Erythrina crista galli</t>
  </si>
  <si>
    <t>Erythrina crista-galli</t>
  </si>
  <si>
    <t>Erythrina</t>
  </si>
  <si>
    <t>Erythrina.lanceolata</t>
  </si>
  <si>
    <t>Erythrina lanceolata</t>
  </si>
  <si>
    <t>Erythrina.mitis</t>
  </si>
  <si>
    <t>Colinas de Bello Monte (Venezuela)</t>
  </si>
  <si>
    <t>Secondary tropical dry forest</t>
  </si>
  <si>
    <t>Grases &amp; Ram√≠rez (1998). Rev. Biol. Trop. 46: 1095-1108.</t>
  </si>
  <si>
    <t>Partially SC</t>
  </si>
  <si>
    <t>Erythrina mitis</t>
  </si>
  <si>
    <t>Erythronium.japonicum</t>
  </si>
  <si>
    <t>Mt. Aoba, Honshu (Japan) - 1996</t>
  </si>
  <si>
    <t>Deciduous-coniferous mixed forest</t>
  </si>
  <si>
    <t>Ishii &amp; Sakai (2000). Funct. Ecol. 14: 122-128.</t>
  </si>
  <si>
    <t>Erythronium japonicum</t>
  </si>
  <si>
    <t>Erythronium</t>
  </si>
  <si>
    <t>Erythronium.umbilicatum</t>
  </si>
  <si>
    <t>Erythronium umbilicatum</t>
  </si>
  <si>
    <t>Erythroxylum.amplum</t>
  </si>
  <si>
    <t>Erythroxylaceae</t>
  </si>
  <si>
    <t>Erythroxylum amplum</t>
  </si>
  <si>
    <t>Erythroxylum</t>
  </si>
  <si>
    <t>Erythroxylum.suberosum</t>
  </si>
  <si>
    <t>Erythroxylum suberosum</t>
  </si>
  <si>
    <t>Erythroxylum.tortuosum</t>
  </si>
  <si>
    <t>Erythroxylum tortuosum</t>
  </si>
  <si>
    <t>Escontria.chiotilla</t>
  </si>
  <si>
    <t>Maize Cave, San Rafael, Puebla (Mexico)</t>
  </si>
  <si>
    <t>Thorn scrub, desert</t>
  </si>
  <si>
    <t>Oaxaca-Villa et al. (2006). Genet. Res. Crop Evol. 53: 277-287.</t>
  </si>
  <si>
    <t>Diurnal anthesis</t>
  </si>
  <si>
    <t>Escontria chiotilla</t>
  </si>
  <si>
    <t>Escontria</t>
  </si>
  <si>
    <t>Euphorbia.acanthothamnos</t>
  </si>
  <si>
    <t>Euphorbia acanthothamnos</t>
  </si>
  <si>
    <t>Euphorbia</t>
  </si>
  <si>
    <t>Euphrasia.montana</t>
  </si>
  <si>
    <t>Euphrasia montana</t>
  </si>
  <si>
    <t>Euphrasia trifida</t>
  </si>
  <si>
    <t>Euphrasia</t>
  </si>
  <si>
    <t>Eupomatia.bennettii</t>
  </si>
  <si>
    <t>Eupomatiaceae</t>
  </si>
  <si>
    <t>Zurich Botanical Garden (Germany)</t>
  </si>
  <si>
    <t>Rix &amp; Endress (2007). Curtis's Bot. Mag. 24: 262-167.</t>
  </si>
  <si>
    <t>First day as female, second day as male</t>
  </si>
  <si>
    <t>Eupomatia bennettii</t>
  </si>
  <si>
    <t>Eupomatia</t>
  </si>
  <si>
    <t>Eupomatia.laurina</t>
  </si>
  <si>
    <t>Open at 4:30, closes at 7:30 reopens at evening</t>
  </si>
  <si>
    <t>Eupomatia laurina</t>
  </si>
  <si>
    <t>Euterpe.edulis</t>
  </si>
  <si>
    <t>Brazil</t>
  </si>
  <si>
    <t>Mantovani &amp; Morellato (2000). In Reis &amp; Reis (eds.) Euterpe</t>
  </si>
  <si>
    <t>M species. Data for male flowers</t>
  </si>
  <si>
    <t>Euterpe edulis</t>
  </si>
  <si>
    <t>Euterpe</t>
  </si>
  <si>
    <t>M species. Data for female flowers.</t>
  </si>
  <si>
    <t>Evolvulus.nummularius</t>
  </si>
  <si>
    <t>Evolvulus nummularius</t>
  </si>
  <si>
    <t>Evolvulus</t>
  </si>
  <si>
    <t>Faramea.occidentalis</t>
  </si>
  <si>
    <t>Faramea occidentalis</t>
  </si>
  <si>
    <t>Faramea</t>
  </si>
  <si>
    <t>Fritillaria.graeca.ssp.graeca</t>
  </si>
  <si>
    <t>Fritillaria graeca ssp graeca</t>
  </si>
  <si>
    <t>Fritillaria graeca subsp. graeca</t>
  </si>
  <si>
    <t>Fritillaria</t>
  </si>
  <si>
    <t>Fuchsia.arborescens</t>
  </si>
  <si>
    <t>El Salto, Michoac√°n (Mexico)</t>
  </si>
  <si>
    <t>Pine-oak forest</t>
  </si>
  <si>
    <t>Gonz√°lez et al. (2018) J Plant Ecol 11: 123-135.</t>
  </si>
  <si>
    <t>Dec to Apr. Additional data on floral size from Breedlove et al. (1982). Ann. MO Bot. Gard.</t>
  </si>
  <si>
    <t>Fuchsia arborescens</t>
  </si>
  <si>
    <t>Fuchsia</t>
  </si>
  <si>
    <t>Fuchsia fulgens</t>
  </si>
  <si>
    <t>Patzcuaro-Uruapan road, Michoac√°n (Mexico)</t>
  </si>
  <si>
    <t>May to Sep. Additional data on floral size from Breedlove et al. (1982). Ann. MO Bot. Gard.</t>
  </si>
  <si>
    <t>Fuchsia.jimenezii</t>
  </si>
  <si>
    <t>Fuchsia jimenezii</t>
  </si>
  <si>
    <t>Fuchsia.microphylla</t>
  </si>
  <si>
    <t>Cerro Garnica, Michoac√°n (Mexico)</t>
  </si>
  <si>
    <t>Cuevas et al. (2013). Plant Biol. 16: 1096-1103.</t>
  </si>
  <si>
    <t>Sep-Jan. subD. Data valid for both sexes.</t>
  </si>
  <si>
    <t>Fuchsia microphylla</t>
  </si>
  <si>
    <t>Fuchsia obconica</t>
  </si>
  <si>
    <t>Ichaqueo, Michoac√°n (Mexico)</t>
  </si>
  <si>
    <t>D species. Data for males. Sep to Jan.</t>
  </si>
  <si>
    <t>D species. Data for females. Oct to Dec.</t>
  </si>
  <si>
    <t>Fuchsia parviflora</t>
  </si>
  <si>
    <t>Zirahuen, Michoac√°n (Mexico)</t>
  </si>
  <si>
    <t>D species. Data for males. Jun to Dec.</t>
  </si>
  <si>
    <t>D species. Data for females. Jun to Dec.</t>
  </si>
  <si>
    <t>Fuchsia.thymifolia</t>
  </si>
  <si>
    <t>Garnica, Michoac√°n (Mexico)</t>
  </si>
  <si>
    <t>Cervantes et al. (2018) Plant Biol 20: 160-164</t>
  </si>
  <si>
    <t>SC?</t>
  </si>
  <si>
    <t>Gd (functionally subD) species. Data for hermaphrodites.</t>
  </si>
  <si>
    <t>Fuchsia thymifolia</t>
  </si>
  <si>
    <t>Gd (functionally subD) species. Data for females.</t>
  </si>
  <si>
    <t>Fumana.arabica</t>
  </si>
  <si>
    <t>Fumana arabica</t>
  </si>
  <si>
    <t>Fumana</t>
  </si>
  <si>
    <t>Fumana.thymifolia</t>
  </si>
  <si>
    <t>Fumana thymifolia</t>
  </si>
  <si>
    <t>Fumaria.amarysia(=F.judaica.ssp.amarysia)</t>
  </si>
  <si>
    <t>Papaveraceae</t>
  </si>
  <si>
    <t>Fumaria judaica ssp amarysia</t>
  </si>
  <si>
    <t>Fumaria judaica subsp. amarysia</t>
  </si>
  <si>
    <t>Fumaria</t>
  </si>
  <si>
    <t>Gagea.granatelli</t>
  </si>
  <si>
    <t>Gagea granatelli</t>
  </si>
  <si>
    <t>Gagea</t>
  </si>
  <si>
    <t>Gaiadendron.punctatum</t>
  </si>
  <si>
    <t>Loranthaceae</t>
  </si>
  <si>
    <t>Gaiadendron punctatum</t>
  </si>
  <si>
    <t>Gaiadendron</t>
  </si>
  <si>
    <t>Gaylussacia.baccata</t>
  </si>
  <si>
    <t>SC Out</t>
  </si>
  <si>
    <t>May-Jun. Median value provided (mode = 6).</t>
  </si>
  <si>
    <t>Gaylussacia baccata</t>
  </si>
  <si>
    <t>Gaylussacia</t>
  </si>
  <si>
    <t>Gaylussacia.frondosa</t>
  </si>
  <si>
    <t>Jun-Jul. Median value provided (mode = 3, both natural pollinated and unpollinated).</t>
  </si>
  <si>
    <t>Gaylussacia frondosa</t>
  </si>
  <si>
    <t>Gentiana.clusii</t>
  </si>
  <si>
    <t>Gentiana clusii</t>
  </si>
  <si>
    <t>Gentianaceae</t>
  </si>
  <si>
    <t>Gentiana</t>
  </si>
  <si>
    <t>Gentiana.straminea</t>
  </si>
  <si>
    <t>Haibei Alpine Meadow Ecosystem RS, Tibet (China), 2000</t>
  </si>
  <si>
    <t>Duan et al. (2005). Acta Oecol. 27: 225-232.</t>
  </si>
  <si>
    <t>mid Jul. Floral longevity calculated as the sum of the male and female phase durations.</t>
  </si>
  <si>
    <t>Gentiana straminea</t>
  </si>
  <si>
    <t>Haibei Alpine Meadow Ecosystem RS, Tibet (China), 2001</t>
  </si>
  <si>
    <t>late Jul. Floral longevity calculated as the sum of the male and female phase durations.</t>
  </si>
  <si>
    <t>Haibei Alpine Meadow Ecosystem RS, Tibet (China), 2002</t>
  </si>
  <si>
    <t>Haibei Alpine Meadow Ecosystem RS, Tibet (China), 2003</t>
  </si>
  <si>
    <t>Early Aug. Floral longevity calculated as the sum of the male and female phase durations.</t>
  </si>
  <si>
    <t>Haibei Alpine Meadow Ecosystem RS, Tibet (China), 2004</t>
  </si>
  <si>
    <t>Duan et al. (2007). Plant Syst. Evol. 267: 255-265.</t>
  </si>
  <si>
    <t>marcoshighquality marcoshighquality marcoshighquality marcoshighquality marcoshighquality</t>
  </si>
  <si>
    <t>Haibei Alpine Meadow Ecosystem RS, Tibet (China), 2005</t>
  </si>
  <si>
    <t>Floral longevity calculated as the sum of the male and female phase durations.</t>
  </si>
  <si>
    <t>He et al. (2006). Plant Syst. Evol. 256: 17-33.</t>
  </si>
  <si>
    <t>Temporal closure under low temperatures</t>
  </si>
  <si>
    <t>Dawu, Tibet (China), 2003</t>
  </si>
  <si>
    <t>Dawu, Tibet (China), 2004</t>
  </si>
  <si>
    <t>Dawu, Tibet (China), 2005</t>
  </si>
  <si>
    <t>Gentiana.verna</t>
  </si>
  <si>
    <t>Gentiana verna</t>
  </si>
  <si>
    <t>Gentianella.germanica</t>
  </si>
  <si>
    <t>Mount Patscherkofel, Innsbruck (Austria)</t>
  </si>
  <si>
    <t>Gentianella germanica</t>
  </si>
  <si>
    <t>Gentianella</t>
  </si>
  <si>
    <t>Gentianopsis.detonsa</t>
  </si>
  <si>
    <t>Gentianopsis detonsa</t>
  </si>
  <si>
    <t>Gentianopsis</t>
  </si>
  <si>
    <t>Geonoma.simplicifrons</t>
  </si>
  <si>
    <t>Geonoma simplicifrons</t>
  </si>
  <si>
    <t>Geonoma</t>
  </si>
  <si>
    <t>Geonoma.tenuis</t>
  </si>
  <si>
    <t>Maximum longevity given. M species; data for m flowers. All year round (from Seres &amp; Ram√≠rez, 1993). Mating system from Ram√≠rez &amp; Seres (1994).</t>
  </si>
  <si>
    <t>Geonoma tenuis</t>
  </si>
  <si>
    <t>Geonoma spinescens</t>
  </si>
  <si>
    <t>Maximum longevity given. M species; data for f flowers. All year round (from Seres &amp; Ram√≠rez, 1993). Mating system from Ram√≠rez &amp; Seres (1994).</t>
  </si>
  <si>
    <t>Geranium.maculatum</t>
  </si>
  <si>
    <t>4 to 6</t>
  </si>
  <si>
    <t>Trelease Woods, Urbana, Illinois (USA)</t>
  </si>
  <si>
    <t>Willson et al. (1979). Evolution 33: 57-73.</t>
  </si>
  <si>
    <t>Geranium maculatum</t>
  </si>
  <si>
    <t>Geranium</t>
  </si>
  <si>
    <t>Geranium.rotundifolium</t>
  </si>
  <si>
    <t>Geranium rotundifolium</t>
  </si>
  <si>
    <t>Globularia.alypum</t>
  </si>
  <si>
    <t>Plantaginaceae</t>
  </si>
  <si>
    <t>Globularia alypum</t>
  </si>
  <si>
    <t>Globularia</t>
  </si>
  <si>
    <t>Gongora.quinquenervis</t>
  </si>
  <si>
    <t>RE Charles Darwin, Pernambuco (Brazil)</t>
  </si>
  <si>
    <t>Atlantic tropical forest</t>
  </si>
  <si>
    <t>Martini et al. (2003). Plant Biol. 5: 495-503.</t>
  </si>
  <si>
    <t>Volatiles</t>
  </si>
  <si>
    <t>Oct-Feb.</t>
  </si>
  <si>
    <t>Gongora quinquenervis</t>
  </si>
  <si>
    <t>Gongora</t>
  </si>
  <si>
    <t>Gongylolepis.martiana</t>
  </si>
  <si>
    <t>RDS Rio Negro, Amazonas (Brazil)</t>
  </si>
  <si>
    <t>Campina</t>
  </si>
  <si>
    <t>Amorim et al. (2021). Plant Biol. 23: 728-734.</t>
  </si>
  <si>
    <t>Open at dusk (18:00)</t>
  </si>
  <si>
    <t>Gongylolepis martiana</t>
  </si>
  <si>
    <t>Gongylolepis</t>
  </si>
  <si>
    <t>Gonzalagunia.rosea</t>
  </si>
  <si>
    <t>Gonzalagunia rosea</t>
  </si>
  <si>
    <t>Gonzalagunia</t>
  </si>
  <si>
    <t>Govenia.fasciata</t>
  </si>
  <si>
    <t>SC Mix</t>
  </si>
  <si>
    <t>Maximum longevity given. Jul-Sep (from Seres &amp; Ram√≠rez, 1993). Mating system from Ram√≠rez &amp; Seres (1994).</t>
  </si>
  <si>
    <t>Govenia fasciata</t>
  </si>
  <si>
    <t>Govenia</t>
  </si>
  <si>
    <t>Govenia.utriculata</t>
  </si>
  <si>
    <t>Maximum longevity given. May-Aug (from Seres &amp; Ram√≠rez, 1993). Mating system from Ram√≠rez &amp; Seres (1994).</t>
  </si>
  <si>
    <t>Govenia utriculata</t>
  </si>
  <si>
    <t>Griffinia.gardneriana</t>
  </si>
  <si>
    <t>Catimbau NP, Pernambuco (Brazil)</t>
  </si>
  <si>
    <t>Alburquerque-Lima et al. (2020). Pl. Sp. Biol. 35: 243-255.</t>
  </si>
  <si>
    <t>Griffinia gardneriana</t>
  </si>
  <si>
    <t>Griffinia</t>
  </si>
  <si>
    <t>Guapira.graciliflora</t>
  </si>
  <si>
    <t>Nyctaginaceae</t>
  </si>
  <si>
    <t>D species. Data valid in general.</t>
  </si>
  <si>
    <t>Guapira graciliflora</t>
  </si>
  <si>
    <t>Guapira</t>
  </si>
  <si>
    <t>Guapira.noxia</t>
  </si>
  <si>
    <t>Guapira noxia</t>
  </si>
  <si>
    <t>Guazuma.ulmifolia</t>
  </si>
  <si>
    <t>Guazuma ulmifolia</t>
  </si>
  <si>
    <t>Guazuma</t>
  </si>
  <si>
    <t>Guettarda.poasana(=G.crispifolia.ssp.poasana)</t>
  </si>
  <si>
    <t>Guettarda crispifolia ssp poasana</t>
  </si>
  <si>
    <t>Gymnocladus.assamicus</t>
  </si>
  <si>
    <t>Eastern Hymalaya (India)</t>
  </si>
  <si>
    <t>1500-2200</t>
  </si>
  <si>
    <t>Choudhury et al. (2014). PLoS ONE 9: e87287.</t>
  </si>
  <si>
    <t>Ad species. Data are valid for both sexes.</t>
  </si>
  <si>
    <t>Gymnocladus assamicus</t>
  </si>
  <si>
    <t>Gymnocladus</t>
  </si>
  <si>
    <t>Halimium.commutatum</t>
  </si>
  <si>
    <t>7 to 9 h</t>
  </si>
  <si>
    <t>Halimium commutatum</t>
  </si>
  <si>
    <t>Hamamelis.virginiana</t>
  </si>
  <si>
    <t>Hamamelidaceae</t>
  </si>
  <si>
    <t>Mansfield, Connecticut (USA)</t>
  </si>
  <si>
    <t>Anderson &amp; Hill (2002). Amer. J. Bot. 89: 67-78,</t>
  </si>
  <si>
    <t>late Sep-late Oct.</t>
  </si>
  <si>
    <t>Hamamelis virginiana</t>
  </si>
  <si>
    <t>Hamamelis</t>
  </si>
  <si>
    <t>Hamelia.patens</t>
  </si>
  <si>
    <t>La Selva BS (Costa Rica)</t>
  </si>
  <si>
    <t>Cunningham (1994). Biotropica 26: 227-229.</t>
  </si>
  <si>
    <t>Open at 0:00-2:00.</t>
  </si>
  <si>
    <t>Hamelia patens</t>
  </si>
  <si>
    <t>Hamelia</t>
  </si>
  <si>
    <t>Hampea.appendiculata</t>
  </si>
  <si>
    <t>Hampea appendiculata</t>
  </si>
  <si>
    <t>Hampea</t>
  </si>
  <si>
    <t>Hancornia.pubescens(=H.speciosa)</t>
  </si>
  <si>
    <t>Hancornia speciosa</t>
  </si>
  <si>
    <t>Hancornia</t>
  </si>
  <si>
    <t>Hansteinia.blepharorhachis</t>
  </si>
  <si>
    <t>Hansteinia blepharorhachis</t>
  </si>
  <si>
    <t>Stenostephanus blepharorhachis</t>
  </si>
  <si>
    <t>Stenostephanus</t>
  </si>
  <si>
    <t>Harrisia.balansae</t>
  </si>
  <si>
    <t>Sep-Mar. Exact location and altitude provided by Bruno Ferreira.</t>
  </si>
  <si>
    <t>Dusk to next early morning</t>
  </si>
  <si>
    <t>Harrisia balansae</t>
  </si>
  <si>
    <t>Harrisia bonplandii</t>
  </si>
  <si>
    <t>Harrisia</t>
  </si>
  <si>
    <t>Hechtia.schottii</t>
  </si>
  <si>
    <t>Secondary deciduous dry forest</t>
  </si>
  <si>
    <t>Ram√≠rez Morillo et al. (2008). Rev. Biol. Trop. 56: 279-289.</t>
  </si>
  <si>
    <t>Sep to Mar. D species. Data are valid for both sexes.</t>
  </si>
  <si>
    <t>Open at morning</t>
  </si>
  <si>
    <t>Hechtia schottii</t>
  </si>
  <si>
    <t>Hechtia</t>
  </si>
  <si>
    <t>Helichrysum.stoechas.ssp.barrelieri</t>
  </si>
  <si>
    <t>Helichrysum stoechas ssp barrelieri</t>
  </si>
  <si>
    <t>Helichrysum stoechas subsp. barrelieri</t>
  </si>
  <si>
    <t>Helichrysum</t>
  </si>
  <si>
    <t>Heliconia.acuminata</t>
  </si>
  <si>
    <t>Heliconiaceae</t>
  </si>
  <si>
    <t>PSC Xen</t>
  </si>
  <si>
    <t>Maximum longevity given. Dic-Sep (from Seres &amp; Ram√≠rez, 1993). Mating system from Ram√≠rez &amp; Seres (1994).</t>
  </si>
  <si>
    <t>Heliconia acuminata</t>
  </si>
  <si>
    <t>Heliconia</t>
  </si>
  <si>
    <t>Heliconia.aurea</t>
  </si>
  <si>
    <t>Maximum longevity given.</t>
  </si>
  <si>
    <t>Heliconia aurea</t>
  </si>
  <si>
    <t>Heliconia.bihai</t>
  </si>
  <si>
    <t>Heliconia bihai</t>
  </si>
  <si>
    <t>Heliconia.monteverdensis</t>
  </si>
  <si>
    <t>Heliconia monteverdensis</t>
  </si>
  <si>
    <t>Heliconia.psittacorum</t>
  </si>
  <si>
    <t>Dawn to late afternoon (14:00 to 17:00 depending on the day)</t>
  </si>
  <si>
    <t>Arima Valley and Waller Field (Trinidad)</t>
  </si>
  <si>
    <t>Savanna</t>
  </si>
  <si>
    <t>Dobkin (1984). Oecologia 64: 245-254.</t>
  </si>
  <si>
    <t>Long, peak in Jul-Oct. Time of abscission taken from Dobkin (1987). Biotropica 19: 90-93.</t>
  </si>
  <si>
    <t>Heliconia psittacorum</t>
  </si>
  <si>
    <t>Heliconia.revoluta</t>
  </si>
  <si>
    <t>Maximum longevity given. Dic-Jun (from Seres &amp; Ram√≠rez, 1993). Mating system from Ram√≠rez &amp; Seres (1994).</t>
  </si>
  <si>
    <t>Heliconia revoluta</t>
  </si>
  <si>
    <t>Heliconia.aff.tortuosa</t>
  </si>
  <si>
    <t>Dawn to early evening</t>
  </si>
  <si>
    <t>Secondary  dry forest</t>
  </si>
  <si>
    <t>Long, peak in Jul-Sep.</t>
  </si>
  <si>
    <t>Heliconia aff tortuosa</t>
  </si>
  <si>
    <t>Heliconia tortuosa</t>
  </si>
  <si>
    <t>Heliconia.tortuosa</t>
  </si>
  <si>
    <t>Heliconia.trinidatis(=H.hirsuta?)</t>
  </si>
  <si>
    <t>Dawn to late afternoon (15:30 to 16:30 depending on the day)</t>
  </si>
  <si>
    <t>All year round. Time of abscission taken from Dobkin (1987). Biotropica 19: 90-93.</t>
  </si>
  <si>
    <t>Heliconia hirsuta</t>
  </si>
  <si>
    <t>Heliconia.wagneriana</t>
  </si>
  <si>
    <t>Long, Mar-Jun.</t>
  </si>
  <si>
    <t>Heliconia wagneriana</t>
  </si>
  <si>
    <t>Heliotropium.angiospermum</t>
  </si>
  <si>
    <t>Heliotropium angiospermum</t>
  </si>
  <si>
    <t>Heliotropium</t>
  </si>
  <si>
    <t>Heliotropium.dolosum</t>
  </si>
  <si>
    <t>Heliotropium dolosum</t>
  </si>
  <si>
    <t>Heliotropium.europaeum</t>
  </si>
  <si>
    <t>Heliotropium europaeum</t>
  </si>
  <si>
    <t>Heliotropium.hirsutissimum</t>
  </si>
  <si>
    <t>Heliotropium hirsutissimum</t>
  </si>
  <si>
    <t>Hemerocallis.citrina</t>
  </si>
  <si>
    <t>Hirado Island, Nagasaki (Japan)</t>
  </si>
  <si>
    <t>Grasslands on rocky shores</t>
  </si>
  <si>
    <t>Hasegawa et al. (2006). J. Plant Res. 119: 63-68.</t>
  </si>
  <si>
    <t>Open at 6:00, diurnal anthesis</t>
  </si>
  <si>
    <t>Hemerocallis citrina</t>
  </si>
  <si>
    <t>Hemerocallis</t>
  </si>
  <si>
    <t>Hemerocallis.fulva</t>
  </si>
  <si>
    <t>Open at 17:00, nocturnal anthesis</t>
  </si>
  <si>
    <t>Hemerocallis fulva</t>
  </si>
  <si>
    <t>Hepatica.americana</t>
  </si>
  <si>
    <t>Hepatica americana</t>
  </si>
  <si>
    <t>Hepatica</t>
  </si>
  <si>
    <t>Herbertia.pulchella</t>
  </si>
  <si>
    <t>12 to 13 h</t>
  </si>
  <si>
    <t>Herbertia pulchella</t>
  </si>
  <si>
    <t>Herbertia</t>
  </si>
  <si>
    <t>Heterotaxis.superflua</t>
  </si>
  <si>
    <t>RB Campina, Manaus (Brazil)</t>
  </si>
  <si>
    <t>Krahl et al. (2019). Plant Syst. Evol. 305: 281-291.</t>
  </si>
  <si>
    <t>Heterotaxis superflua</t>
  </si>
  <si>
    <t>Maxillaria superflua</t>
  </si>
  <si>
    <t>Maxillaria</t>
  </si>
  <si>
    <t>Hibiscus.aponeurus</t>
  </si>
  <si>
    <t>Mpala Research Centre (Kenya)</t>
  </si>
  <si>
    <t>Savannah woodland</t>
  </si>
  <si>
    <t>Ruiz-Guajardo et al. (2018) J Poll Ecol 22: 21-34.</t>
  </si>
  <si>
    <t>Hibiscus aponeurus</t>
  </si>
  <si>
    <t>Hibiscus</t>
  </si>
  <si>
    <t>Hibiscus.flavifolius</t>
  </si>
  <si>
    <t>Hibiscus flavifolius</t>
  </si>
  <si>
    <t>Hirschfeldia.incana</t>
  </si>
  <si>
    <t>Hirschfeldia incana</t>
  </si>
  <si>
    <t>Hirschfeldia</t>
  </si>
  <si>
    <t>Hydnora.visseri</t>
  </si>
  <si>
    <t>Hydnoraceae</t>
  </si>
  <si>
    <t>Farm Kanas (Namibia)</t>
  </si>
  <si>
    <t>Nama-Karoo vegetation</t>
  </si>
  <si>
    <t>Bolin et al. (2011). Syst. Bot. 36: 255-260.</t>
  </si>
  <si>
    <t>Hydnora visseri</t>
  </si>
  <si>
    <t>Hydnora</t>
  </si>
  <si>
    <t>Hymenaea.stigonocarpa</t>
  </si>
  <si>
    <t>Hymenaea stigonocarpa</t>
  </si>
  <si>
    <t>Hymenaea</t>
  </si>
  <si>
    <t>Hymenocarpos.circinnatus(=Anthyllis.circinnata)</t>
  </si>
  <si>
    <t>Anthyllis circinnata</t>
  </si>
  <si>
    <t>Hypericum.empetrifolium</t>
  </si>
  <si>
    <t>Hypericaceae</t>
  </si>
  <si>
    <t>Hypericum empetrifolium</t>
  </si>
  <si>
    <t>Hypericum</t>
  </si>
  <si>
    <t>Hypericum.triquetrifolium</t>
  </si>
  <si>
    <t>Hypericum triquetrifolium</t>
  </si>
  <si>
    <t>Hypochaeris.achyrophorus</t>
  </si>
  <si>
    <t>Hypochaeris achyrophorus</t>
  </si>
  <si>
    <t>Hypochaeris</t>
  </si>
  <si>
    <t>Hypoxis.aurea</t>
  </si>
  <si>
    <t>Hypoxidaceae</t>
  </si>
  <si>
    <t>Yulong Mountain Range, Yunnan (China)</t>
  </si>
  <si>
    <t>Subalpine meadow</t>
  </si>
  <si>
    <t>Ren et al. (2019). Plant Syst. Evol. 305: 115-126.</t>
  </si>
  <si>
    <t>Hypoxis aurea</t>
  </si>
  <si>
    <t>Hypoxis</t>
  </si>
  <si>
    <t>Hypoxis.hirsuta</t>
  </si>
  <si>
    <t>River State Park, Missouri (USA)</t>
  </si>
  <si>
    <t>Open Quercus woodland</t>
  </si>
  <si>
    <t>Hypoxis hirsuta</t>
  </si>
  <si>
    <t>Hyptis.pectinata</t>
  </si>
  <si>
    <t>Hyptis pectinata</t>
  </si>
  <si>
    <t>Hyptis</t>
  </si>
  <si>
    <t>Iberis.sempervirens</t>
  </si>
  <si>
    <t>Iberis sempervirens</t>
  </si>
  <si>
    <t>Iberis</t>
  </si>
  <si>
    <t>Ilex.glabra</t>
  </si>
  <si>
    <t>Aquifoliaceae</t>
  </si>
  <si>
    <t>Jun-Jul. Median value provided (mode = 1). D species; data for m flowers.</t>
  </si>
  <si>
    <t>Ilex glabra</t>
  </si>
  <si>
    <t>Ilex</t>
  </si>
  <si>
    <t>Jun-Jul. Median value provided (mode = 2 for natural pollinated, 5 for unpollinated flowers). D species; data for f flowers.</t>
  </si>
  <si>
    <t>Ilex.opaca</t>
  </si>
  <si>
    <t>Jun. Median value provided (mode = 1). D species; data for m flowers.</t>
  </si>
  <si>
    <t>Ilex opaca</t>
  </si>
  <si>
    <t>Jun. Median value provided (mode = 2). D species; data for f flowers.</t>
  </si>
  <si>
    <t>Impatiens.hypophylla.var.hypophylla</t>
  </si>
  <si>
    <t>Balsaminaceae</t>
  </si>
  <si>
    <t>Oike, Kyushu (Japan)</t>
  </si>
  <si>
    <t>Sato (2002). Amer. J. Bot. 89: 263-269.</t>
  </si>
  <si>
    <t>Aug-Nov.</t>
  </si>
  <si>
    <t>Impatiens hypophylla var hypophylla</t>
  </si>
  <si>
    <t>Impatiens hypophylla var. hypophylla</t>
  </si>
  <si>
    <t>Impatiens</t>
  </si>
  <si>
    <t>Impatiens.hypophylla.var.microhypophylla</t>
  </si>
  <si>
    <t>Mt. Hane, Kyushu (Japan)</t>
  </si>
  <si>
    <t>SC Sel</t>
  </si>
  <si>
    <t>Impatiens hypophylla var microhypophylla</t>
  </si>
  <si>
    <t>Impatiens hypophylla var. microhypophylla</t>
  </si>
  <si>
    <t>Incarvillea.mairei</t>
  </si>
  <si>
    <t>Yulong Snow Mountain, Yunnan (China) - GHB</t>
  </si>
  <si>
    <t>Ai et al. (2013). BMC Plant Biol. 13: 195.</t>
  </si>
  <si>
    <t>Incarvillea mairei</t>
  </si>
  <si>
    <t>Incarvillea</t>
  </si>
  <si>
    <t>Yulong Snow Mountain, Yunnan (China) - GML</t>
  </si>
  <si>
    <t>Indigofera.tinctoria</t>
  </si>
  <si>
    <t>Indigofera tinctoria</t>
  </si>
  <si>
    <t>Indigofera</t>
  </si>
  <si>
    <t>Inga.brenesii(=I.sierrae)</t>
  </si>
  <si>
    <t>8 to 10 h</t>
  </si>
  <si>
    <t>Cordillera de Tilaran (Costa Rica)</t>
  </si>
  <si>
    <t>1320 to 1460</t>
  </si>
  <si>
    <t>Montane tropical forest</t>
  </si>
  <si>
    <t>Koptur (1983). Syst. Bot. 8: 354-368.</t>
  </si>
  <si>
    <t>All year round; peak Oct-Nov.</t>
  </si>
  <si>
    <t>Continuous opening during the day</t>
  </si>
  <si>
    <t>Inga sierrae</t>
  </si>
  <si>
    <t>Inga</t>
  </si>
  <si>
    <t>Inga.densiflora</t>
  </si>
  <si>
    <t>12 to 20 h</t>
  </si>
  <si>
    <t>1460 to 1600</t>
  </si>
  <si>
    <t>Oct-Mar.</t>
  </si>
  <si>
    <t>Open at 6:00 and at 16:00</t>
  </si>
  <si>
    <t>Inga densiflora</t>
  </si>
  <si>
    <t>Inga.ingoides</t>
  </si>
  <si>
    <t>Mata de Coimbra, Agaloas (Brazil)</t>
  </si>
  <si>
    <t>Tropical rain forest</t>
  </si>
  <si>
    <t>Cruz-Neto et al. (2015). Bot. J. Linn. Soc. 177: 230-245.</t>
  </si>
  <si>
    <t>Inga ingoides</t>
  </si>
  <si>
    <t>Inga.longispica</t>
  </si>
  <si>
    <t>8 to 12 h</t>
  </si>
  <si>
    <t>1520 to 1600</t>
  </si>
  <si>
    <t>May-Jun and Sep.</t>
  </si>
  <si>
    <t>Open from 14:00 to 17:00</t>
  </si>
  <si>
    <t>Inga longispica</t>
  </si>
  <si>
    <t>Inga.mortoniana</t>
  </si>
  <si>
    <t>19 to 21 h</t>
  </si>
  <si>
    <t>1460 to 1520</t>
  </si>
  <si>
    <t>Jun-Dec.</t>
  </si>
  <si>
    <t>Open from 10:00 to 12:00</t>
  </si>
  <si>
    <t>Inga mortoniana</t>
  </si>
  <si>
    <t>Inga.oesterdiana</t>
  </si>
  <si>
    <t>5 to 7 h</t>
  </si>
  <si>
    <t>Sep-Jan.</t>
  </si>
  <si>
    <t>Open from 15:00 to 16:30</t>
  </si>
  <si>
    <t>Inga oesterdiana</t>
  </si>
  <si>
    <t>Inga oerstediana</t>
  </si>
  <si>
    <t>Inga.punctata</t>
  </si>
  <si>
    <t>7 to 12 h</t>
  </si>
  <si>
    <t>Dec-May.</t>
  </si>
  <si>
    <t>Open at 16:00 and 8:00</t>
  </si>
  <si>
    <t>Inga punctata</t>
  </si>
  <si>
    <t>Inga.quaternata(=I.nobilis.ssp.quaternata)</t>
  </si>
  <si>
    <t>9 to 12 h</t>
  </si>
  <si>
    <t>1320 to 1520</t>
  </si>
  <si>
    <t>May-Jul and Oct.</t>
  </si>
  <si>
    <t>Open from 2:00 and 6:00</t>
  </si>
  <si>
    <t>Inga nobilis ssp quaternata</t>
  </si>
  <si>
    <t>Inga nobilis subsp. quaternata</t>
  </si>
  <si>
    <t>Inga.sessilis</t>
  </si>
  <si>
    <t>N√ºcleo Santa Virginia, Serra do Mar SP, Sao Paulo (Brazil)</t>
  </si>
  <si>
    <t>850 to 1200</t>
  </si>
  <si>
    <t>Amorim et al. (2013). Plant Biol. 15: 317-327.</t>
  </si>
  <si>
    <t>SI (0.05)</t>
  </si>
  <si>
    <t>Inga sessilis</t>
  </si>
  <si>
    <t>Inga.striata</t>
  </si>
  <si>
    <t>11 to 12 h</t>
  </si>
  <si>
    <t>Inga striata</t>
  </si>
  <si>
    <t>Inga.vera.subsp.affinis</t>
  </si>
  <si>
    <t>Inga vera subsp affinis</t>
  </si>
  <si>
    <t>Inga affinis</t>
  </si>
  <si>
    <t>Ipomoea.acuminata</t>
  </si>
  <si>
    <t>Ipomoea acuminata</t>
  </si>
  <si>
    <t>Ipomoea</t>
  </si>
  <si>
    <t>Ipomoea.tiliacea</t>
  </si>
  <si>
    <t>Ipomoea tiliacea</t>
  </si>
  <si>
    <t>Ipomoea.triloba</t>
  </si>
  <si>
    <t>Ipomoea triloba</t>
  </si>
  <si>
    <t>Ipomopsis.aggregata</t>
  </si>
  <si>
    <t>Polemoniaceae</t>
  </si>
  <si>
    <t>Ipomopsis aggregata</t>
  </si>
  <si>
    <t>Ipomopsis</t>
  </si>
  <si>
    <t>Iris.cristata</t>
  </si>
  <si>
    <t>Iris cristata</t>
  </si>
  <si>
    <t>Iris</t>
  </si>
  <si>
    <t>Iris.dichotoma</t>
  </si>
  <si>
    <t>6 to 7.5 h</t>
  </si>
  <si>
    <t>Experimental garden, CERCF, Beijing (China)</t>
  </si>
  <si>
    <t>Experimental garden</t>
  </si>
  <si>
    <t>Liu et al. (2020). Biol. J. Linn. Soc. 130: 447-457.</t>
  </si>
  <si>
    <t>SC Xen (0.33)</t>
  </si>
  <si>
    <t>Open in the afternoon</t>
  </si>
  <si>
    <t>Iris dichotoma</t>
  </si>
  <si>
    <t>Iris.domestica</t>
  </si>
  <si>
    <t>10 to 12 h</t>
  </si>
  <si>
    <t>SC Sel (-0.06)</t>
  </si>
  <si>
    <t>Iris domestica</t>
  </si>
  <si>
    <t>Iris.pumila.ssp.attica</t>
  </si>
  <si>
    <t>Iris pumila ssp attica</t>
  </si>
  <si>
    <t>Iris pumila subsp. attica</t>
  </si>
  <si>
    <t>Isolona.campanulata</t>
  </si>
  <si>
    <t>Nguti, Banyang Mbo WS (Cameroon)</t>
  </si>
  <si>
    <t>Gottsberger et al. (2011). Flora 206: 498-510.</t>
  </si>
  <si>
    <t>Coordinates are the middle point of the range provided.</t>
  </si>
  <si>
    <t>Isolona campanulata</t>
  </si>
  <si>
    <t>Isolona</t>
  </si>
  <si>
    <t>Isoplexis.canariensis</t>
  </si>
  <si>
    <t>Isoplexis canariensis</t>
  </si>
  <si>
    <t>Digitalis canariensis</t>
  </si>
  <si>
    <t>Digitalis</t>
  </si>
  <si>
    <t>Jacquinia.arborea</t>
  </si>
  <si>
    <t>Jacquinia arborea</t>
  </si>
  <si>
    <t>Jacquinia</t>
  </si>
  <si>
    <t>Jatropha.curcas</t>
  </si>
  <si>
    <t>Yucat√°n, Quintana Roo (Mexico)</t>
  </si>
  <si>
    <t>Secondary tropical rain forest</t>
  </si>
  <si>
    <t>Hern√°ndez-Ram√≠rez (2019). Plant Ecol. 220: 433-440.</t>
  </si>
  <si>
    <t>Partial SC Xen</t>
  </si>
  <si>
    <t>M species. Data for male flowers.</t>
  </si>
  <si>
    <t>Jatropha curcas</t>
  </si>
  <si>
    <t>Jatropha</t>
  </si>
  <si>
    <t>Justicia.aurea</t>
  </si>
  <si>
    <t>Justicia aurea</t>
  </si>
  <si>
    <t>Justicia</t>
  </si>
  <si>
    <t>Justicia.oerstedii</t>
  </si>
  <si>
    <t>Justicia oerstedii</t>
  </si>
  <si>
    <t>Dianthera glabra</t>
  </si>
  <si>
    <t>Dianthera</t>
  </si>
  <si>
    <t>Kalanch√∂e-daigremontiana</t>
  </si>
  <si>
    <t>6 to 7</t>
  </si>
  <si>
    <t>Kalanchoe daigremontiana</t>
  </si>
  <si>
    <t>Kalanchoe</t>
  </si>
  <si>
    <t>Kalanch√∂e-pinnata</t>
  </si>
  <si>
    <t>Dec-Feb.</t>
  </si>
  <si>
    <t>Kalanchoe pinnata</t>
  </si>
  <si>
    <t>Kalmia.angustifolia</t>
  </si>
  <si>
    <t>Jun. Median value provided (mode = 4).</t>
  </si>
  <si>
    <t>Kalmia angustifolia</t>
  </si>
  <si>
    <t>Kalmia</t>
  </si>
  <si>
    <t>Kalmia.latifolia</t>
  </si>
  <si>
    <t>Jun. Median value provided (mode = 2 for natural pollinated, 8 for unpollinated flowers).</t>
  </si>
  <si>
    <t>Kalmia latifolia</t>
  </si>
  <si>
    <t>Kielmeyera.coriacea</t>
  </si>
  <si>
    <t>Calophyllaceae</t>
  </si>
  <si>
    <t>Kielmeyera coriacea</t>
  </si>
  <si>
    <t>Kielmeyera</t>
  </si>
  <si>
    <t>Kielmeyera.speciosa</t>
  </si>
  <si>
    <t>Kielmeyera speciosa</t>
  </si>
  <si>
    <t>Kigelia.africana</t>
  </si>
  <si>
    <t>Ndumo (South Africa)</t>
  </si>
  <si>
    <t>River bank</t>
  </si>
  <si>
    <t>Newman et al. (2021). Biotropica 53: 477-486.</t>
  </si>
  <si>
    <t>Aug-early Oct.</t>
  </si>
  <si>
    <t>Open at night, last to the morning or afternoon</t>
  </si>
  <si>
    <t>Kigelia africana</t>
  </si>
  <si>
    <t>Kigelia</t>
  </si>
  <si>
    <t>Koelreuteria.elegans.ssp.formosana</t>
  </si>
  <si>
    <t>Sapindaceae</t>
  </si>
  <si>
    <t>Corrientes (Argentina)</t>
  </si>
  <si>
    <t>City</t>
  </si>
  <si>
    <t>Avalos et al. (2019). Aust. J. Bot. 67: 149-158.</t>
  </si>
  <si>
    <t>Koelreuteria elegans ssp formosana</t>
  </si>
  <si>
    <t>Koelreuteria elegans subsp. formosana</t>
  </si>
  <si>
    <t>Koelreuteria</t>
  </si>
  <si>
    <t>Kohleria.strigosa</t>
  </si>
  <si>
    <t>Kohleria strigosa</t>
  </si>
  <si>
    <t>Moussonia strigosa</t>
  </si>
  <si>
    <t>Moussonia</t>
  </si>
  <si>
    <t>Laguncularia.racemosa</t>
  </si>
  <si>
    <t>Florida (USA)</t>
  </si>
  <si>
    <t>Mangrove</t>
  </si>
  <si>
    <t>Landry &amp; Rathcke (2007). New Phytol. 176: 891-901.</t>
  </si>
  <si>
    <t>Ad species. Data for hermaphrodites.</t>
  </si>
  <si>
    <t>Laguncularia racemosa</t>
  </si>
  <si>
    <t>Laguncularia</t>
  </si>
  <si>
    <t>Ad species. Data for males.</t>
  </si>
  <si>
    <t>Lamiastrum.galeobdolon</t>
  </si>
  <si>
    <t>Belgrade area (Serbia)</t>
  </si>
  <si>
    <t>Macukanovic-Jocic et al. (2004). Acta Veterinaria 54: 475-487.</t>
  </si>
  <si>
    <t>Lamiastrum galeobdolon</t>
  </si>
  <si>
    <t>Lamium galeobdolon</t>
  </si>
  <si>
    <t>Lamium</t>
  </si>
  <si>
    <t>Lamium.amplexicaule</t>
  </si>
  <si>
    <t>Lamium amplexicaule</t>
  </si>
  <si>
    <t>Lamium.maculatum</t>
  </si>
  <si>
    <t>Lamium maculatum</t>
  </si>
  <si>
    <t>Lantana.camara</t>
  </si>
  <si>
    <t>Verbenaceae</t>
  </si>
  <si>
    <t>Lantana camara</t>
  </si>
  <si>
    <t>Lantana</t>
  </si>
  <si>
    <t>Lantana.involucrata</t>
  </si>
  <si>
    <t>Lantana involucrata</t>
  </si>
  <si>
    <t>Lapageria.rosea</t>
  </si>
  <si>
    <t>Philesiaceae</t>
  </si>
  <si>
    <t>Two sites close to Valdivia (Chile)</t>
  </si>
  <si>
    <t>Shrubland</t>
  </si>
  <si>
    <t>Huma√±a &amp; Riveros (1994). Gayana Bot. 51: 49-55.</t>
  </si>
  <si>
    <t>Lapageria rosea</t>
  </si>
  <si>
    <t>Lapageria</t>
  </si>
  <si>
    <t>Lathyrus.cicera</t>
  </si>
  <si>
    <t>Lathyrus cicera</t>
  </si>
  <si>
    <t>Lathyrus</t>
  </si>
  <si>
    <t>Laurus.azorica</t>
  </si>
  <si>
    <t>Lauraceae</t>
  </si>
  <si>
    <t>Garajonay NP, Canary Islands (Spain)</t>
  </si>
  <si>
    <t>Laurisilva forest</t>
  </si>
  <si>
    <t>Forfang &amp; Olesen (1998). Plant Syst. Evol. 212: 143-157.</t>
  </si>
  <si>
    <t>Mar-May. D species. Data for males.</t>
  </si>
  <si>
    <t>Laurus azorica</t>
  </si>
  <si>
    <t>Laurus</t>
  </si>
  <si>
    <t>Mar-May. D species. Data for females.</t>
  </si>
  <si>
    <t>Lavandula.pedunculata.subsp.sampaiana</t>
  </si>
  <si>
    <t>Sevilla (Spain)</t>
  </si>
  <si>
    <t>Devesa et al. (1985). Anales Jard. Bot. Madrid 42: 165-186.</t>
  </si>
  <si>
    <t>Lavandula pedunculata subsp sampaiana</t>
  </si>
  <si>
    <t>Lavandula pedunculata subsp. sampaiana</t>
  </si>
  <si>
    <t>Lavandula</t>
  </si>
  <si>
    <t>Lavandula.stoechas.subsp.luisieri</t>
  </si>
  <si>
    <t>Lavandula stoechas subsp luisieri</t>
  </si>
  <si>
    <t>Lavandula stoechas subsp. luisieri</t>
  </si>
  <si>
    <t>Lavandula.stoechas.subsp.stoechas</t>
  </si>
  <si>
    <t>Lavandula stoechas subsp stoechas</t>
  </si>
  <si>
    <t>Lavandula stoechas subsp. stoechas</t>
  </si>
  <si>
    <t>Leonotis.nepetifolia</t>
  </si>
  <si>
    <t>Barranca de Metztitl√°n, Hidalgo (Mexico)</t>
  </si>
  <si>
    <t>D√≠az-Segura et al. (2020). Pl. Sp. Biol. 35: 270-282.</t>
  </si>
  <si>
    <t>Open at dawn (07:00)</t>
  </si>
  <si>
    <t>Leonotis nepetifolia</t>
  </si>
  <si>
    <t>Leonotis</t>
  </si>
  <si>
    <t>Lilium.philadelphicum</t>
  </si>
  <si>
    <t>Isle Royale NP, Michigan (USA)</t>
  </si>
  <si>
    <t>Grassland</t>
  </si>
  <si>
    <t>Edwards &amp; Jordan (1992). Amer. J. Bot. 79: 144-148.</t>
  </si>
  <si>
    <t>late Jun-early Jul.</t>
  </si>
  <si>
    <t>Flowers do not reclose.</t>
  </si>
  <si>
    <t>Lilium philadelphicum</t>
  </si>
  <si>
    <t>Lilium</t>
  </si>
  <si>
    <t>Linaria.alpina</t>
  </si>
  <si>
    <t>Linaria alpina</t>
  </si>
  <si>
    <t>Linaria</t>
  </si>
  <si>
    <t>Linaria.peloponesica</t>
  </si>
  <si>
    <t>Linaria peloponesica</t>
  </si>
  <si>
    <t>Linaria peloponnesiaca</t>
  </si>
  <si>
    <t>Linum.hirsutum</t>
  </si>
  <si>
    <t>Linaceae</t>
  </si>
  <si>
    <t>Linum hirsutum</t>
  </si>
  <si>
    <t>Linum</t>
  </si>
  <si>
    <t>Linum.strictum</t>
  </si>
  <si>
    <t>Linum strictum</t>
  </si>
  <si>
    <t>Lippia.nodiflora(=Phyla.nodiflora)</t>
  </si>
  <si>
    <t>Phyla nodiflora</t>
  </si>
  <si>
    <t>Phyla</t>
  </si>
  <si>
    <t>&lt; 12 h</t>
  </si>
  <si>
    <t>Lake Texoma, University of Oklahoma Research Station, Oklahoma (USA)</t>
  </si>
  <si>
    <t>Sandy beach</t>
  </si>
  <si>
    <t>Estes &amp; Brown (1973). Amer. J. Bot. 60: 228-230.</t>
  </si>
  <si>
    <t>As Phyla incisa.</t>
  </si>
  <si>
    <t>Colour change after anthesis</t>
  </si>
  <si>
    <t>Lloydia.oxycarpa</t>
  </si>
  <si>
    <t>Lijiang Alpine Botanical Garden, Yunnan (China)</t>
  </si>
  <si>
    <t>Niu et al. (2017). Plant Divers. 39: 187-193.</t>
  </si>
  <si>
    <t>Sex-labile species. Data for hermaphrodites.</t>
  </si>
  <si>
    <t>Lloydia oxycarpa</t>
  </si>
  <si>
    <t>Gagea oxycarpa</t>
  </si>
  <si>
    <t>Sex-labile species. Data for males.</t>
  </si>
  <si>
    <t>Lobelia.cardinalis</t>
  </si>
  <si>
    <t>5 km E from Alan Seger NM, Pennsylvania (USA)</t>
  </si>
  <si>
    <t>Deciduous forest, 1980</t>
  </si>
  <si>
    <t>Devlin &amp; Stephenson (1985). Amer. J. Bot. 72: 303-310.</t>
  </si>
  <si>
    <t>Aug-Sep.</t>
  </si>
  <si>
    <t>Lobelia cardinalis</t>
  </si>
  <si>
    <t>Lobelia</t>
  </si>
  <si>
    <t>Deciduous forest, 1982</t>
  </si>
  <si>
    <t>Lobelia.laxiflora</t>
  </si>
  <si>
    <t>Lobelia laxiflora</t>
  </si>
  <si>
    <t>Lonicera.arborea</t>
  </si>
  <si>
    <t>Caprifoliaceae</t>
  </si>
  <si>
    <t>Nava de las Correhuelas, P. N. Cazorla (Spain)</t>
  </si>
  <si>
    <t>Jordano (1990). Anales Jard. Bot. Madrid 48: 31-52.</t>
  </si>
  <si>
    <t>Jun-Jul. Flower length as tube length in Table 1.</t>
  </si>
  <si>
    <t>Lonicera arborea</t>
  </si>
  <si>
    <t>Lonicera</t>
  </si>
  <si>
    <t>Lonicera.etrusca</t>
  </si>
  <si>
    <t>Ca√±ada del Espino, P. N. Cazorla (Spain)</t>
  </si>
  <si>
    <t>Lonicera etrusca</t>
  </si>
  <si>
    <t>2 sites at La Barosa, Le√≥n (Spain)</t>
  </si>
  <si>
    <t>500 to 550</t>
  </si>
  <si>
    <t>Secondary scrubland in Q. rotundifolia forest</t>
  </si>
  <si>
    <t>Guiti√°n et al. (1993). Acta Oecol. 14: 219-227.</t>
  </si>
  <si>
    <t>Lophocereus.schottii</t>
  </si>
  <si>
    <t>Fleming &amp; Holland (1998). Oecologia 114: 368-375.</t>
  </si>
  <si>
    <t>Apr-Aug. Flower mass: 1.6 +- 0.1 g. Coordinates from Fleming et al. (1996). Flower diameter from Holland &amp; Fleming (1999).</t>
  </si>
  <si>
    <t>Nocturnal anthesis</t>
  </si>
  <si>
    <t>Lophocereus schottii</t>
  </si>
  <si>
    <t>Lophocereus</t>
  </si>
  <si>
    <t>Lotus.corniculatus</t>
  </si>
  <si>
    <t>Lotus corniculatus</t>
  </si>
  <si>
    <t>Lotus</t>
  </si>
  <si>
    <t>Ludovia.lancifolia</t>
  </si>
  <si>
    <t>Cyclanthaceae</t>
  </si>
  <si>
    <t>Nourages NR (French Guyana)</t>
  </si>
  <si>
    <t>Tropical lowland forest</t>
  </si>
  <si>
    <t>Teichert et al. (2018). Plant Syst Evol 304: 831-839.</t>
  </si>
  <si>
    <t>Ludovia lancifolia</t>
  </si>
  <si>
    <t>Ludovia</t>
  </si>
  <si>
    <t>Luisia.teres</t>
  </si>
  <si>
    <t>Kumamoto University (Japan)</t>
  </si>
  <si>
    <t>Sugiura et al. (2021). Pl. Sp. Biol. 36: 52-59.</t>
  </si>
  <si>
    <t>Luisia teres</t>
  </si>
  <si>
    <t>Luisia</t>
  </si>
  <si>
    <t>Lycianthes.synanthera</t>
  </si>
  <si>
    <t>Lycianthes synanthera</t>
  </si>
  <si>
    <t>Lycianthes</t>
  </si>
  <si>
    <t>Lyonia.ligustrina</t>
  </si>
  <si>
    <t>Jun-Jul. Median value provided (mode = 4).</t>
  </si>
  <si>
    <t>Lyonia ligustrina</t>
  </si>
  <si>
    <t>Lyonia</t>
  </si>
  <si>
    <t>Machaerium.opacum</t>
  </si>
  <si>
    <t>1 to 2 d</t>
  </si>
  <si>
    <t>Rio Preto SP, Minas Gerais (Brazil)</t>
  </si>
  <si>
    <t>Siqueira et al. (2018). Arthropod-Plant Interact. 12: 633-645.</t>
  </si>
  <si>
    <t>Machaerium opacum</t>
  </si>
  <si>
    <t>Machaerium</t>
  </si>
  <si>
    <t>Magnolia.jardinensis</t>
  </si>
  <si>
    <t>Magnoliaceae</t>
  </si>
  <si>
    <t>Jardin, Antioquia (Colombia)</t>
  </si>
  <si>
    <t>2000 to 2600</t>
  </si>
  <si>
    <t>Serna-Gonz√°lez et al. (2022). Pl. Sp. Biol. 37: 20-37.</t>
  </si>
  <si>
    <t>All year round except Nov. Longevity calculated until the end of the male phase. Petals remain until 3 days after the end of the male phase.</t>
  </si>
  <si>
    <t>Open at 16:00. Close 20 h between f and m phases.</t>
  </si>
  <si>
    <t>Magnolia jardinensis</t>
  </si>
  <si>
    <t>Magnolia</t>
  </si>
  <si>
    <t>Magnolia.yarumalensis</t>
  </si>
  <si>
    <t>All year round. Longevity calculated until the end of the male phase. Petals remain until several days after the end of the male phase.</t>
  </si>
  <si>
    <t>Open at 7:30. Close 14 h between f and m phases.</t>
  </si>
  <si>
    <t>Magnolia yarumalensis</t>
  </si>
  <si>
    <t>Malcolmia.chia</t>
  </si>
  <si>
    <t>Malcolmia chia</t>
  </si>
  <si>
    <t>Malcolmia</t>
  </si>
  <si>
    <t>Malpighia.glabra</t>
  </si>
  <si>
    <t>Malpighia glabra</t>
  </si>
  <si>
    <t>Malpighia</t>
  </si>
  <si>
    <t>Malva.sylvestris</t>
  </si>
  <si>
    <t>Malva sylvestris</t>
  </si>
  <si>
    <t>Malva</t>
  </si>
  <si>
    <t>Malvaviscus.palmatus</t>
  </si>
  <si>
    <t>Malvaviscus palmatus</t>
  </si>
  <si>
    <t>Malvaviscus</t>
  </si>
  <si>
    <t>Mammillaria.grahamii</t>
  </si>
  <si>
    <t>Tucson, Arizona (USA)</t>
  </si>
  <si>
    <t>Bowers (2002). Madro√±o 49: 201-206.</t>
  </si>
  <si>
    <t>Mar-Sep.</t>
  </si>
  <si>
    <t>Mammillaria grahamii</t>
  </si>
  <si>
    <t>Cochemiea grahamii</t>
  </si>
  <si>
    <t>Cochemiea</t>
  </si>
  <si>
    <t>Mandevilla.tenuifolia</t>
  </si>
  <si>
    <t>RPPN Fazenda Almas, Paraiba (Brazil)</t>
  </si>
  <si>
    <t>de Ara√∫jo et al. (2014). Plant Biol. 16: 947-955.</t>
  </si>
  <si>
    <t>Mandevilla tenuifolia</t>
  </si>
  <si>
    <t>Mandevilla</t>
  </si>
  <si>
    <t>Maranthes.polyandra</t>
  </si>
  <si>
    <t>Crhysobalanaceae</t>
  </si>
  <si>
    <t>Mole NP (Ghana)</t>
  </si>
  <si>
    <t>Lack (1978). J. Ecol. 66: 287-295.</t>
  </si>
  <si>
    <t>Nocturnal anthesis (17:30 to 11:30)</t>
  </si>
  <si>
    <t>Maranthes polyandra</t>
  </si>
  <si>
    <t>Maranthes</t>
  </si>
  <si>
    <t>Marginatocereus.marginatus</t>
  </si>
  <si>
    <t>Dar et al. (2006). Ann. Bot. 97: 423-427.</t>
  </si>
  <si>
    <t>SI?</t>
  </si>
  <si>
    <t>Dusk to next afternoon</t>
  </si>
  <si>
    <t>Marginatocereus marginatus</t>
  </si>
  <si>
    <t>Lophocereus marginatus</t>
  </si>
  <si>
    <t>Matayba.apetala</t>
  </si>
  <si>
    <t>Matayba apetala</t>
  </si>
  <si>
    <t>Matayba</t>
  </si>
  <si>
    <t>Mazus.miquelii</t>
  </si>
  <si>
    <t>Phrymaceae</t>
  </si>
  <si>
    <t>Wuhan Botanical Garden, Hubei (China)</t>
  </si>
  <si>
    <t>Jin et al. (2015). J. Syst. Evol. 53: 259-265.</t>
  </si>
  <si>
    <t>part SC</t>
  </si>
  <si>
    <t>Late Mar-early Jun.</t>
  </si>
  <si>
    <t>Mazus miquelii</t>
  </si>
  <si>
    <t>Mazaceae</t>
  </si>
  <si>
    <t>Mazus</t>
  </si>
  <si>
    <t>Mazus.pumilus</t>
  </si>
  <si>
    <t>Mazus pumilus</t>
  </si>
  <si>
    <t>Mazus.stachydifolius</t>
  </si>
  <si>
    <t>Mazus stachydifolius</t>
  </si>
  <si>
    <t>Medicago.citrina</t>
  </si>
  <si>
    <t>Grossa, Columbretes Islands (Spain)</t>
  </si>
  <si>
    <t>P√©rez-Ba√±√≥n et al. (2003). Plant Syst. Evol. 241: 29-46.</t>
  </si>
  <si>
    <t>Jan-May.</t>
  </si>
  <si>
    <t>Medicago citrina</t>
  </si>
  <si>
    <t>Medicago arborea subsp. citrina</t>
  </si>
  <si>
    <t>Medicago</t>
  </si>
  <si>
    <t>Medicago.lupulina</t>
  </si>
  <si>
    <t>Medicago lupulina</t>
  </si>
  <si>
    <t>Medicago.sativa</t>
  </si>
  <si>
    <t>Urat desert, Inner Mongolia (China)</t>
  </si>
  <si>
    <t>Dry grassland</t>
  </si>
  <si>
    <t>Chen et al. (2018). Ecol. Evol. 8: 9007-9016.</t>
  </si>
  <si>
    <t>SI (SCI=0.1)</t>
  </si>
  <si>
    <t>Late May-late Jul.</t>
  </si>
  <si>
    <t>Medicago sativa</t>
  </si>
  <si>
    <t>Melocactus.curvispinus</t>
  </si>
  <si>
    <t>Padre Diego, Cerro Saroche NP (Venezuela)</t>
  </si>
  <si>
    <t>Xerophilous scrub</t>
  </si>
  <si>
    <t>Nassar &amp; Ram√≠rez (2004) Plant Syst Evol 248: 31-44.</t>
  </si>
  <si>
    <t>SC (0.728; 0.702)</t>
  </si>
  <si>
    <t>Flowers most of the year, peaks in May-Jul and Sep-Oct..</t>
  </si>
  <si>
    <t>Melocactus curvispinus</t>
  </si>
  <si>
    <t>Melocactus</t>
  </si>
  <si>
    <t>Melochia.nodiflora</t>
  </si>
  <si>
    <t>Melochia nodiflora</t>
  </si>
  <si>
    <t>Melochia</t>
  </si>
  <si>
    <t>Merremia.umbellata</t>
  </si>
  <si>
    <t>Merremia umbellata</t>
  </si>
  <si>
    <t>Merremia</t>
  </si>
  <si>
    <t>Mertensia.fusiformis</t>
  </si>
  <si>
    <t>Mertensia fusiformis</t>
  </si>
  <si>
    <t>Mertensia brevistyla</t>
  </si>
  <si>
    <t>Mertensia</t>
  </si>
  <si>
    <t>Miconia.albicans</t>
  </si>
  <si>
    <t>Miconia albicans</t>
  </si>
  <si>
    <t>Miconia.burchellii</t>
  </si>
  <si>
    <t>Miconia burchellii</t>
  </si>
  <si>
    <t>Miconia.cataractae</t>
  </si>
  <si>
    <t>Ventaquemada (Colombia)</t>
  </si>
  <si>
    <t>3131 to 3350</t>
  </si>
  <si>
    <t>P√°ramo</t>
  </si>
  <si>
    <t>Manrique Valderrama et al. (2022). Pl. Sp. Biol. 37: 160-172.</t>
  </si>
  <si>
    <t>Miconia cataractae</t>
  </si>
  <si>
    <t>Miconia.elaeoides</t>
  </si>
  <si>
    <t>SC (ISI=0.6)</t>
  </si>
  <si>
    <t>Jan-Feb.</t>
  </si>
  <si>
    <t>Miconia elaeoides</t>
  </si>
  <si>
    <t>Miconia.ferruginata</t>
  </si>
  <si>
    <t>Miconia ferruginata</t>
  </si>
  <si>
    <t>Mimosa.pudica</t>
  </si>
  <si>
    <t>Mimosa pudica</t>
  </si>
  <si>
    <t>Mimosa</t>
  </si>
  <si>
    <t>Mimulus.guttatus</t>
  </si>
  <si>
    <t>Outcrossed, low water: 2.38</t>
  </si>
  <si>
    <t>University of Kansas (USA)</t>
  </si>
  <si>
    <t>Arathi et al. (2002). Int. J. Plant Sci. 163: 567-573.</t>
  </si>
  <si>
    <t>Mimulus guttatus</t>
  </si>
  <si>
    <t>Erythranthe guttata</t>
  </si>
  <si>
    <t>Erythranthe</t>
  </si>
  <si>
    <t>Outcrossed, high water: 2.65</t>
  </si>
  <si>
    <t>Minuartia.verna</t>
  </si>
  <si>
    <t>Minuartia verna</t>
  </si>
  <si>
    <t>Minuartia</t>
  </si>
  <si>
    <t>Monnina.sylvatica</t>
  </si>
  <si>
    <t>Polygalaceae</t>
  </si>
  <si>
    <t>Monnina sylvatica</t>
  </si>
  <si>
    <t>Monnina</t>
  </si>
  <si>
    <t>Monochaetum.floribundum</t>
  </si>
  <si>
    <t>Monochaetum floribundum</t>
  </si>
  <si>
    <t>Monochaetum</t>
  </si>
  <si>
    <t>Monochaetum.linearifolium</t>
  </si>
  <si>
    <t>Monochaetum linearifolium</t>
  </si>
  <si>
    <t>Monodora.tenuifolia</t>
  </si>
  <si>
    <t>Monodora tenuifolia</t>
  </si>
  <si>
    <t>Monodora</t>
  </si>
  <si>
    <t>Monopyle.maxonii</t>
  </si>
  <si>
    <t>Monopyle maxonii</t>
  </si>
  <si>
    <t>Monopyle</t>
  </si>
  <si>
    <t>Moraea.bifida</t>
  </si>
  <si>
    <t>Nieuwoudtville, Cape province (South Africa)</t>
  </si>
  <si>
    <t>Cape flora</t>
  </si>
  <si>
    <t>Goldblatt &amp; Bernhardt (1999). Ann. MO Bot. Gard. 86: 47-56.</t>
  </si>
  <si>
    <t>Open at midday</t>
  </si>
  <si>
    <t>Moraea bifida</t>
  </si>
  <si>
    <t>Moraea</t>
  </si>
  <si>
    <t>Moraea.collina</t>
  </si>
  <si>
    <t>Cape Town, Signal Hill, Cape province (South Africa)</t>
  </si>
  <si>
    <t>Moraea collina</t>
  </si>
  <si>
    <t>Moraea.comptonii</t>
  </si>
  <si>
    <t>Bot river, Cape province (South Africa)</t>
  </si>
  <si>
    <t>Moraea comptonii</t>
  </si>
  <si>
    <t>Moraea.elegans</t>
  </si>
  <si>
    <t>Napier, Cape province (South Africa)</t>
  </si>
  <si>
    <t>Moraea elegans</t>
  </si>
  <si>
    <t>Moraea.miniata</t>
  </si>
  <si>
    <t>Clanwillian, Cape province (South Africa)</t>
  </si>
  <si>
    <t>Moraea miniata</t>
  </si>
  <si>
    <t>Moraea.ochroleuca</t>
  </si>
  <si>
    <t>Sir Lowry's Pass, Cape province (South Africa)</t>
  </si>
  <si>
    <t>Aug-Oct.</t>
  </si>
  <si>
    <t>Moraea ochroleuca</t>
  </si>
  <si>
    <t>Moraea.reflexa</t>
  </si>
  <si>
    <t>Calvinia, top of Hantamsberg, Cape province (South Africa)</t>
  </si>
  <si>
    <t>Oct.</t>
  </si>
  <si>
    <t>Moraea reflexa</t>
  </si>
  <si>
    <t>Moraea.vallisbelli</t>
  </si>
  <si>
    <t>Moraea vallisbelli</t>
  </si>
  <si>
    <t>Moraea.pseudospicata</t>
  </si>
  <si>
    <t>Moraea pseudospicata</t>
  </si>
  <si>
    <t>Morinda.parvifolia</t>
  </si>
  <si>
    <t>6 sites, main site Huolushan SCBG, Guangdong (China)</t>
  </si>
  <si>
    <t>Liu et al. (2012). Plant Syst. Evol. 298: 775-785.</t>
  </si>
  <si>
    <t>Apr-Jun. D species; data for females.</t>
  </si>
  <si>
    <t>Morinda parvifolia</t>
  </si>
  <si>
    <t>Gynochthodes parvifolia</t>
  </si>
  <si>
    <t>Gynochthodes</t>
  </si>
  <si>
    <t>D species; data for males.</t>
  </si>
  <si>
    <t>Morinda.royoc</t>
  </si>
  <si>
    <t>Morinda royoc</t>
  </si>
  <si>
    <t>Morinda</t>
  </si>
  <si>
    <t>Morinda.umbellata.ssp.boninensis</t>
  </si>
  <si>
    <t>Bonin Islands (Japan)</t>
  </si>
  <si>
    <t>Nishide et al. (2009). Acta Phytotax. Geobot. 60: 61-70.</t>
  </si>
  <si>
    <t>Morinda umbellata ssp boninensis</t>
  </si>
  <si>
    <t>Gynochthodes boninensis</t>
  </si>
  <si>
    <t>Musa.itinerans</t>
  </si>
  <si>
    <t>Musaceae</t>
  </si>
  <si>
    <t>Mamushu, Yunnan (China)</t>
  </si>
  <si>
    <t>Liu et al. (2002). Biotropica 34: 254-260.</t>
  </si>
  <si>
    <t>Open through the whole day</t>
  </si>
  <si>
    <t>Musa itinerans</t>
  </si>
  <si>
    <t>Musa</t>
  </si>
  <si>
    <t>Muscari.commutatum</t>
  </si>
  <si>
    <t>Muscari commutatum</t>
  </si>
  <si>
    <t>Muscari</t>
  </si>
  <si>
    <t>Muscari.comosum(=Leopoldia.comosa)</t>
  </si>
  <si>
    <t>Leopoldia comosa</t>
  </si>
  <si>
    <t>Leopoldia</t>
  </si>
  <si>
    <t>Muscari.neglectum</t>
  </si>
  <si>
    <t>Muscari neglectum</t>
  </si>
  <si>
    <t>Musella.lasiocarpa(=Ensete.lasiocarpum)</t>
  </si>
  <si>
    <t>Zixishan NR, Yunnan (China)</t>
  </si>
  <si>
    <t>Semicultivated in conifer-oak forest</t>
  </si>
  <si>
    <t>Liu et al. (2002). Plant Syst. Evol. 235: 135-146.</t>
  </si>
  <si>
    <t>Ensete lasiocarpum</t>
  </si>
  <si>
    <t>Musella lasiocarpa</t>
  </si>
  <si>
    <t>Musella</t>
  </si>
  <si>
    <t>Myosotis.alpestris</t>
  </si>
  <si>
    <t>Myosotis alpestris</t>
  </si>
  <si>
    <t>Myosotis</t>
  </si>
  <si>
    <t>Myrcia.splendens</t>
  </si>
  <si>
    <t>Myrcia splendens</t>
  </si>
  <si>
    <t>Myrcia</t>
  </si>
  <si>
    <t>Myristica.fatua.var.magnifica</t>
  </si>
  <si>
    <t>Myristicaceae</t>
  </si>
  <si>
    <t>Kulathupuzha RF, Western Ghats (India)</t>
  </si>
  <si>
    <t>Lowland swamp forest</t>
  </si>
  <si>
    <t>Krishna &amp; Somanathan (2018). Plant Ecol. 219: 1247-1257.</t>
  </si>
  <si>
    <t>Myristica fatua var magnifica</t>
  </si>
  <si>
    <t>Myristica magnifica</t>
  </si>
  <si>
    <t>Myristica</t>
  </si>
  <si>
    <t>Myrtillocactus.geometrizans</t>
  </si>
  <si>
    <t>Tehuac√°n-Cuicatl√°n BR (Mexico)</t>
  </si>
  <si>
    <t>Semiarid</t>
  </si>
  <si>
    <t>Aguilar-Garc√≠a et al. (2022). Pl. Sp. Biol. 37: 243-256.</t>
  </si>
  <si>
    <t>Feb-Apr. Floral longevity and length given as average of N and S oriented flowers.</t>
  </si>
  <si>
    <t>Open at 4:30 AM, diurnal</t>
  </si>
  <si>
    <t>Myrtillocactus geometrizans</t>
  </si>
  <si>
    <t>Myrtillocactus</t>
  </si>
  <si>
    <t>Napoleonaea.vogelii</t>
  </si>
  <si>
    <t>Lecythidaceae</t>
  </si>
  <si>
    <t>La Makand√©, For√™t des Abeilles (Gabon)</t>
  </si>
  <si>
    <t>Frame &amp; Durou (2001). Biotropica 33: 458-471.</t>
  </si>
  <si>
    <t>Open in the early morning (6:00 to 8:00)</t>
  </si>
  <si>
    <t>Napoleonaea vogelii</t>
  </si>
  <si>
    <t>Napoleonaea</t>
  </si>
  <si>
    <t>Narcissus.tazetta</t>
  </si>
  <si>
    <t>4 lowland sites (Israel)</t>
  </si>
  <si>
    <t>10 to 50</t>
  </si>
  <si>
    <t>Marsh, in Mediterranean-desert climate</t>
  </si>
  <si>
    <t>Arroyo &amp; Dafni (1995). New Phytol. 129: 135-145.</t>
  </si>
  <si>
    <t>Jan-Feb. Flower measurements are averages of L and S morphs.</t>
  </si>
  <si>
    <t>Narcissus tazetta</t>
  </si>
  <si>
    <t>Narcissus</t>
  </si>
  <si>
    <t>8 hill sites (Israel)</t>
  </si>
  <si>
    <t>80 to 520</t>
  </si>
  <si>
    <t>Neea.amplifolia</t>
  </si>
  <si>
    <t>marcoshighquality marcoshighquality marcoscommunity</t>
  </si>
  <si>
    <t>Neea amplifolia</t>
  </si>
  <si>
    <t>Neea</t>
  </si>
  <si>
    <t>Nelumbo.lutea</t>
  </si>
  <si>
    <t>Nelumbonaceae</t>
  </si>
  <si>
    <t>Squaw Creek NWR, Missouri (USA)</t>
  </si>
  <si>
    <t>Lake</t>
  </si>
  <si>
    <t>Dieringer et al. (2014). Amer. J. Bot. 101: 357-364.</t>
  </si>
  <si>
    <t>Closes at night</t>
  </si>
  <si>
    <t>Nelumbo lutea</t>
  </si>
  <si>
    <t>Nelumbo</t>
  </si>
  <si>
    <t>Neobuxbaumia.macrocephala</t>
  </si>
  <si>
    <t>Valiente-Banuet et al. (1997). Amer. J. Bot. 84: 452-455.</t>
  </si>
  <si>
    <t>Neobuxbaumia macrocephala</t>
  </si>
  <si>
    <t>Cephalocereus macrocephalus</t>
  </si>
  <si>
    <t>Cephalocereus</t>
  </si>
  <si>
    <t>Neobuxbaumia.mezcalaensis</t>
  </si>
  <si>
    <t>Ad species. Data for hermaphrodites. Data for males are similar.</t>
  </si>
  <si>
    <t>Neobuxbaumia mezcalaensis</t>
  </si>
  <si>
    <t>Cephalocereus mezcalaensis</t>
  </si>
  <si>
    <t>Neoregelia.ibitipocensis</t>
  </si>
  <si>
    <t>Ibitipoca SP, Minas Gerais (Brazil)</t>
  </si>
  <si>
    <t>Freitas et al. (2020). Bot. J. Linn. Soc. 192: 787-802.</t>
  </si>
  <si>
    <t>Opens at dusk</t>
  </si>
  <si>
    <t>Neoregelia ibitipocensis</t>
  </si>
  <si>
    <t>Neoregelia</t>
  </si>
  <si>
    <t>Neoregelia.oligantha</t>
  </si>
  <si>
    <t>SC (0.92)</t>
  </si>
  <si>
    <t>Mar.</t>
  </si>
  <si>
    <t>Neoregelia oligantha</t>
  </si>
  <si>
    <t>Nepenthes.mirabilis</t>
  </si>
  <si>
    <t>Nepenthaceae</t>
  </si>
  <si>
    <t>Bogor Botanic Gardens, West Java (Indonesia)</t>
  </si>
  <si>
    <t>Handayani (2017). Biodiversitas 18: 1624-1631.</t>
  </si>
  <si>
    <t>Nepenthes mirabilis</t>
  </si>
  <si>
    <t>Nepenthes</t>
  </si>
  <si>
    <t>Nicotiana.glauca</t>
  </si>
  <si>
    <t>Nicotiana glauca</t>
  </si>
  <si>
    <t>Nicotiana</t>
  </si>
  <si>
    <t>Nigella.arvensis</t>
  </si>
  <si>
    <t>Nigella arvensis</t>
  </si>
  <si>
    <t>Nigella</t>
  </si>
  <si>
    <t>Nitraria.billardieri</t>
  </si>
  <si>
    <t>Nitrariaceae</t>
  </si>
  <si>
    <t>Deniliquin (Australia)</t>
  </si>
  <si>
    <t>Semi-arid</t>
  </si>
  <si>
    <t>Noble &amp; Whalley (1978). Aust. J. Ecol. 3: 141-163.</t>
  </si>
  <si>
    <t>Nitraria billardieri</t>
  </si>
  <si>
    <t>Nitraria billardierei</t>
  </si>
  <si>
    <t>Nitraria</t>
  </si>
  <si>
    <t>Nyssa.yunnanensis</t>
  </si>
  <si>
    <t>Cornaceae</t>
  </si>
  <si>
    <t>10 to 14</t>
  </si>
  <si>
    <t>Puwen Tropical Forest Station, Yunnan (China)</t>
  </si>
  <si>
    <t>835 to 900</t>
  </si>
  <si>
    <t>Riparian temperate forest</t>
  </si>
  <si>
    <t>Sun et al. (2009). Ann. MO Bot. Gard. 96: 672-684.</t>
  </si>
  <si>
    <t>Cryptic D species. Data for m flowers. Flower length similar for both sexes. Feb-Apr.</t>
  </si>
  <si>
    <t>Nyssa yunnanensis</t>
  </si>
  <si>
    <t>Nyssa bifida</t>
  </si>
  <si>
    <t>Nyssaceae</t>
  </si>
  <si>
    <t>Nyssa</t>
  </si>
  <si>
    <t>11 to 13</t>
  </si>
  <si>
    <t>Cryptic D species. Data for f flowers. Flower length similar for both sexes. Feb-Apr.</t>
  </si>
  <si>
    <t>Ocotea.spixiana</t>
  </si>
  <si>
    <t>Ocotea spixiana</t>
  </si>
  <si>
    <t>Ocotea</t>
  </si>
  <si>
    <t>Oenothera.casimiri</t>
  </si>
  <si>
    <t>Lublin Botanical Garden (Poland)</t>
  </si>
  <si>
    <t>Anton &amp; Denisow (2018). Plant Syst. Evol. 304: 1231-1243.</t>
  </si>
  <si>
    <t>Oenothera casimiri</t>
  </si>
  <si>
    <t>Oenothera biennis</t>
  </si>
  <si>
    <t>Oenothera</t>
  </si>
  <si>
    <t>Oenothera.flaemingina</t>
  </si>
  <si>
    <t>Oenothera flaemingina</t>
  </si>
  <si>
    <t>Oenothera.nuda</t>
  </si>
  <si>
    <t>Oenothera nuda</t>
  </si>
  <si>
    <t>Oenothera.paradoxa</t>
  </si>
  <si>
    <t>Oenothera paradoxa</t>
  </si>
  <si>
    <t>Oenothera.rubricaulis</t>
  </si>
  <si>
    <t>Oenothera rubricaulis</t>
  </si>
  <si>
    <t>Ononis.ornithopodioides</t>
  </si>
  <si>
    <t>Ononis ornithopodioides</t>
  </si>
  <si>
    <t>Ononis</t>
  </si>
  <si>
    <t>Ophrys.lutea(=O.fusca)</t>
  </si>
  <si>
    <t>Ophrys fusca</t>
  </si>
  <si>
    <t>Ophrys</t>
  </si>
  <si>
    <t>Ophrys.sphegodes.ssp.sphegodes</t>
  </si>
  <si>
    <t>Ophrys sphegodes ssp sphegodes</t>
  </si>
  <si>
    <t>Ophrys sphegodes subsp. sphegodes</t>
  </si>
  <si>
    <t>Ophrys.tenthredinifera</t>
  </si>
  <si>
    <t>Ophrys tenthredinifera</t>
  </si>
  <si>
    <t>Opuntia.elata</t>
  </si>
  <si>
    <t>Anah√≠ Farm, Mato Grosso do Sul (Brazil)</t>
  </si>
  <si>
    <t>Fachardo &amp; Sigrist (2020). Plant Biol. 22: 487-493.</t>
  </si>
  <si>
    <t>SC (0.82, 1.26)</t>
  </si>
  <si>
    <t>Dec-Feb. Altitude, floral longevity and flower diameter provided by Andr√© Fachardo.</t>
  </si>
  <si>
    <t>Opuntia elata</t>
  </si>
  <si>
    <t>Opuntia</t>
  </si>
  <si>
    <t>Opuntia.lindheimeri(=O.engelmannii.subsp.lindheimeri)</t>
  </si>
  <si>
    <t>four sites around Austin, Texas (USA)</t>
  </si>
  <si>
    <t>Grant et al. (1979). Plant Syst. Evol. 132: 313-320.</t>
  </si>
  <si>
    <t>Open in the morning.</t>
  </si>
  <si>
    <t>Opuntia engelmannii subsp lindheimeri</t>
  </si>
  <si>
    <t>Opuntia engelmannii var. lindheimeri</t>
  </si>
  <si>
    <t>Opuntia.microdasys</t>
  </si>
  <si>
    <t>Mapini BR, Durango (Mexico)</t>
  </si>
  <si>
    <t>Pi√±a et al. (2007). Plant Ecol. 193: 305-313.</t>
  </si>
  <si>
    <t>Opuntia microdasys</t>
  </si>
  <si>
    <t>Opuntia.quimilo</t>
  </si>
  <si>
    <t>Quilino, C√≥rdoba (Argentina)</t>
  </si>
  <si>
    <t>D√≠az &amp; Cocucci (2003). Plant Biol. 5: 531-539.</t>
  </si>
  <si>
    <t>Sep-Mar. Gd species; data for hermaphrodites. No info about whether SD or SE is reported.</t>
  </si>
  <si>
    <t>Opuntia quimilo</t>
  </si>
  <si>
    <t>Gd species; data for females. No info about whether SD or SE is reported.</t>
  </si>
  <si>
    <t>Opuntia.rastrera</t>
  </si>
  <si>
    <t>Mandujano et al. (1996). Amer. J. Bot. 83: 63-70.</t>
  </si>
  <si>
    <t>SC Fac xen-Fac aut</t>
  </si>
  <si>
    <t>Opuntia rastrera</t>
  </si>
  <si>
    <t>Opuntia.retrorsa</t>
  </si>
  <si>
    <t>SC (0.33, 0.75)</t>
  </si>
  <si>
    <t>Opuntia retrorsa</t>
  </si>
  <si>
    <t>Opuntia.robusta</t>
  </si>
  <si>
    <t>Rancho Santa Rosa, San Luis Potos√≠ (Mexico)</t>
  </si>
  <si>
    <t>del Castillo &amp; Gonz√°lez-Espinoza (1988). Agrociencia 71:185-196.</t>
  </si>
  <si>
    <t>Mar-May. T species. Data for males.</t>
  </si>
  <si>
    <t>Opuntia robusta</t>
  </si>
  <si>
    <t>Mar-May. T species. Data for hermaphrodites, that keep flowers open a second day due to low visitation rates.</t>
  </si>
  <si>
    <t>Mar-May. T species. Data for females, that keep flowers open a second day due to low visitation rates.</t>
  </si>
  <si>
    <t>Osyris.alba</t>
  </si>
  <si>
    <t>Santalaceae</t>
  </si>
  <si>
    <t>Osyris alba</t>
  </si>
  <si>
    <t>Osyris</t>
  </si>
  <si>
    <t>Ouratea.hexasperma</t>
  </si>
  <si>
    <t>Ochnaceae</t>
  </si>
  <si>
    <t>Ouratea hexasperma</t>
  </si>
  <si>
    <t>Ouratea</t>
  </si>
  <si>
    <t>Oxalis.pes-caprae</t>
  </si>
  <si>
    <t>Oxalidaceae</t>
  </si>
  <si>
    <t>Oxalis pes-caprae</t>
  </si>
  <si>
    <t>Oxalis</t>
  </si>
  <si>
    <t>Pachycereus.pecten-aboriginum</t>
  </si>
  <si>
    <t>Rancho San Francisco, Sonora (Mexico)</t>
  </si>
  <si>
    <t>Tropical deciduous forest</t>
  </si>
  <si>
    <t>Molina-Freaner et al. (2004). J. Arid Environ. 56: 117-127.</t>
  </si>
  <si>
    <t>Pachycereus pecten-aboriginum</t>
  </si>
  <si>
    <t>Pachycereus</t>
  </si>
  <si>
    <t>Pachycereus.pringlei</t>
  </si>
  <si>
    <t>Apr-Jun. T species. H are SC.</t>
  </si>
  <si>
    <t>Open at sunset</t>
  </si>
  <si>
    <t>Pachycereus pringlei</t>
  </si>
  <si>
    <t>Pachygenium.bonariense</t>
  </si>
  <si>
    <t>Parque Estadual das Guaritas, Rio Grande do Sul (Brazil)</t>
  </si>
  <si>
    <t>coastal</t>
  </si>
  <si>
    <t>Grassy</t>
  </si>
  <si>
    <t>Buzatto et al. (2022). Pl. Sp. Biol. 37: 182-196.</t>
  </si>
  <si>
    <t>Pachygenium bonariense</t>
  </si>
  <si>
    <t>Pelexia bonariensis</t>
  </si>
  <si>
    <t>Pelexia</t>
  </si>
  <si>
    <t>Pachygenium.pteryganthum</t>
  </si>
  <si>
    <t>Tramandai, Rio Grande do Sul (Brazil)</t>
  </si>
  <si>
    <t>Pachygenium pteryganthum</t>
  </si>
  <si>
    <t>Pelexia pterygantha</t>
  </si>
  <si>
    <t>Paeonia.californica</t>
  </si>
  <si>
    <t>Paeoniaceae</t>
  </si>
  <si>
    <t>6 to 10 days</t>
  </si>
  <si>
    <t>Three sites in S California (USA)</t>
  </si>
  <si>
    <t>365-855 m</t>
  </si>
  <si>
    <t>Chaparral</t>
  </si>
  <si>
    <t>Schlising (1976). Amer. J. Bot. 63: 1095-1103.</t>
  </si>
  <si>
    <t>Paeonia californica</t>
  </si>
  <si>
    <t>Paeonia</t>
  </si>
  <si>
    <t>Palicourea.galeottiana</t>
  </si>
  <si>
    <t>Palicourea galeottiana</t>
  </si>
  <si>
    <t>Palicourea.macrocalyx</t>
  </si>
  <si>
    <t>Palicourea macrocalyx</t>
  </si>
  <si>
    <t>Palicourea.montivaga</t>
  </si>
  <si>
    <t>Palicourea montivaga</t>
  </si>
  <si>
    <t>Palicourea.rigida</t>
  </si>
  <si>
    <t>Palicourea rigida</t>
  </si>
  <si>
    <t>Pallenis.spinosa</t>
  </si>
  <si>
    <t>Pallenis spinosa</t>
  </si>
  <si>
    <t>Pallenis</t>
  </si>
  <si>
    <t>Pancratium.parviflorum(=Vagaria.parviflora)</t>
  </si>
  <si>
    <t>Sep-Nov.</t>
  </si>
  <si>
    <t>Vagaria parviflora</t>
  </si>
  <si>
    <t>Vagaria</t>
  </si>
  <si>
    <t>Papaver.rhoeas</t>
  </si>
  <si>
    <t>Papaver rhoeas</t>
  </si>
  <si>
    <t>Papaver</t>
  </si>
  <si>
    <t>Passiflora.suberosa</t>
  </si>
  <si>
    <t>Passifloraceae</t>
  </si>
  <si>
    <t>Passiflora suberosa</t>
  </si>
  <si>
    <t>Passiflora</t>
  </si>
  <si>
    <t>Paullinia.weinmanniifolia</t>
  </si>
  <si>
    <t>&lt; 50 m</t>
  </si>
  <si>
    <t>de Lima et al. (2016). Plant Syst. Evol. 302: 109-120.</t>
  </si>
  <si>
    <t>Paullinia weinmanniifolia</t>
  </si>
  <si>
    <t>Paullinia</t>
  </si>
  <si>
    <t>Pavonia.rosea(=P.schiedeana)</t>
  </si>
  <si>
    <t>Pavonia schiedeana</t>
  </si>
  <si>
    <t>Pavonia</t>
  </si>
  <si>
    <t>Pedicularis.hirsuta</t>
  </si>
  <si>
    <t>Latnjajaure Field Station, Lappland (Sweden)</t>
  </si>
  <si>
    <t>Alpine tundra</t>
  </si>
  <si>
    <t>Eriksen et al. (1993). Ecography 16: 154-166.</t>
  </si>
  <si>
    <t>SC Self</t>
  </si>
  <si>
    <t>Pedicularis hirsuta</t>
  </si>
  <si>
    <t>Pedicularis</t>
  </si>
  <si>
    <t>Pedicularis lapponica</t>
  </si>
  <si>
    <t>Abisko Research Station, Lappland (Sweden)</t>
  </si>
  <si>
    <t>Boreal forest</t>
  </si>
  <si>
    <t>Pedicularis.palustris</t>
  </si>
  <si>
    <t>Lake Hohn (Germany)</t>
  </si>
  <si>
    <t>Fen</t>
  </si>
  <si>
    <t>Karrenberg &amp; Jensen (2000). Folia Geobot. 35: 191-202.</t>
  </si>
  <si>
    <t>Pedicularis palustris</t>
  </si>
  <si>
    <t>Lehmkuhlener Stauung (Germany)</t>
  </si>
  <si>
    <t>Mire</t>
  </si>
  <si>
    <t>Pedicularis.siphonantha</t>
  </si>
  <si>
    <t>Sangri-La, Yunnan (China)</t>
  </si>
  <si>
    <t>Wet alpine meadow</t>
  </si>
  <si>
    <t>Dai et al. (2017). J. Mt. Sci. 14: 1995-2002.</t>
  </si>
  <si>
    <t>Flower length estimated as length of corolla tube in Fig. 1 B</t>
  </si>
  <si>
    <t>Pedicularis siphonantha</t>
  </si>
  <si>
    <t>Forest edge</t>
  </si>
  <si>
    <t>Petrocoptis.grandiflora</t>
  </si>
  <si>
    <t>3 sites at El Bierzo, Le√≥n (Spain)</t>
  </si>
  <si>
    <t>450 to 650</t>
  </si>
  <si>
    <t>Limestone cliffs in submediterranean forest</t>
  </si>
  <si>
    <t>Navarro et al. (1993). Flora 188: 253-261.</t>
  </si>
  <si>
    <t>Petrocoptis grandiflora</t>
  </si>
  <si>
    <t>Petrocoptis</t>
  </si>
  <si>
    <t>Petrocoptis.montsicciana</t>
  </si>
  <si>
    <t>2 sites at pre-Pyreneean Lerida (Spain)</t>
  </si>
  <si>
    <t>280 to 380</t>
  </si>
  <si>
    <t>Cliff</t>
  </si>
  <si>
    <t>Bosch et al. (2002). Biol. J. Linn. Soc. 76: 79-90.</t>
  </si>
  <si>
    <t>late Mar-Jun.</t>
  </si>
  <si>
    <t>Petrocoptis montsicciana</t>
  </si>
  <si>
    <t>Petrorhagia.velutina(=P.dubia)</t>
  </si>
  <si>
    <t>Petrorhagia dubia</t>
  </si>
  <si>
    <t>Petrorhagia</t>
  </si>
  <si>
    <t>Petunia.mantiqueirensis</t>
  </si>
  <si>
    <t>Fernao Dias preserve, Minas Gerais (Brazil)</t>
  </si>
  <si>
    <t>Araucaria mixed forest</t>
  </si>
  <si>
    <t>De Araujo et al. (2020). Biol. J. Linn. Soc. 129: 273-287.</t>
  </si>
  <si>
    <t>Petunia mantiqueirensis</t>
  </si>
  <si>
    <t>Petunia</t>
  </si>
  <si>
    <t>Petunia.secreta</t>
  </si>
  <si>
    <t>Ca√ßapava do Sul, Rio Grande do Sul (Brazil)</t>
  </si>
  <si>
    <t>Rodrigues et al. (2018). AoB Plants 10: ply057.</t>
  </si>
  <si>
    <t>Petunia secreta</t>
  </si>
  <si>
    <t>Phagnalon.graecum</t>
  </si>
  <si>
    <t>Phagnalon graecum</t>
  </si>
  <si>
    <t>Phagnalon</t>
  </si>
  <si>
    <t>Phlomis.fruticosa</t>
  </si>
  <si>
    <t>Phlomis fruticosa</t>
  </si>
  <si>
    <t>Phlomis</t>
  </si>
  <si>
    <t>Phlox.divaricata</t>
  </si>
  <si>
    <t>5 to 6 (10)</t>
  </si>
  <si>
    <t>Phlox divaricata</t>
  </si>
  <si>
    <t>Phlox</t>
  </si>
  <si>
    <t>Phoebe.eryhtropus(Cinnamomum.erythropus)</t>
  </si>
  <si>
    <t>Cinnamomum erythropus</t>
  </si>
  <si>
    <t>Aiouea erythropus</t>
  </si>
  <si>
    <t>Aiouea</t>
  </si>
  <si>
    <t>Phyloxerus.vermicularis(=Blutaparon.vermiculare)</t>
  </si>
  <si>
    <t>Blutaparon vermiculare</t>
  </si>
  <si>
    <t>Blutaparon</t>
  </si>
  <si>
    <t>Physalis.angulata</t>
  </si>
  <si>
    <t>Physalis angulata</t>
  </si>
  <si>
    <t>Physalis</t>
  </si>
  <si>
    <t>Phytolacca.rivinoides</t>
  </si>
  <si>
    <t>Phytolaccaceae</t>
  </si>
  <si>
    <t>Phytolacca rivinoides</t>
  </si>
  <si>
    <t>Phytolacca</t>
  </si>
  <si>
    <t>Pilosocereus.moritzianus</t>
  </si>
  <si>
    <t>Pueblo de Mamo (Venezuela)</t>
  </si>
  <si>
    <t>Nassar et al. (1997). Amer. J. Bot. 84: 918-927.</t>
  </si>
  <si>
    <t>SC (0.35)</t>
  </si>
  <si>
    <t>Mar-Jul. Approximate floral longevity (estimated opening 1900, estimated closing 1200).</t>
  </si>
  <si>
    <t>Pilosocereus moritzianus</t>
  </si>
  <si>
    <t>Pilosocereus</t>
  </si>
  <si>
    <t>Pilostyles.thurberi</t>
  </si>
  <si>
    <t>Apodanthaceae</t>
  </si>
  <si>
    <t>Los Trigos, Quer√©taro (Mexico)</t>
  </si>
  <si>
    <t>Xerophitic shrubland</t>
  </si>
  <si>
    <t>Ortega-Gonz√°lez et al. (2023). Pl. Sp. Biol. 38: 40-53.</t>
  </si>
  <si>
    <t>Traces</t>
  </si>
  <si>
    <t>Aug-Oct. Unisexual flowers; data valid for both sexes.</t>
  </si>
  <si>
    <t>Open along the whole day</t>
  </si>
  <si>
    <t>Pilostyles thurberi</t>
  </si>
  <si>
    <t>Pilostyles</t>
  </si>
  <si>
    <t>Pinguicula.alpina</t>
  </si>
  <si>
    <t>Lentibulariaceae</t>
  </si>
  <si>
    <t>Abisko Scientific Station, Lapland (Sweden)</t>
  </si>
  <si>
    <t>Subarctic solifluction soils</t>
  </si>
  <si>
    <t>Molau (1993). Nord. J. Bot. 13: 149-157.</t>
  </si>
  <si>
    <t>SI? Xen</t>
  </si>
  <si>
    <t>Pinguicula alpina</t>
  </si>
  <si>
    <t>Pinguicula</t>
  </si>
  <si>
    <t>Pinguicula.ionantha</t>
  </si>
  <si>
    <t>NW Florida (USA)</t>
  </si>
  <si>
    <t>Long leaf pine savannah woodland</t>
  </si>
  <si>
    <t>Molano-Flores et al. (2018). Plant Sp Biol 33: 129-139.</t>
  </si>
  <si>
    <t>SC, Xen</t>
  </si>
  <si>
    <t>Pinguicula ionantha</t>
  </si>
  <si>
    <t>Pinguicula.ongifolia.subsp.longifolia</t>
  </si>
  <si>
    <t>A√±isclo canyon, Ordesa NP (Spain)</t>
  </si>
  <si>
    <t>Cliffs</t>
  </si>
  <si>
    <t>Garc√≠a et al. (1994). Acta Bot. Gall. 141: 343-349.</t>
  </si>
  <si>
    <t>Not spo aut</t>
  </si>
  <si>
    <t>Pinguicula ongifolia subsp longifolia</t>
  </si>
  <si>
    <t>Pinguicula longifolia</t>
  </si>
  <si>
    <t>Pinguicula.lutea</t>
  </si>
  <si>
    <t>Pinguicula lutea</t>
  </si>
  <si>
    <t>Pinguicula.moranensis</t>
  </si>
  <si>
    <t>Cuernavaca, Morelos (Mexico)</t>
  </si>
  <si>
    <t>Lab</t>
  </si>
  <si>
    <t>Villegas &amp; Alcal√° (2018) Plant Biol 20: 205-212./Alcal√° et al. (2010) Oikos 119: 891-895.</t>
  </si>
  <si>
    <t>Pinguicula moranensis</t>
  </si>
  <si>
    <t>Pinguicula.planifolia</t>
  </si>
  <si>
    <t>Pinguicula planifolia</t>
  </si>
  <si>
    <t>Pinguicula.vallisneriifolia</t>
  </si>
  <si>
    <t>Covacho del Aire, Sierra de Cazorla NP (Spain)</t>
  </si>
  <si>
    <t>Zamora (1999). Ecology 80: 786-795.</t>
  </si>
  <si>
    <t>May-Jun. Flower length from Zamora et al. (1996). Plant Syst. Evol. 200: 41-60.</t>
  </si>
  <si>
    <t>Pinguicula vallisneriifolia</t>
  </si>
  <si>
    <t>Pinguicula.villosa</t>
  </si>
  <si>
    <t>Subarctic bog</t>
  </si>
  <si>
    <t>SC, Fac Aut</t>
  </si>
  <si>
    <t>Pinguicula villosa</t>
  </si>
  <si>
    <t>Pinguicula.vulgaris</t>
  </si>
  <si>
    <t>Pinguicula vulgaris</t>
  </si>
  <si>
    <t>Piptocarpha.rotundifolia</t>
  </si>
  <si>
    <t>Piptocarpha rotundifolia</t>
  </si>
  <si>
    <t>Piptocarpha</t>
  </si>
  <si>
    <t>Piscidia.piscipula</t>
  </si>
  <si>
    <t>Piscidia piscipula</t>
  </si>
  <si>
    <t>Piscidia</t>
  </si>
  <si>
    <t>Pitcairnia.altensteinii</t>
  </si>
  <si>
    <t>Maximum longevity given. May-Jul (from Seres &amp; Ram√≠rez, 1993). Mating system from Ram√≠rez &amp; Seres (1994).</t>
  </si>
  <si>
    <t>Pitcairnia altensteinii</t>
  </si>
  <si>
    <t>Pitcairnia</t>
  </si>
  <si>
    <t>Plantago.lagopus</t>
  </si>
  <si>
    <t>Plantago lagopus</t>
  </si>
  <si>
    <t>Plantago</t>
  </si>
  <si>
    <t>Podophyllum.peltatum</t>
  </si>
  <si>
    <t>Berberidaceae</t>
  </si>
  <si>
    <t>Podophyllum peltatum</t>
  </si>
  <si>
    <t>Podophyllum</t>
  </si>
  <si>
    <t>Polaskia.chende</t>
  </si>
  <si>
    <t>San Luis Atolotitl√°n, Puebla (Mexico)</t>
  </si>
  <si>
    <t>Cruz &amp; Casas (2002). J. Arid Environ. 51: 561-576.</t>
  </si>
  <si>
    <t>Feb.</t>
  </si>
  <si>
    <t>Polaskia chende</t>
  </si>
  <si>
    <t>Polaskia</t>
  </si>
  <si>
    <t>Polaskia.chichipe</t>
  </si>
  <si>
    <t>3 sites in Tehuac√°n-Cuicatl√°n BR, Puebla (Mexico)</t>
  </si>
  <si>
    <t>1955-2166 m</t>
  </si>
  <si>
    <t>Otero-Arznaiz et al. (2003). Amer. J. Bot. 90: 593-602.</t>
  </si>
  <si>
    <t>Jan-Mar. Winter data.</t>
  </si>
  <si>
    <t>Polaskia chichipe</t>
  </si>
  <si>
    <t>Jan-Mar. Spring data.</t>
  </si>
  <si>
    <t>Polygala.vayredae</t>
  </si>
  <si>
    <t>Colldecarrera, Pyrenees (Spain)</t>
  </si>
  <si>
    <t>Meadow</t>
  </si>
  <si>
    <t>Castro et al. (2008). Ann. Bot. 102: 1043-1048.</t>
  </si>
  <si>
    <t>Polygala vayredae</t>
  </si>
  <si>
    <t>Polygaloides vayredae</t>
  </si>
  <si>
    <t>Polygaloides</t>
  </si>
  <si>
    <t>Pontederia.cordata</t>
  </si>
  <si>
    <t>6-8 hours</t>
  </si>
  <si>
    <t>Pothole Lake, Ontario (Canada)</t>
  </si>
  <si>
    <t>Aquatic</t>
  </si>
  <si>
    <t>Wolfe &amp; Barrett (1987). Oecologia 74: 347-351.</t>
  </si>
  <si>
    <t>Tristylous species. Data are valid for all morphs.</t>
  </si>
  <si>
    <t>Pontederia cordata</t>
  </si>
  <si>
    <t>Portulaca.oleracea</t>
  </si>
  <si>
    <t>Portulacaceae</t>
  </si>
  <si>
    <t>Portulaca oleracea</t>
  </si>
  <si>
    <t>Portulaca</t>
  </si>
  <si>
    <t>Portulaca.umbraticola</t>
  </si>
  <si>
    <t>Tucum√°n (Argentina)</t>
  </si>
  <si>
    <t>Common garden</t>
  </si>
  <si>
    <t>Aizen (1993). Int. J. Plant Sci. 154: 412-415.</t>
  </si>
  <si>
    <t>Open at noon</t>
  </si>
  <si>
    <t>Portulaca umbraticola</t>
  </si>
  <si>
    <t>Potentilla.aurea</t>
  </si>
  <si>
    <t>Potentilla aurea</t>
  </si>
  <si>
    <t>Potentilla</t>
  </si>
  <si>
    <t>Potentilla.deorum</t>
  </si>
  <si>
    <t>Potentilla deorum</t>
  </si>
  <si>
    <t>Pouteria.ramiflora</t>
  </si>
  <si>
    <t>D species. Data in general.</t>
  </si>
  <si>
    <t>Pouteria ramiflora</t>
  </si>
  <si>
    <t>Pouteria</t>
  </si>
  <si>
    <t>Praecereus.saxicola</t>
  </si>
  <si>
    <t>Praecereus saxicola</t>
  </si>
  <si>
    <t>Praecereus</t>
  </si>
  <si>
    <t>Prasium.majus</t>
  </si>
  <si>
    <t>Prasium majus</t>
  </si>
  <si>
    <t>Prasium</t>
  </si>
  <si>
    <t>Prestoea.decurrens</t>
  </si>
  <si>
    <t>El Amargal Biological Station, Utr√≠a NP, Choc√≥ (Colombia)</t>
  </si>
  <si>
    <t>Ervik &amp; Bernal (1996). Principes 40: 86-92.</t>
  </si>
  <si>
    <t>Prestoea decurrens</t>
  </si>
  <si>
    <t>Prestoea</t>
  </si>
  <si>
    <t>Prestoea.schultzeana</t>
  </si>
  <si>
    <t>1 to 2</t>
  </si>
  <si>
    <t>Jatun Sacha reserve, Napo (Ecuador)</t>
  </si>
  <si>
    <t>Ervik &amp; Feil (1997). Biotropica 29: 309-317.</t>
  </si>
  <si>
    <t>Prestoea schultzeana</t>
  </si>
  <si>
    <t>Primula.farinosa</t>
  </si>
  <si>
    <t>Primula farinosa</t>
  </si>
  <si>
    <t>Primula</t>
  </si>
  <si>
    <t>Primula.palinuri</t>
  </si>
  <si>
    <t>Portici Botanical Garden (Italy)</t>
  </si>
  <si>
    <t>Aronne et al. (2015). Plant Biol. 17: 535-544.</t>
  </si>
  <si>
    <t>Jan-Apr. Floral longevity calculated as the mean of the six dates given in Fig. 4.</t>
  </si>
  <si>
    <t>Primula palinuri</t>
  </si>
  <si>
    <t>Pritzelago.alpina</t>
  </si>
  <si>
    <t>Pritzelago alpina</t>
  </si>
  <si>
    <t>Hornungia alpina</t>
  </si>
  <si>
    <t>Hornungia</t>
  </si>
  <si>
    <t>Priva.lappulacea</t>
  </si>
  <si>
    <t>Fall by midmorning</t>
  </si>
  <si>
    <t>Priva lappulacea</t>
  </si>
  <si>
    <t>Priva</t>
  </si>
  <si>
    <t>Prunella.vulgaris</t>
  </si>
  <si>
    <t>Lijiang, Yunnan (China) - St. ES</t>
  </si>
  <si>
    <t>Ling et al. (2022). J. Plant Ecol. 15: 39-56.</t>
  </si>
  <si>
    <t>Prunella vulgaris</t>
  </si>
  <si>
    <t>Prunella</t>
  </si>
  <si>
    <t>Lijiang, Yunnan (China) - ES</t>
  </si>
  <si>
    <t>Lijiang, Yunnan (China) - St. IS</t>
  </si>
  <si>
    <t>Pseuduvaria.mulgraveana</t>
  </si>
  <si>
    <t>Goldsborough Valley, Queensland (Australia)</t>
  </si>
  <si>
    <t>Lowland tropical forest</t>
  </si>
  <si>
    <t>Pang et al. (2013). PLoS ONE 8: e59951.</t>
  </si>
  <si>
    <t>D species. Data for m flowers.</t>
  </si>
  <si>
    <t>Open in early morning</t>
  </si>
  <si>
    <t>Pseuduvaria mulgraveana</t>
  </si>
  <si>
    <t>Pseuduvaria</t>
  </si>
  <si>
    <t>Petals fall before m phase (2 d with petals)</t>
  </si>
  <si>
    <t>Psoralea.bituminosa(=Bituminaria.bituminosa)</t>
  </si>
  <si>
    <t>Bituminaria bituminosa</t>
  </si>
  <si>
    <t>Bituminaria</t>
  </si>
  <si>
    <t>Psychotria.acuminata(=P.cuspidata)</t>
  </si>
  <si>
    <t>Psychotria cuspidata</t>
  </si>
  <si>
    <t>Palicourea cuspidata</t>
  </si>
  <si>
    <t>Psychotria.grandicarpa(=P.calophylla)</t>
  </si>
  <si>
    <t>Psychotria calophylla</t>
  </si>
  <si>
    <t>Psychotria</t>
  </si>
  <si>
    <t>Psychotria.homalosperma</t>
  </si>
  <si>
    <t>Mesic and dry evergreen forest</t>
  </si>
  <si>
    <t>Watanabe et al. (2014) Flora 209: 641-648.</t>
  </si>
  <si>
    <t>mid Jun-Aug. Dystylous species. Data for S-styled.</t>
  </si>
  <si>
    <t>Psychotria homalosperma</t>
  </si>
  <si>
    <t>mid Jun-Aug. Dystylous species. Data for L-styled.</t>
  </si>
  <si>
    <t>Psychotria.tonduzii(=Notopleura.tonduzii)</t>
  </si>
  <si>
    <t>Notopleura tonduzii</t>
  </si>
  <si>
    <t>Notopleura</t>
  </si>
  <si>
    <t>Pterocephalus.papposus(=P.plumosus)</t>
  </si>
  <si>
    <t>Pterocephalus plumosus</t>
  </si>
  <si>
    <t>Pterocephalus</t>
  </si>
  <si>
    <t>Pterocereus.gaumeri</t>
  </si>
  <si>
    <t>Chumhabin, Yucatan (Mexico)</t>
  </si>
  <si>
    <t>M√©ndez et al. (2005). J. Arid Environ. 62: 363-376.</t>
  </si>
  <si>
    <t>Jun-May.</t>
  </si>
  <si>
    <t>Pterocereus gaumeri</t>
  </si>
  <si>
    <t>Pterocereus</t>
  </si>
  <si>
    <t>Pterodon.emarginatus</t>
  </si>
  <si>
    <t>Pterodon emarginatus</t>
  </si>
  <si>
    <t>Pterodon</t>
  </si>
  <si>
    <t>Qualea.grandiflora</t>
  </si>
  <si>
    <t>Vochysiaceae</t>
  </si>
  <si>
    <t>Itirapina, Sao Paulo (Brazil)</t>
  </si>
  <si>
    <t>Potascheff et al. (2020). Plant Syst. Evol. 306: 3.</t>
  </si>
  <si>
    <t>Data on visitor frequency. Flower size from Oliveira et al. (2004). Plant Syst. Evol. 245: 41-54. Fig. 1 A-4.</t>
  </si>
  <si>
    <t>Qualea grandiflora</t>
  </si>
  <si>
    <t>Qualea</t>
  </si>
  <si>
    <t>Qualea.multiflora</t>
  </si>
  <si>
    <t>Serra dos Pireneus SP, Goi√°s (Brazil)</t>
  </si>
  <si>
    <t>Morais et al. (2020). Plant Biol. 22: 872-880.</t>
  </si>
  <si>
    <t>Sep-Feb. Three sites studied, only coordinates of one given, because no indication of differences in floral longevity among sites.</t>
  </si>
  <si>
    <t>Qualea multiflora</t>
  </si>
  <si>
    <t>Qualea.parviflora</t>
  </si>
  <si>
    <t>Sep-Dec. Four sites studied, only coordinates of one given, because no indication of differences in floral longevity among sites.</t>
  </si>
  <si>
    <t>Qualea parviflora</t>
  </si>
  <si>
    <t>Rafflesia.patma</t>
  </si>
  <si>
    <t>Rafflesiaceae</t>
  </si>
  <si>
    <t>Pangandaran NR, Java (Indonesia)</t>
  </si>
  <si>
    <t>Hidayati et al. (2000). Biotropica 32: 408-414.</t>
  </si>
  <si>
    <t>Unisexual sp. Data are given for m flowers. Coordinates given as the mean point of the study area.</t>
  </si>
  <si>
    <t>Rafflesia patma</t>
  </si>
  <si>
    <t>Rafflesia horsfieldii</t>
  </si>
  <si>
    <t>Rafflesia</t>
  </si>
  <si>
    <t>Ranunculus.alpestris</t>
  </si>
  <si>
    <t>Ranunculus alpestris</t>
  </si>
  <si>
    <t>Ranunculus</t>
  </si>
  <si>
    <t>Mount Hafelekar, Innsbruck (Austria)</t>
  </si>
  <si>
    <t>Ranunculus.brevifolius</t>
  </si>
  <si>
    <t>Ranunculus brevifolius</t>
  </si>
  <si>
    <t>Ranunculus.glacialis(Beckwithia.glacialis)</t>
  </si>
  <si>
    <t>Beckwithia glacialis</t>
  </si>
  <si>
    <t>Ranunculus glacialis</t>
  </si>
  <si>
    <t>Ranunculus.sartorianus</t>
  </si>
  <si>
    <t>Ranunculus sartorianus</t>
  </si>
  <si>
    <t>Ranunculus.sprunerianus</t>
  </si>
  <si>
    <t>Ranunculus sprunerianus</t>
  </si>
  <si>
    <t>Rapanea.guianensis(=Myrsine.guianensis)</t>
  </si>
  <si>
    <t>Myrsinaceae</t>
  </si>
  <si>
    <t>Myrsine guianensis</t>
  </si>
  <si>
    <t>Myrsine</t>
  </si>
  <si>
    <t>Razisea.spicata</t>
  </si>
  <si>
    <t>Razisea spicata</t>
  </si>
  <si>
    <t>Razisea</t>
  </si>
  <si>
    <t>Reichardia.picroides</t>
  </si>
  <si>
    <t>Reichardia picroides</t>
  </si>
  <si>
    <t>Reichardia</t>
  </si>
  <si>
    <t>Renealmia.nicolaioides</t>
  </si>
  <si>
    <t>Maximum longevity given. All year round (from Seres &amp; Ram√≠rez, 1993). Mating system from Ram√≠rez &amp; Seres (1994).</t>
  </si>
  <si>
    <t>Renealmia nicolaioides</t>
  </si>
  <si>
    <t>Renealmia</t>
  </si>
  <si>
    <t>Reseda.alba</t>
  </si>
  <si>
    <t>Resedaceae</t>
  </si>
  <si>
    <t>Reseda alba</t>
  </si>
  <si>
    <t>Reseda</t>
  </si>
  <si>
    <t>Rhododendron.calendulaceum</t>
  </si>
  <si>
    <t>Mountain Lake BS, Virginia (USA)</t>
  </si>
  <si>
    <t>Temperate deciduous forest</t>
  </si>
  <si>
    <t>Blair &amp; Wolfe (2007). Can. J. Bot. 85: 414-419.</t>
  </si>
  <si>
    <t>May-Jun. Flower length taken from Table 2 in Wolfe &amp; Rissler (1999). Can. J. Bot. 77: 1454-1459.</t>
  </si>
  <si>
    <t>Rhododendron calendulaceum</t>
  </si>
  <si>
    <t>Rhododendron</t>
  </si>
  <si>
    <t>Rhododendron.viscosum</t>
  </si>
  <si>
    <t>Jun-Jul. Median value provided (mode = 8).</t>
  </si>
  <si>
    <t>Rhododendron viscosum</t>
  </si>
  <si>
    <t>Rhodohypoxis.baurii.var.confecta</t>
  </si>
  <si>
    <t>Royal Natal NP (South Africa)</t>
  </si>
  <si>
    <t>Gardiner &amp; Glennon (2019). Int. J. Plant Sci. 180: 965-973.</t>
  </si>
  <si>
    <t>Rhodohypoxis baurii var confecta</t>
  </si>
  <si>
    <t>Rhodophiala.rhodolirion(=Rhodolirion.montanum)</t>
  </si>
  <si>
    <t>La Parva-Valle Nevado (Chile)</t>
  </si>
  <si>
    <t>Ladd &amp; Arroyo (2009). Pl. Sp. Biol. 24: 2-10.</t>
  </si>
  <si>
    <t>Rhodolirion montanum</t>
  </si>
  <si>
    <t>Rhodolirium montanum</t>
  </si>
  <si>
    <t>Rhodolirium</t>
  </si>
  <si>
    <t>Farellones-Valle Nevado LOW (Chile)</t>
  </si>
  <si>
    <t>Arroyo et al. (2017). AoB Plants 9: plx050.</t>
  </si>
  <si>
    <t>Data for unvisited plants from Pacheco et al. (2016). PLoS ONE 11: e0166350, Fig. 3.</t>
  </si>
  <si>
    <t>Farellones-Valle Nevado MID (Chile)</t>
  </si>
  <si>
    <t>Farellones-Valle Nevado HIGH (Chile)</t>
  </si>
  <si>
    <t>Rhynchosia.minima</t>
  </si>
  <si>
    <t>Rhynchosia minima</t>
  </si>
  <si>
    <t>Rhynchosia</t>
  </si>
  <si>
    <t>Rivina.humilis</t>
  </si>
  <si>
    <t>Rivina humilis</t>
  </si>
  <si>
    <t>Petiveriaceae</t>
  </si>
  <si>
    <t>Rivina</t>
  </si>
  <si>
    <t>Romulea.linaresii.ssp.graeca</t>
  </si>
  <si>
    <t>Romulea linaresii ssp graeca</t>
  </si>
  <si>
    <t>Romulea linaresii subsp. graeca</t>
  </si>
  <si>
    <t>Romulea</t>
  </si>
  <si>
    <t>Rondeletia.calycosa(=Arachnothryx.calycosa)</t>
  </si>
  <si>
    <t>Arachnothryx calycosa</t>
  </si>
  <si>
    <t>Arachnothryx</t>
  </si>
  <si>
    <t>Rondeletia.torresii(=Arachnothryx.torresii)</t>
  </si>
  <si>
    <t>Arachnothryx torresii</t>
  </si>
  <si>
    <t>Roupala.montana</t>
  </si>
  <si>
    <t>Proteaceae</t>
  </si>
  <si>
    <t>4 or more</t>
  </si>
  <si>
    <t>Roupala montana</t>
  </si>
  <si>
    <t>Roupala</t>
  </si>
  <si>
    <t>Ruellia.nudiflora</t>
  </si>
  <si>
    <t>Sinanche, Yucat√°n (Mexico)</t>
  </si>
  <si>
    <t>Disturbed open areas</t>
  </si>
  <si>
    <t>Abdala-Roberts et al. (2014). Pl. Sp. Biol. 29: 25-33.</t>
  </si>
  <si>
    <t>Longevity data given as geneal information. Coordinates for the first population studied are given. Flower length from Vargas-Mendoza et al. (2015). Rev. Mex. Biodivers. 86: 508-520.</t>
  </si>
  <si>
    <t>Ruellia nudiflora</t>
  </si>
  <si>
    <t>Rumex acetosa</t>
  </si>
  <si>
    <t>Polygonaceae</t>
  </si>
  <si>
    <t>Motosu, Honshu (Japan)</t>
  </si>
  <si>
    <t>Fallow field</t>
  </si>
  <si>
    <t>Matsuhisa &amp; Ushimaru (2019). Amer. J. Bot. 106: 1356-1364.</t>
  </si>
  <si>
    <t>Apr-May. D species. Data for male flowers. SD: 0.85, n not given.</t>
  </si>
  <si>
    <t>Rumex</t>
  </si>
  <si>
    <t>Apr-May. D species. Data for female flowers. SD: 1.22, n not given.</t>
  </si>
  <si>
    <t>Nagase, Honshu (Japan)</t>
  </si>
  <si>
    <t>Apr-May. D species. Data for male flowers. SD: 0.76, n not given.</t>
  </si>
  <si>
    <t>Apr-May. D species. Data for female flowers. SD: 1.20, n not given.</t>
  </si>
  <si>
    <t>Ruellia.tuberosa</t>
  </si>
  <si>
    <t>Ruellia tuberosa</t>
  </si>
  <si>
    <t>Ruta.graveolens</t>
  </si>
  <si>
    <t>Ruta graveolens</t>
  </si>
  <si>
    <t>Ruta</t>
  </si>
  <si>
    <t>Salacia.crassifolia(=S.multiflora)</t>
  </si>
  <si>
    <t>Celastraceae</t>
  </si>
  <si>
    <t>Salacia multiflora</t>
  </si>
  <si>
    <t>Salacia</t>
  </si>
  <si>
    <t>Salvia.coccinea</t>
  </si>
  <si>
    <t>Apr-Dec.</t>
  </si>
  <si>
    <t>Salvia coccinea</t>
  </si>
  <si>
    <t>Salvia</t>
  </si>
  <si>
    <t>Salvia.miltiorrhiza</t>
  </si>
  <si>
    <t>Experimental field of China West Normal Univ., Sichuan (China)</t>
  </si>
  <si>
    <t>Temperate meadow and forest</t>
  </si>
  <si>
    <t>Li et al. (2022). AoB Plants 14: plac004.</t>
  </si>
  <si>
    <t>May-Aug.</t>
  </si>
  <si>
    <t>Salvia miltiorrhiza</t>
  </si>
  <si>
    <t>Salvia.rhombifolia</t>
  </si>
  <si>
    <t>8 to 11 h</t>
  </si>
  <si>
    <t>Three Lomas around Lima (Peru)</t>
  </si>
  <si>
    <t>320, 530, 750</t>
  </si>
  <si>
    <t>Desert with fog</t>
  </si>
  <si>
    <t>Cairampoma et al. (2020). Int. J. Plant Sci. 181: 857-870.</t>
  </si>
  <si>
    <t>partial SI</t>
  </si>
  <si>
    <t>late Jul-early Oct. Coordinates from Lomas de Lachay.</t>
  </si>
  <si>
    <t>Open at dawn (6:00-7:00)</t>
  </si>
  <si>
    <t>Salvia rhombifolia</t>
  </si>
  <si>
    <t>Salvia.stachydifolia</t>
  </si>
  <si>
    <t>C√≥rdoba (Argentina)</t>
  </si>
  <si>
    <t>Barrionuevo et al. (2021). J. Plant Ecol. 14: 580-590.</t>
  </si>
  <si>
    <t>SC (ISI: 0.816)</t>
  </si>
  <si>
    <t>Salvia stachydifolia</t>
  </si>
  <si>
    <t>Salvia.tiliifolia</t>
  </si>
  <si>
    <t>Salvia tiliifolia</t>
  </si>
  <si>
    <t>Salvia.triloba(=S.fruticosa)</t>
  </si>
  <si>
    <t>Salvia fruticosa</t>
  </si>
  <si>
    <t>Salvia.verbenaca</t>
  </si>
  <si>
    <t>Salvia verbenaca</t>
  </si>
  <si>
    <t>Sanguinaria.canadensis</t>
  </si>
  <si>
    <t>Sanguinaria canadensis</t>
  </si>
  <si>
    <t>Sanguinaria</t>
  </si>
  <si>
    <t>Sarcostemma.clausum</t>
  </si>
  <si>
    <t>Sarcostemma clausum</t>
  </si>
  <si>
    <t>Funastrum clausum</t>
  </si>
  <si>
    <t>Funastrum</t>
  </si>
  <si>
    <t>Satureja.thymbra</t>
  </si>
  <si>
    <t>Satureja thymbra</t>
  </si>
  <si>
    <t>Satureja</t>
  </si>
  <si>
    <t>Satyria.warszewiczii</t>
  </si>
  <si>
    <t>Satyria warszewiczii</t>
  </si>
  <si>
    <t>Satyria</t>
  </si>
  <si>
    <t>Saurauia.veraguasensis(=S.montana)</t>
  </si>
  <si>
    <t>Actinidiaceae</t>
  </si>
  <si>
    <t>Saurauia montana</t>
  </si>
  <si>
    <t>Saurauia</t>
  </si>
  <si>
    <t>Saxifraga.androsace</t>
  </si>
  <si>
    <t>Saxifragaceae</t>
  </si>
  <si>
    <t>Saxifraga androsace</t>
  </si>
  <si>
    <t>Saxifraga androsacea</t>
  </si>
  <si>
    <t>Saxifraga</t>
  </si>
  <si>
    <t>Saxifraga.bryoides</t>
  </si>
  <si>
    <t>Saxifraga bryoides</t>
  </si>
  <si>
    <t>Saxifraga.caesia</t>
  </si>
  <si>
    <t>Saxifraga caesia</t>
  </si>
  <si>
    <t>Saxifraga.exarata</t>
  </si>
  <si>
    <t>Saxifraga exarata</t>
  </si>
  <si>
    <t>Saxifraga.glabella</t>
  </si>
  <si>
    <t>Saxifraga glabella</t>
  </si>
  <si>
    <t>Saxigraga.moschata(=S.exarata.ssp.moschata)</t>
  </si>
  <si>
    <t>Saxifraga exarata ssp moschata</t>
  </si>
  <si>
    <t>Saxifraga exarata subsp. moschata</t>
  </si>
  <si>
    <t>Saxifraga.oppositifolia</t>
  </si>
  <si>
    <t>Saxifraga oppositifolia</t>
  </si>
  <si>
    <t>Latnjajaure (Sweden)</t>
  </si>
  <si>
    <t>Stenstr√∂m &amp; Molau (1992). Arct. Alp. Res. 24: 337-343.</t>
  </si>
  <si>
    <t>Saxifraga.paniculata</t>
  </si>
  <si>
    <t>Saxifraga paniculata</t>
  </si>
  <si>
    <t>Scabiosa.atropurpurea</t>
  </si>
  <si>
    <t>Scabiosa atropurpurea</t>
  </si>
  <si>
    <t>Scabiosa</t>
  </si>
  <si>
    <t>Scaligeria.cretica</t>
  </si>
  <si>
    <t>Scaligeria cretica</t>
  </si>
  <si>
    <t>Scaligeria</t>
  </si>
  <si>
    <t>Scandix.australis</t>
  </si>
  <si>
    <t>Scandix australis</t>
  </si>
  <si>
    <t>Scandix</t>
  </si>
  <si>
    <t>Scilla.autumnalis(=Prospero.autumnale)</t>
  </si>
  <si>
    <t>Prospero autumnale</t>
  </si>
  <si>
    <t>Prospero</t>
  </si>
  <si>
    <t>Sclerolobium.paniculatum</t>
  </si>
  <si>
    <t>Sclerolobium paniculatum</t>
  </si>
  <si>
    <t>Tachigali vulgaris</t>
  </si>
  <si>
    <t>Tachigali</t>
  </si>
  <si>
    <t>Scolymus.hispanicus</t>
  </si>
  <si>
    <t>Scolymus hispanicus</t>
  </si>
  <si>
    <t>Scolymus</t>
  </si>
  <si>
    <t>Scorzonera.cana(=Podospermum.canum)</t>
  </si>
  <si>
    <t>Podospermum canum</t>
  </si>
  <si>
    <t>Podospermum</t>
  </si>
  <si>
    <t>Scorzonera.lanata(=S.czerepanovii)</t>
  </si>
  <si>
    <t>Scorzonera czerepanovii</t>
  </si>
  <si>
    <t>Gelasia lanata</t>
  </si>
  <si>
    <t>Gelasia</t>
  </si>
  <si>
    <t>Scutellaria.alpina</t>
  </si>
  <si>
    <t>Scutellaria alpina</t>
  </si>
  <si>
    <t>Scutellaria</t>
  </si>
  <si>
    <t>Sedum.magellense</t>
  </si>
  <si>
    <t>Sedum magellense</t>
  </si>
  <si>
    <t>Sedum</t>
  </si>
  <si>
    <t>Senecio.vulgaris</t>
  </si>
  <si>
    <t>Senecio vulgaris</t>
  </si>
  <si>
    <t>Senecio</t>
  </si>
  <si>
    <t>Sesuvium.portulacastrum</t>
  </si>
  <si>
    <t>Aizoaceae</t>
  </si>
  <si>
    <t>Sesuvium portulacastrum</t>
  </si>
  <si>
    <t>Sesuvium</t>
  </si>
  <si>
    <t>Sherardia.arvensis</t>
  </si>
  <si>
    <t>Sherardia arvensis</t>
  </si>
  <si>
    <t>Sherardia</t>
  </si>
  <si>
    <t>Sida.acuta</t>
  </si>
  <si>
    <t>Sida acuta</t>
  </si>
  <si>
    <t>Sida</t>
  </si>
  <si>
    <t>Sida.spinosa</t>
  </si>
  <si>
    <t>Sida spinosa</t>
  </si>
  <si>
    <t>Sidalcea.candida</t>
  </si>
  <si>
    <t>Gd species. Only H flowers were studied (Hannah Flung, pers. comm., Sept. 2020)</t>
  </si>
  <si>
    <t>Sidalcea candida</t>
  </si>
  <si>
    <t>Sidalcea</t>
  </si>
  <si>
    <t>Silene.acaulis</t>
  </si>
  <si>
    <t>Gd to T species. Data for all flowers.</t>
  </si>
  <si>
    <t>Silene acaulis</t>
  </si>
  <si>
    <t>Silene</t>
  </si>
  <si>
    <t>Silene.colorata</t>
  </si>
  <si>
    <t>Silene colorata</t>
  </si>
  <si>
    <t>Silene.latifolia</t>
  </si>
  <si>
    <t>Rutgers University (USA)</t>
  </si>
  <si>
    <t>Meagher &amp; Delph (2001). Ecol. Evol. Res. 3: 845-860.</t>
  </si>
  <si>
    <t>Silene latifolia</t>
  </si>
  <si>
    <t>D species. Data for females. Data for 0 and 100% pollination.</t>
  </si>
  <si>
    <t>Silene.saxifraga</t>
  </si>
  <si>
    <t>Silene saxifraga</t>
  </si>
  <si>
    <t>Silene.virginica</t>
  </si>
  <si>
    <t>Mountain Lake Biological Station, Virginia (USA)</t>
  </si>
  <si>
    <t>Mountain alpine</t>
  </si>
  <si>
    <t>Dudash &amp; Fenster (2001). Amer. J. Bot. 88: 1953-1959.</t>
  </si>
  <si>
    <t>Silene virginica</t>
  </si>
  <si>
    <t>Silene.vulgaris</t>
  </si>
  <si>
    <t>Silene vulgaris</t>
  </si>
  <si>
    <t>Siparuna.chiridota</t>
  </si>
  <si>
    <t>Siparunaceae</t>
  </si>
  <si>
    <t>Jatun Sacha (Ecuador)</t>
  </si>
  <si>
    <t>Feil (1992). Bot. J. Linn. Soc. 110: 171-203.</t>
  </si>
  <si>
    <t>Siparuna chiridota</t>
  </si>
  <si>
    <t>Siparuna thecaphora</t>
  </si>
  <si>
    <t>Siparuna</t>
  </si>
  <si>
    <t>Siparuna.aff.macropetala</t>
  </si>
  <si>
    <t>Siparuna aff macropetala</t>
  </si>
  <si>
    <t>Siparuna macrotepala</t>
  </si>
  <si>
    <t>7 to 10</t>
  </si>
  <si>
    <t>Siparuna.macrophylla</t>
  </si>
  <si>
    <t>Zamora (Ecuador)</t>
  </si>
  <si>
    <t>All year. D species. Data for males.</t>
  </si>
  <si>
    <t>Siparuna macrophylla</t>
  </si>
  <si>
    <t>Siparuna aspera</t>
  </si>
  <si>
    <t>All year. D species. Data for females.</t>
  </si>
  <si>
    <t>Siparuna.neglecta</t>
  </si>
  <si>
    <t>20 to 30</t>
  </si>
  <si>
    <t>Loja (Ecuador)</t>
  </si>
  <si>
    <t>Secondary growth</t>
  </si>
  <si>
    <t>Siparuna neglecta</t>
  </si>
  <si>
    <t>Siparuna muricata</t>
  </si>
  <si>
    <t>Siparuna.pauciflora</t>
  </si>
  <si>
    <t>Siparuna pauciflora</t>
  </si>
  <si>
    <t>Siparuna.sarauiifolia</t>
  </si>
  <si>
    <t>Siparuna sarauiifolia</t>
  </si>
  <si>
    <t>Siparuna tomentosa</t>
  </si>
  <si>
    <t>Siparuna.aff.thecaphora</t>
  </si>
  <si>
    <t>A√±angu (Ecuador)</t>
  </si>
  <si>
    <t>Primary and secondary forest</t>
  </si>
  <si>
    <t>Siparuna aff thecaphora</t>
  </si>
  <si>
    <t>Siparuna.umbellifera</t>
  </si>
  <si>
    <t>Cajanuma (Ecuador)</t>
  </si>
  <si>
    <t>Siparuna umbellifera</t>
  </si>
  <si>
    <t>Siphoneugena.densiflora</t>
  </si>
  <si>
    <t>Siphoneugena densiflora</t>
  </si>
  <si>
    <t>Siphoneugena</t>
  </si>
  <si>
    <t>Sisymbrium.orientale</t>
  </si>
  <si>
    <t>Sisymbrium orientale</t>
  </si>
  <si>
    <t>Sisymbrium</t>
  </si>
  <si>
    <t>Smilax.glauca(=S.brasiliense)</t>
  </si>
  <si>
    <t>Smilacaceae</t>
  </si>
  <si>
    <t>Jun-Jul. Median value provided (mode = 2). D species; data for m flowers.</t>
  </si>
  <si>
    <t>Smilax brasiliense</t>
  </si>
  <si>
    <t>Smilax brasiliensis</t>
  </si>
  <si>
    <t>Smilax</t>
  </si>
  <si>
    <t>Solanum.americanum</t>
  </si>
  <si>
    <t>Solanum americanum</t>
  </si>
  <si>
    <t>Solanum</t>
  </si>
  <si>
    <t>Solanum.bahamense</t>
  </si>
  <si>
    <t>Solanum bahamense</t>
  </si>
  <si>
    <t>Solanum.erianthum</t>
  </si>
  <si>
    <t>Solanum erianthum</t>
  </si>
  <si>
    <t>Solanum.havanense</t>
  </si>
  <si>
    <t>Solanum havanense</t>
  </si>
  <si>
    <t>Solanum.hispidum(=S.asperolanatum)</t>
  </si>
  <si>
    <t>Solanum asperolanatum</t>
  </si>
  <si>
    <t>Solanum.lycocarpum</t>
  </si>
  <si>
    <t>Pontinhas Farm, Goi√°s (Brazil)</t>
  </si>
  <si>
    <t>Marcelo et al. (2021). Pl. Sp. Biol. 36: 308-321.</t>
  </si>
  <si>
    <t>All year. Am species. Data for h flowers.</t>
  </si>
  <si>
    <t>Close at 6 PM, reopen next day</t>
  </si>
  <si>
    <t>Solanum lycocarpum</t>
  </si>
  <si>
    <t>Solanum.nudum</t>
  </si>
  <si>
    <t>Solanum nudum</t>
  </si>
  <si>
    <t>genus</t>
  </si>
  <si>
    <t>Solanum.siparunoides(=S.aturense)</t>
  </si>
  <si>
    <t>Solanum aturense</t>
  </si>
  <si>
    <t>Solanum.torvum</t>
  </si>
  <si>
    <t>Solanum torvum</t>
  </si>
  <si>
    <t>Solanum.trizygum</t>
  </si>
  <si>
    <t>Solanum trizygum</t>
  </si>
  <si>
    <t>Solanum.vespertilio</t>
  </si>
  <si>
    <t>University of Connecticut, Connecticut (USA)</t>
  </si>
  <si>
    <t>Anderson et al. (2015). Plant Syst. Evol. 301: 1191-1206.</t>
  </si>
  <si>
    <t>Weakly SC</t>
  </si>
  <si>
    <t>Am species. Data for h flowers.</t>
  </si>
  <si>
    <t>Solanum vespertilio</t>
  </si>
  <si>
    <t>Sophora.fernandeziana</t>
  </si>
  <si>
    <t>Juan Fern√°ndez Islands (Chile)</t>
  </si>
  <si>
    <t>Bernardello et al. (2004). Amer. J. Bot. 91: 198-206.</t>
  </si>
  <si>
    <t>Sophora fernandeziana</t>
  </si>
  <si>
    <t>Sophora</t>
  </si>
  <si>
    <t>Spilanthes.urens</t>
  </si>
  <si>
    <t>Spilanthes urens</t>
  </si>
  <si>
    <t>Spilanthes</t>
  </si>
  <si>
    <t>Spondias.macrocarpa</t>
  </si>
  <si>
    <t>Campinas, Sao Paulo (Brazil)</t>
  </si>
  <si>
    <t>University campus</t>
  </si>
  <si>
    <t>Tavares et al. (2020). Flora 273: 151707.</t>
  </si>
  <si>
    <t>SI (0.11)</t>
  </si>
  <si>
    <t>Oct-Dec. Am species. Data for h flowers.</t>
  </si>
  <si>
    <t>Spondias macrocarpa</t>
  </si>
  <si>
    <t>Spondias</t>
  </si>
  <si>
    <t>Am species. Data for m flowers.</t>
  </si>
  <si>
    <t>Spondias.mombin</t>
  </si>
  <si>
    <t>Santo Ant√¥nio do Tau√°, Par√° (Brazil)</t>
  </si>
  <si>
    <t>Ramos (2009). Msc Thesis</t>
  </si>
  <si>
    <t>Abr/May-end or rainy season. Am species. Data for h flowers.</t>
  </si>
  <si>
    <t>Open early in the morning (6:00)</t>
  </si>
  <si>
    <t>Spondias mombin</t>
  </si>
  <si>
    <t>Stachys.cretica</t>
  </si>
  <si>
    <t>Stachys cretica</t>
  </si>
  <si>
    <t>Stachys</t>
  </si>
  <si>
    <t>Stachytarpheta.jamaicensis</t>
  </si>
  <si>
    <t>Drop by midday</t>
  </si>
  <si>
    <t>Stachytarpheta jamaicensis</t>
  </si>
  <si>
    <t>Stachytarpheta</t>
  </si>
  <si>
    <t>Stellaria.pubera</t>
  </si>
  <si>
    <t>Stellaria pubera</t>
  </si>
  <si>
    <t>Stellaria</t>
  </si>
  <si>
    <t>Stenocereus.eruca</t>
  </si>
  <si>
    <t>Estero Salinas, Baja California (Mexico)</t>
  </si>
  <si>
    <t>Clark-Tapia &amp; Molina-Freaner (2004). Plant Syst. Evol. 247: 155-164.</t>
  </si>
  <si>
    <t>Stenocereus eruca</t>
  </si>
  <si>
    <t>Stenocereus</t>
  </si>
  <si>
    <t>Stenocereus.griseus</t>
  </si>
  <si>
    <t>All year. Approximate floral longevity (estimated opening 1900, estimated closing 1200).</t>
  </si>
  <si>
    <t>Stenocereus griseus</t>
  </si>
  <si>
    <t>Stenocereus.queretaroensis</t>
  </si>
  <si>
    <t>Autl√°n, Jalisco (Mexico)</t>
  </si>
  <si>
    <t>Thorn-scrub forest</t>
  </si>
  <si>
    <t>Ibarra-Cerde√±a et al. (2005). Amer. J. Bot. 92: 503-509.</t>
  </si>
  <si>
    <t>Feb-early Jun. Coordinates of the central point of the study area.</t>
  </si>
  <si>
    <t>Stenocereus queretaroensis</t>
  </si>
  <si>
    <t>Stenocereus.stellatus</t>
  </si>
  <si>
    <t>Thorn-scrub forest, desert</t>
  </si>
  <si>
    <t>Casas et al. (1999). Amer. J. Bot. 86: 534-542.</t>
  </si>
  <si>
    <t>Stenocereus stellatus</t>
  </si>
  <si>
    <t>Stenocereus.thurberi</t>
  </si>
  <si>
    <t>Sunset to morning</t>
  </si>
  <si>
    <t>Stenocereus thurberi</t>
  </si>
  <si>
    <t>Sternbergia.lutea.ssp.sicula</t>
  </si>
  <si>
    <t>Sternbergia lutea ssp sicula</t>
  </si>
  <si>
    <t>Sternbergia lutea subsp. sicula</t>
  </si>
  <si>
    <t>Sternbergia</t>
  </si>
  <si>
    <t>Stromanthe.jacquinii</t>
  </si>
  <si>
    <t>Maximum longevity given. Jul-Dic (from Seres &amp; Ram√≠rez, 1993). Mating system from Ram√≠rez &amp; Seres (1994).</t>
  </si>
  <si>
    <t>Stromanthe jacquinii</t>
  </si>
  <si>
    <t>Stromanthe</t>
  </si>
  <si>
    <t>Stromanthe.tonckat</t>
  </si>
  <si>
    <t>Maximum longevity given. Sep-Jul (from Seres &amp; Ram√≠rez, 1993). Mating system from Ram√≠rez &amp; Seres (1994).</t>
  </si>
  <si>
    <t>Stromanthe tonckat</t>
  </si>
  <si>
    <t>Stryphnodendron.adstringens</t>
  </si>
  <si>
    <t>Stryphnodendron adstringens</t>
  </si>
  <si>
    <t>Stryphnodendron</t>
  </si>
  <si>
    <t>Stylosanthes.hamata</t>
  </si>
  <si>
    <t>Stylosanthes hamata</t>
  </si>
  <si>
    <t>Stylosanthes</t>
  </si>
  <si>
    <t>Styrax.ferrugineus</t>
  </si>
  <si>
    <t>Styracaceae</t>
  </si>
  <si>
    <t>Styrax ferrugineus</t>
  </si>
  <si>
    <t>Styrax</t>
  </si>
  <si>
    <t>Subpilocereus.horrispinus</t>
  </si>
  <si>
    <t>Pen√≠nsula de Paraguan√° (Venezuela)</t>
  </si>
  <si>
    <t>Aug-Nov. Approximate floral longevity (estimated opening 1900, estimated closing 1200).</t>
  </si>
  <si>
    <t>Subpilocereus horrispinus</t>
  </si>
  <si>
    <t>Cereus horrispinus</t>
  </si>
  <si>
    <t>Cereus</t>
  </si>
  <si>
    <t>Subpilocereus.repandus</t>
  </si>
  <si>
    <t>Mar-Nov. Approximate floral longevity (estimated opening 1900, estimated closing 1200).</t>
  </si>
  <si>
    <t>Subpilocereus repandus</t>
  </si>
  <si>
    <t>Cereus repandus</t>
  </si>
  <si>
    <t>Swertia.bimaculata</t>
  </si>
  <si>
    <t>Mont Guanmen, Hubei (China)</t>
  </si>
  <si>
    <t>Wang et al. (2018) Ecol Evol 8: 3187-3207.</t>
  </si>
  <si>
    <t>SC, fac Xen</t>
  </si>
  <si>
    <t>Gm? species. Data for hermaphroditic flowers. SE for floral longevity roughly assessed. It should be properly calculated by compounding the SE of the different flower phases.</t>
  </si>
  <si>
    <t>Swertia bimaculata</t>
  </si>
  <si>
    <t>Swertia</t>
  </si>
  <si>
    <t>Symbolanthus.pulcherrimus</t>
  </si>
  <si>
    <t>Symbolanthus pulcherrimus</t>
  </si>
  <si>
    <t>Symbolanthus</t>
  </si>
  <si>
    <t>Symplocos.limoncillo</t>
  </si>
  <si>
    <t>Symplocaceae</t>
  </si>
  <si>
    <t>Symplocos limoncillo</t>
  </si>
  <si>
    <t>Symplocos</t>
  </si>
  <si>
    <t>Symplocos.rhamnifolia</t>
  </si>
  <si>
    <t>Symplocos rhamnifolia</t>
  </si>
  <si>
    <t>Tabebuia.ochracea</t>
  </si>
  <si>
    <t>2 or 3</t>
  </si>
  <si>
    <t>Tabebuia ochracea</t>
  </si>
  <si>
    <t>Tabebuia</t>
  </si>
  <si>
    <t>Tabernaemontana.laurifolia</t>
  </si>
  <si>
    <t>1?</t>
  </si>
  <si>
    <t>Tabernaemontana laurifolia</t>
  </si>
  <si>
    <t>Tabernaemontana</t>
  </si>
  <si>
    <t>Talinum paniculatum</t>
  </si>
  <si>
    <t>Arboretum Biologia, Caracas (Venezuela)</t>
  </si>
  <si>
    <t>Valerio &amp; Ram√≠rez (2003). Acta Bot. Venez. 26: 111-124 [online].</t>
  </si>
  <si>
    <t>From 15:00 to 19:00.</t>
  </si>
  <si>
    <t>Talinaceae</t>
  </si>
  <si>
    <t>Talinum</t>
  </si>
  <si>
    <t>Tapiscia sinensis</t>
  </si>
  <si>
    <t>Tapisciaceae</t>
  </si>
  <si>
    <t>4-5 d</t>
  </si>
  <si>
    <t>Qin Ling Mountain, Shaanxi (China)</t>
  </si>
  <si>
    <t>Wet areas</t>
  </si>
  <si>
    <t>Zhou et al. (2016). Bot. J. Linn. Soc. 180: 504-514.</t>
  </si>
  <si>
    <t>Ad species. Data are valid fo both sexes.</t>
  </si>
  <si>
    <t>Tapiscia</t>
  </si>
  <si>
    <t>Taraxacum.officinale</t>
  </si>
  <si>
    <t>Taraxacum officinale</t>
  </si>
  <si>
    <t>Taraxacum</t>
  </si>
  <si>
    <t>Teramnus.labialis</t>
  </si>
  <si>
    <t>Teramnus labialis</t>
  </si>
  <si>
    <t>Teramnus</t>
  </si>
  <si>
    <t>Terminalia.fagifolia</t>
  </si>
  <si>
    <t>Terminalia fagifolia</t>
  </si>
  <si>
    <t>Terminalia</t>
  </si>
  <si>
    <t>Terminalia.ferdinandiana</t>
  </si>
  <si>
    <t>Charles Darwin University Campus, Northern Territory (Australia)</t>
  </si>
  <si>
    <t>Savanna woodland</t>
  </si>
  <si>
    <t>Gorman et al. (2020). Aust. J. Bot. 67: 630-637.</t>
  </si>
  <si>
    <t>Nov. Am species. Data are valid for h flowers.</t>
  </si>
  <si>
    <t>Terminalia ferdinandiana</t>
  </si>
  <si>
    <t>Teucrium.polium</t>
  </si>
  <si>
    <t>Teucrium polium</t>
  </si>
  <si>
    <t>Teucrium</t>
  </si>
  <si>
    <t>Thapsia.garganica</t>
  </si>
  <si>
    <t>Thapsia garganica</t>
  </si>
  <si>
    <t>Thapsia</t>
  </si>
  <si>
    <t>Thlaspi.rotundifolia</t>
  </si>
  <si>
    <t>Thlaspi rotundifolia</t>
  </si>
  <si>
    <t>Thunbergia.fragrans</t>
  </si>
  <si>
    <t>Thunbergia fragrans</t>
  </si>
  <si>
    <t>Thunbergia</t>
  </si>
  <si>
    <t>Thymelaea.hirsuta</t>
  </si>
  <si>
    <t>24 to 36 h</t>
  </si>
  <si>
    <t>Talamone, Tuscany (Italy)</t>
  </si>
  <si>
    <t>Mediterranean maquis</t>
  </si>
  <si>
    <t>Cornara et al. (2005). Plant Syst. Evol. 250: 157-172.</t>
  </si>
  <si>
    <t>Sep-May. Trioecious species. Data for male flowers.</t>
  </si>
  <si>
    <t>Thymelaea hirsuta</t>
  </si>
  <si>
    <t>Thymelaea</t>
  </si>
  <si>
    <t>Trioecious species. Data for male flowers.</t>
  </si>
  <si>
    <t>Trioecious species. Data for hermaphroditic flowers.</t>
  </si>
  <si>
    <t>Thymelaea.tartonraira.ssp.tartonraira</t>
  </si>
  <si>
    <t>Thymelaea tartonraira ssp tartonraira</t>
  </si>
  <si>
    <t>Thymelaea tarton-raira subsp. tarton-raira</t>
  </si>
  <si>
    <t>Thymelaea.velutina</t>
  </si>
  <si>
    <t>3-4 d</t>
  </si>
  <si>
    <t>Ca'n Picafort, S'Albufera NP, Majorca (Spain)</t>
  </si>
  <si>
    <t>&lt; 10</t>
  </si>
  <si>
    <t>Coastal dune</t>
  </si>
  <si>
    <t>de la Bandera &amp; Traveset (2006) Plant Syst. Evol. 257: 9-23.</t>
  </si>
  <si>
    <t>Late Feb-early May. D species. Data for males. Latitude and longitude transformed from UTM coordinates on the paper.</t>
  </si>
  <si>
    <t>Thymelaea velutina</t>
  </si>
  <si>
    <t>Thymus.boissieri</t>
  </si>
  <si>
    <t>Thymus boissieri</t>
  </si>
  <si>
    <t>Thymus</t>
  </si>
  <si>
    <t>Thymus.capitatus(=Thymbra.capitata)</t>
  </si>
  <si>
    <t>Thymbra capitata</t>
  </si>
  <si>
    <t>Thymbra</t>
  </si>
  <si>
    <t>Tiarella.cordifolia</t>
  </si>
  <si>
    <t>Tiarella cordifolia</t>
  </si>
  <si>
    <t>Tiarella</t>
  </si>
  <si>
    <t>Tillandsia.duratii</t>
  </si>
  <si>
    <t>Chaco</t>
  </si>
  <si>
    <t>Gomes et al. (2020). Bot. J. Linn. Soc. 192: 840-854.</t>
  </si>
  <si>
    <t>Mar-Jul.</t>
  </si>
  <si>
    <t>Open also at night</t>
  </si>
  <si>
    <t>Tillandsia duratii</t>
  </si>
  <si>
    <t>Tillandsia</t>
  </si>
  <si>
    <t>Tillandsia.loliacea</t>
  </si>
  <si>
    <t>Feb-Dec.</t>
  </si>
  <si>
    <t>Tillandsia loliacea</t>
  </si>
  <si>
    <t>Tillandsia.recurvifolia</t>
  </si>
  <si>
    <t>Apr-Sep.</t>
  </si>
  <si>
    <t>Tillandsia recurvifolia</t>
  </si>
  <si>
    <t>Tocoyena.formosa</t>
  </si>
  <si>
    <t>Tocoyena formosa</t>
  </si>
  <si>
    <t>Tocoyena</t>
  </si>
  <si>
    <t>Tolumnia.variegata</t>
  </si>
  <si>
    <t>Near Laguna Tortuguero (Puerto Rico)</t>
  </si>
  <si>
    <t>Sabat &amp; Ackerman (1996). Amer. J. Bot. 83: 1181-1186.</t>
  </si>
  <si>
    <t>Tolumnia variegata</t>
  </si>
  <si>
    <t>Tolumnia</t>
  </si>
  <si>
    <t>Tordylium.apulum</t>
  </si>
  <si>
    <t>Tordylium apulum</t>
  </si>
  <si>
    <t>Tordylium</t>
  </si>
  <si>
    <t>Torrubia.costaricana(=Guapira.costaricana)</t>
  </si>
  <si>
    <t>D species. Data for male flowers.</t>
  </si>
  <si>
    <t>Guapira costaricana</t>
  </si>
  <si>
    <t>D species. Data for female flowers.</t>
  </si>
  <si>
    <t>Tournefortia.poliochros</t>
  </si>
  <si>
    <t>SC Self?</t>
  </si>
  <si>
    <t>Tournefortia poliochros</t>
  </si>
  <si>
    <t>Myriopus poliochros</t>
  </si>
  <si>
    <t>Myriopus</t>
  </si>
  <si>
    <t>Tournefortia.volubilis</t>
  </si>
  <si>
    <t>Tournefortia volubilis</t>
  </si>
  <si>
    <t>Myriopus maculatus</t>
  </si>
  <si>
    <t>Tovomita.nicaraguensis(=Chrysochlamys.nicaraguensis)</t>
  </si>
  <si>
    <t>Chrysochlamys nicaraguensis</t>
  </si>
  <si>
    <t>Chrysochlamys</t>
  </si>
  <si>
    <t>Tradescantia.zanonia</t>
  </si>
  <si>
    <t>Tradescantia zanonia</t>
  </si>
  <si>
    <t>Tradescantia</t>
  </si>
  <si>
    <t>Tragia.volubilis</t>
  </si>
  <si>
    <t>Tragia volubilis</t>
  </si>
  <si>
    <t>Tragia</t>
  </si>
  <si>
    <t>Tragopogon.porrifolius.ssp.porrifolius</t>
  </si>
  <si>
    <t>Tragopogon porrifolius ssp porrifolius</t>
  </si>
  <si>
    <t>Tragopogon porrifolius subsp. porrifolius</t>
  </si>
  <si>
    <t>Tragopogon</t>
  </si>
  <si>
    <t>Tremastelma.palaestinum(=Lomelosia.palestina)</t>
  </si>
  <si>
    <t>Lomelosia palestina</t>
  </si>
  <si>
    <t>Lomelosia</t>
  </si>
  <si>
    <t>Trembleya laniflora</t>
  </si>
  <si>
    <t>APA Morro da Pedreira, Minas Gerais (Brazil)</t>
  </si>
  <si>
    <t>Campo rupestre tropical grassland</t>
  </si>
  <si>
    <t>Soares &amp; Morellato (2018). Flora 238: 138-147.</t>
  </si>
  <si>
    <t>May-Oct.</t>
  </si>
  <si>
    <t>Open mostly at night</t>
  </si>
  <si>
    <t>Microlicia laniflora</t>
  </si>
  <si>
    <t>Microlicia</t>
  </si>
  <si>
    <t>Tribulus.cistoides</t>
  </si>
  <si>
    <t>Zygophyllaceae</t>
  </si>
  <si>
    <t>Tribulus cistoides</t>
  </si>
  <si>
    <t>Tribulus</t>
  </si>
  <si>
    <t>Trichostigma.octandrum</t>
  </si>
  <si>
    <t>Trichostigma octandrum</t>
  </si>
  <si>
    <t>Trichostigma</t>
  </si>
  <si>
    <t>Trifolium.alpinum</t>
  </si>
  <si>
    <t>Trifolium alpinum</t>
  </si>
  <si>
    <t>Trifolium</t>
  </si>
  <si>
    <t>Trifolium.repens.ssp.orphanideum</t>
  </si>
  <si>
    <t>Trifolium repens ssp orphanideum</t>
  </si>
  <si>
    <t>Trifolium repens subsp. orphanideum</t>
  </si>
  <si>
    <t>Trifolium.stellatum</t>
  </si>
  <si>
    <t>Trifolium stellatum</t>
  </si>
  <si>
    <t>Trillium.catesbaei</t>
  </si>
  <si>
    <t>Trillium catesbaei</t>
  </si>
  <si>
    <t>Trillium</t>
  </si>
  <si>
    <t>Trillium.erectum</t>
  </si>
  <si>
    <t>Joker's Hill FS, Ontario (Canada)</t>
  </si>
  <si>
    <t>Mixed deciduous forest</t>
  </si>
  <si>
    <t>Sage et al. (2001). Ann. Bot. 88: 829-841.</t>
  </si>
  <si>
    <t>Trillium erectum</t>
  </si>
  <si>
    <t>Trillium.grandiflorum</t>
  </si>
  <si>
    <t>Trillium grandiflorum</t>
  </si>
  <si>
    <t>Trixis.praestans</t>
  </si>
  <si>
    <t>Faculty of Agricultural Sciences, UNL, Esperanza (Argentina)</t>
  </si>
  <si>
    <t>Experimental field</t>
  </si>
  <si>
    <t>Cuffia et al. (2022). Plant Syst. Evol. 308: 27.</t>
  </si>
  <si>
    <t>Xen</t>
  </si>
  <si>
    <t>Trixis praestans</t>
  </si>
  <si>
    <t>Trixis</t>
  </si>
  <si>
    <t>Tuberaria.bupleurifolia</t>
  </si>
  <si>
    <t>4.5 to 5 h</t>
  </si>
  <si>
    <t>Tuberaria bupleurifolia</t>
  </si>
  <si>
    <t>Tuberaria</t>
  </si>
  <si>
    <t>Tuberaria.guttata</t>
  </si>
  <si>
    <t>Tuberaria guttata</t>
  </si>
  <si>
    <t>Turnera.ulmifolia</t>
  </si>
  <si>
    <t>Turnera ulmifolia</t>
  </si>
  <si>
    <t>Turnera</t>
  </si>
  <si>
    <t>Typhonium.angustifolium</t>
  </si>
  <si>
    <t>Araceae</t>
  </si>
  <si>
    <t>Shiptons Flat, Queensland (Australia)</t>
  </si>
  <si>
    <t>Tropical woodland</t>
  </si>
  <si>
    <t>Sayers et al. (2021). Ann. Bot. 128: 261-280.</t>
  </si>
  <si>
    <t>Open in the afternoon (12:00 to 18:00)</t>
  </si>
  <si>
    <t>Typhonium.wilbertii</t>
  </si>
  <si>
    <t>Macalister Range NP, Queensland (Australia)</t>
  </si>
  <si>
    <t>Sclerophyll forest transition to tropical forest</t>
  </si>
  <si>
    <t>Typhonium wilbertii</t>
  </si>
  <si>
    <t>Typhonium</t>
  </si>
  <si>
    <t>Urechites.lutea</t>
  </si>
  <si>
    <t>Urechites lutea</t>
  </si>
  <si>
    <t>Pentalinon luteum</t>
  </si>
  <si>
    <t>Pentalinon</t>
  </si>
  <si>
    <t>Urginea.maritima(=Drimia.maritima)</t>
  </si>
  <si>
    <t>Drimia maritima</t>
  </si>
  <si>
    <t>Drimia</t>
  </si>
  <si>
    <t>Utricularia.reniformis</t>
  </si>
  <si>
    <t>Pedra do Garrafao, Sao Paulo (Brazil)</t>
  </si>
  <si>
    <t>Clivati et al. (2014) Plant Biol 16: 677-682.</t>
  </si>
  <si>
    <t>Flower diameter from Fig. 1. Flowering sparsely throughout the year.</t>
  </si>
  <si>
    <t>Utricularia reniformis</t>
  </si>
  <si>
    <t>Utricularia</t>
  </si>
  <si>
    <t>Uvariodendron.calophyllum</t>
  </si>
  <si>
    <t>Uvariodendron calophyllum</t>
  </si>
  <si>
    <t>Uvariodendron</t>
  </si>
  <si>
    <t>Uvariodendron.connivens</t>
  </si>
  <si>
    <t>Uvariodendron connivens</t>
  </si>
  <si>
    <t>Uvariopsis.bakeriana</t>
  </si>
  <si>
    <t>M species. Data are valid for both sexes. Coordinates are the middle point of the range provided.</t>
  </si>
  <si>
    <t>Uvariopsis bakeriana</t>
  </si>
  <si>
    <t>Uvariopsis</t>
  </si>
  <si>
    <t>Uvariopsis.congolana</t>
  </si>
  <si>
    <t>Uvariopsis congolana</t>
  </si>
  <si>
    <t>Uvularia.sessilifolia</t>
  </si>
  <si>
    <t>Uvularia sessilifolia</t>
  </si>
  <si>
    <t>Uvularia</t>
  </si>
  <si>
    <t>Vaccinium.atrococcum</t>
  </si>
  <si>
    <t>May. Median value provided (mode = 8).</t>
  </si>
  <si>
    <t>Vaccinium atrococcum</t>
  </si>
  <si>
    <t>Vaccinium</t>
  </si>
  <si>
    <t>Vaccinium.corymbosum</t>
  </si>
  <si>
    <t>May. Median value provided (mode = 6, natural pollinated, 9 unpollinated).</t>
  </si>
  <si>
    <t>Vaccinium corymbosum</t>
  </si>
  <si>
    <t>Vanilla.bahiana</t>
  </si>
  <si>
    <t>8-9 hours</t>
  </si>
  <si>
    <t>Bahia (Brazil)</t>
  </si>
  <si>
    <t>de Anjos (2019). Orquidario 30 (3-4): 67-79.</t>
  </si>
  <si>
    <t>Vanilla bahiana</t>
  </si>
  <si>
    <t>Vanilla</t>
  </si>
  <si>
    <t>Vanilla.palmarum</t>
  </si>
  <si>
    <t>Orchidaceeae</t>
  </si>
  <si>
    <t>Sao Luis, Maranhao (Brazil)</t>
  </si>
  <si>
    <t>Ecotone cerrado-tropical forest</t>
  </si>
  <si>
    <t>Pansarin &amp; Ferreira (2022). Plant Biol. 24: 257-167.</t>
  </si>
  <si>
    <t>Open early in the morning</t>
  </si>
  <si>
    <t>Vanilla palmarum</t>
  </si>
  <si>
    <t>Vasconcellea.quercifolia</t>
  </si>
  <si>
    <t>Caricaceae</t>
  </si>
  <si>
    <t>Colonia La Brava, Santa Fe (Argentina)</t>
  </si>
  <si>
    <t>Chaco-espinal ecotone</t>
  </si>
  <si>
    <t>Cerino et al. (2015). Plant Syst. Evol. 301: 589-598.</t>
  </si>
  <si>
    <t>Sep-Nov. D species. Data valid for males. Flower length estimated as corolla length.</t>
  </si>
  <si>
    <t>Vasconcellea quercifolia</t>
  </si>
  <si>
    <t>Vasconcellea</t>
  </si>
  <si>
    <t>D species. Data valid for females. Flower length estimated as corolla length.</t>
  </si>
  <si>
    <t>Vellozia.squamata(=Barbacenia.squamata)</t>
  </si>
  <si>
    <t>Velloziaceae</t>
  </si>
  <si>
    <t>Barbacenia squamata</t>
  </si>
  <si>
    <t>Barbacenia</t>
  </si>
  <si>
    <t>Veratrum.virginicum</t>
  </si>
  <si>
    <t>9 to 11 days</t>
  </si>
  <si>
    <t>Shaw NR, Missouri (USA)</t>
  </si>
  <si>
    <t>Weiherer et al. (2020). J. Torrey Bot. Soc. 147: 258-271.</t>
  </si>
  <si>
    <t>Veratrum virginicum</t>
  </si>
  <si>
    <t>Veratrum</t>
  </si>
  <si>
    <t>Verbascum.undulatum</t>
  </si>
  <si>
    <t>Verbascum undulatum</t>
  </si>
  <si>
    <t>Verbascum</t>
  </si>
  <si>
    <t>Verbena.hastata</t>
  </si>
  <si>
    <t>Dickinson county, Iowa (USA)</t>
  </si>
  <si>
    <t>Cruden et al. (1990). Jour. Iowa Acad. Sci. 97: 178-183.</t>
  </si>
  <si>
    <t>Verbena hastata</t>
  </si>
  <si>
    <t>Verbena</t>
  </si>
  <si>
    <t>Verbena.stricta</t>
  </si>
  <si>
    <t>Verbena stricta</t>
  </si>
  <si>
    <t>Verbena.urticifolia</t>
  </si>
  <si>
    <t>&lt; 24 h</t>
  </si>
  <si>
    <t>Iowa Lakeside Laboratory, Iowa (USA)</t>
  </si>
  <si>
    <t>Verbena urticifolia</t>
  </si>
  <si>
    <t>Vernonia.cinerea</t>
  </si>
  <si>
    <t>Vernonia cinerea</t>
  </si>
  <si>
    <t>Cyanthillium cinereum</t>
  </si>
  <si>
    <t>Cyanthillium</t>
  </si>
  <si>
    <t>Veronica.aphylla</t>
  </si>
  <si>
    <t>Veronica aphylla</t>
  </si>
  <si>
    <t>Veronica</t>
  </si>
  <si>
    <t>Veronica.persica</t>
  </si>
  <si>
    <t>Veronica persica</t>
  </si>
  <si>
    <t>Viburnum.cassinoides</t>
  </si>
  <si>
    <t>Adoxaceae</t>
  </si>
  <si>
    <t>Jun. Median value provided (mode = 6).</t>
  </si>
  <si>
    <t>Viburnum cassinoides</t>
  </si>
  <si>
    <t>Viburnaceae</t>
  </si>
  <si>
    <t>Viburnum</t>
  </si>
  <si>
    <t>Viburnum.costaricanum</t>
  </si>
  <si>
    <t>Viburnum costaricanum</t>
  </si>
  <si>
    <t>Vicia.americana</t>
  </si>
  <si>
    <t>Vicia americana</t>
  </si>
  <si>
    <t>Vicia</t>
  </si>
  <si>
    <t>Viola.calcarata</t>
  </si>
  <si>
    <t>Violaceae</t>
  </si>
  <si>
    <t>Viola calcarata</t>
  </si>
  <si>
    <t>Viola</t>
  </si>
  <si>
    <t>Viola.graeca</t>
  </si>
  <si>
    <t>Viola graeca</t>
  </si>
  <si>
    <t>Viola.hirta</t>
  </si>
  <si>
    <t>Mickelham, Surrey (UK)</t>
  </si>
  <si>
    <t>Beattie (1969). New Phytol. 68: 1187-1201.</t>
  </si>
  <si>
    <t>Viola hirta</t>
  </si>
  <si>
    <t>Viola.reichenbachiana</t>
  </si>
  <si>
    <t>Viola reichenbachiana</t>
  </si>
  <si>
    <t>Viola.striis-notata</t>
  </si>
  <si>
    <t>Viola striis-notata</t>
  </si>
  <si>
    <t>Viola.riviniana</t>
  </si>
  <si>
    <t>Viola riviniana</t>
  </si>
  <si>
    <t>Viscum.cruciatum</t>
  </si>
  <si>
    <t>Viscaceae</t>
  </si>
  <si>
    <t>7 to 14 d</t>
  </si>
  <si>
    <t>3 sites at P N Sierra de Grazalema, C√°diz (Spain)</t>
  </si>
  <si>
    <t>660 to 1260</t>
  </si>
  <si>
    <t>Aparicio et al. (1995). Int. J. Plant Sci. 156: 42-49.</t>
  </si>
  <si>
    <t>male: 0, female: 1</t>
  </si>
  <si>
    <t>Jan-Mar. D species. Data are valid for both sexes.</t>
  </si>
  <si>
    <t>Viscum cruciatum</t>
  </si>
  <si>
    <t>Viscum</t>
  </si>
  <si>
    <t>Vochysia.rufa</t>
  </si>
  <si>
    <t>Vochysia rufa</t>
  </si>
  <si>
    <t>Vochysia</t>
  </si>
  <si>
    <t>Vochysia.thyrsoidea</t>
  </si>
  <si>
    <t>Vochysia thyrsoidea</t>
  </si>
  <si>
    <t>Voyria.caerulea</t>
  </si>
  <si>
    <t>Nouragues N R (French Guiana)</t>
  </si>
  <si>
    <t>Lowland tropical rainforest</t>
  </si>
  <si>
    <t>Hentrich et al. (2010). Taxon 59: 867-880.</t>
  </si>
  <si>
    <t>SC Fac Aut</t>
  </si>
  <si>
    <t>Voyria caerulea</t>
  </si>
  <si>
    <t>Voyria</t>
  </si>
  <si>
    <t>Voyria.clavata</t>
  </si>
  <si>
    <t>Voyria clavata</t>
  </si>
  <si>
    <t>Voyria.rosea</t>
  </si>
  <si>
    <t>Voyria rosea</t>
  </si>
  <si>
    <t>Vriesea.platynema</t>
  </si>
  <si>
    <t>Maximum longevity given. Jun-Oct (from Seres &amp; Ram√≠rez, 1993). Mating system from Ram√≠rez &amp; Seres (1994).</t>
  </si>
  <si>
    <t>Vriesea platynema</t>
  </si>
  <si>
    <t>Vriesea</t>
  </si>
  <si>
    <t>Vriesea.splendens</t>
  </si>
  <si>
    <t>Maximum longevity given. Apr-Jul (from Seres &amp; Ram√≠rez, 1993). Mating system from Ram√≠rez &amp; Seres (1994).</t>
  </si>
  <si>
    <t>Vriesea splendens</t>
  </si>
  <si>
    <t>Lutheria splendens</t>
  </si>
  <si>
    <t>Lutheria</t>
  </si>
  <si>
    <t>Waltheria.indica</t>
  </si>
  <si>
    <t>Waltheria indica</t>
  </si>
  <si>
    <t>Waltheria</t>
  </si>
  <si>
    <t>Whitania.aristata</t>
  </si>
  <si>
    <t>7 sites in Tenerife, Canary Islands (Spain)</t>
  </si>
  <si>
    <t>Lowland scrubland</t>
  </si>
  <si>
    <t>Anderson et al. (2006). Amer. J. Bot. 93: 1295-1305.</t>
  </si>
  <si>
    <t>All year. D species. Data are valid for females.</t>
  </si>
  <si>
    <t>Whitania aristata</t>
  </si>
  <si>
    <t>Withania aristata</t>
  </si>
  <si>
    <t>Withania</t>
  </si>
  <si>
    <t>Witheringia.asterotricha</t>
  </si>
  <si>
    <t>La Selva Biological Station (Costa Rica)</t>
  </si>
  <si>
    <t>Gaps in tropical forest</t>
  </si>
  <si>
    <t>Bohs (2000). Biotropica 32: 80-89.</t>
  </si>
  <si>
    <t>Witheringia asterotricha</t>
  </si>
  <si>
    <t>Witheringia</t>
  </si>
  <si>
    <t>Witheringia.coccoloboides</t>
  </si>
  <si>
    <t>Witheringia coccoloboides</t>
  </si>
  <si>
    <t>Witheringia.meiantha</t>
  </si>
  <si>
    <t>Witheringia meiantha</t>
  </si>
  <si>
    <t>Wurmbea.dioica</t>
  </si>
  <si>
    <t>Lesmurdie, Western Australia (Australia)</t>
  </si>
  <si>
    <t>Open scrub</t>
  </si>
  <si>
    <t>Case &amp; Barrett (2004). Int. J. Plant Sci. 165: 289-301.</t>
  </si>
  <si>
    <t>Aug. T species. Data are valid for males.</t>
  </si>
  <si>
    <t>Wurmbea dioica</t>
  </si>
  <si>
    <t>Wurmbea</t>
  </si>
  <si>
    <t>Aug. T species. Data are valid for hermaphrodites.</t>
  </si>
  <si>
    <t>Aug. T species. Data are valid for females.</t>
  </si>
  <si>
    <t>Xerococcus.congestus(=Hoffmannia.congesta)</t>
  </si>
  <si>
    <t>Hoffmannia congesta</t>
  </si>
  <si>
    <t>Hoffmannia</t>
  </si>
  <si>
    <t>Xerospermum.intermedium</t>
  </si>
  <si>
    <t>Pasoh FR (Malaysia)</t>
  </si>
  <si>
    <t>Appanah (1982). Biol. J. Linn. Soc. 18: 11-34.</t>
  </si>
  <si>
    <t>Ad species. Data are valid for hermaphrodites.</t>
  </si>
  <si>
    <t>Xerospermum intermedium</t>
  </si>
  <si>
    <t>Xerospermum noronhianum</t>
  </si>
  <si>
    <t>Xerospermum</t>
  </si>
  <si>
    <t>Xylosma.quichensis</t>
  </si>
  <si>
    <t>Salicaceae</t>
  </si>
  <si>
    <t>Xylosma quichensis</t>
  </si>
  <si>
    <t>Xylosma</t>
  </si>
  <si>
    <t>Zeyheria.montana</t>
  </si>
  <si>
    <t>Serra do Cip√≥ NP, Minas Gerais (Brazil)</t>
  </si>
  <si>
    <t>Campos rupestres to cerrado</t>
  </si>
  <si>
    <t>Bittencourt &amp; Semir (2004). Plant Syst. Evol. 247: 241-254.</t>
  </si>
  <si>
    <t>Feb-Jul.</t>
  </si>
  <si>
    <t>Zeyheria montana</t>
  </si>
  <si>
    <t>Zeyheria</t>
  </si>
  <si>
    <t>Mimulus.ringens</t>
  </si>
  <si>
    <t>Jeffrey Karron (pers. comm.)</t>
  </si>
  <si>
    <t>Mimulus ringens</t>
  </si>
  <si>
    <t>Mimulus</t>
  </si>
  <si>
    <t>Befaria.glauca(=Bejaria.aestuans)</t>
  </si>
  <si>
    <t>PN Canaima (Venezuela)</t>
  </si>
  <si>
    <t>Tropical scrubland</t>
  </si>
  <si>
    <t>Ram√≠rez et al. (1990). Ann. MO Bot. Gard. 77: 383-397.</t>
  </si>
  <si>
    <t>marcoslowquality marcoscommunity</t>
  </si>
  <si>
    <t>Bejaria aestuans</t>
  </si>
  <si>
    <t>Bejaria</t>
  </si>
  <si>
    <t>Bonnetia.sessilis</t>
  </si>
  <si>
    <t>Bonnetiaceae</t>
  </si>
  <si>
    <t>Feb-Mar; Sep-Oct.</t>
  </si>
  <si>
    <t>Bonnetia sessilis</t>
  </si>
  <si>
    <t>Bonnetia</t>
  </si>
  <si>
    <t>Borreria.capitata(=Spermacoce.capitata)</t>
  </si>
  <si>
    <t>1 (12 h)</t>
  </si>
  <si>
    <t>Spermacoce capitata</t>
  </si>
  <si>
    <t>Spermacoce</t>
  </si>
  <si>
    <t>Brocchinia.acuminata</t>
  </si>
  <si>
    <t>Brocchinia acuminata</t>
  </si>
  <si>
    <t>Brocchinia</t>
  </si>
  <si>
    <t>Catasetum.discolor</t>
  </si>
  <si>
    <t>Jun-Oct.</t>
  </si>
  <si>
    <t>Catasetum discolor</t>
  </si>
  <si>
    <t>Catasetum</t>
  </si>
  <si>
    <t>Brownfield Woods, Illinois (USA)</t>
  </si>
  <si>
    <t>Schemske et al. (1978). Ecology 59: 351-366.</t>
  </si>
  <si>
    <t>Resin</t>
  </si>
  <si>
    <t>Clusia.pusilla.ssp.pusilla</t>
  </si>
  <si>
    <t>Feb-Oct.</t>
  </si>
  <si>
    <t>Clusia pusilla ssp pusilla</t>
  </si>
  <si>
    <t>Clusia pusilla subsp. pusilla</t>
  </si>
  <si>
    <t>Cybianthus.quelchii</t>
  </si>
  <si>
    <t>Cybianthus quelchii</t>
  </si>
  <si>
    <t>Cybianthus</t>
  </si>
  <si>
    <t>Cyrilla.racemiflora</t>
  </si>
  <si>
    <t>Cyrillaceae</t>
  </si>
  <si>
    <t>Cyrilla racemiflora</t>
  </si>
  <si>
    <t>Cyrilla</t>
  </si>
  <si>
    <t>Declieuxia.fruticosa.var.fruticosa</t>
  </si>
  <si>
    <t>Declieuxia fruticosa var fruticosa</t>
  </si>
  <si>
    <t>Declieuxia fruticosa</t>
  </si>
  <si>
    <t>Declieuxia</t>
  </si>
  <si>
    <t>Dentaria.laciniata(=Cardamine.concatenata)</t>
  </si>
  <si>
    <t>Cardamine concatenata</t>
  </si>
  <si>
    <t>Dicentra.canadensis</t>
  </si>
  <si>
    <t>Dicentra canadensis</t>
  </si>
  <si>
    <t>Dicentra</t>
  </si>
  <si>
    <t>Dicentra.cucullaria</t>
  </si>
  <si>
    <t>Dicentra cucullaria</t>
  </si>
  <si>
    <t>Digomphia.laurifolia</t>
  </si>
  <si>
    <t>Digomphia laurifolia</t>
  </si>
  <si>
    <t>Digomphia</t>
  </si>
  <si>
    <t>Epidendrum.ibaguense.ssp.ibaguense</t>
  </si>
  <si>
    <t>Epidendrum ibaguense ssp ibaguense</t>
  </si>
  <si>
    <t>Epidendrum ibaguense</t>
  </si>
  <si>
    <t>Epidendrum</t>
  </si>
  <si>
    <t>Epistephium.duckei</t>
  </si>
  <si>
    <t>Epistephium duckei</t>
  </si>
  <si>
    <t>Epistephium</t>
  </si>
  <si>
    <t>Eriopsis.biloba</t>
  </si>
  <si>
    <t>Eriopsis biloba</t>
  </si>
  <si>
    <t>Eriopsis</t>
  </si>
  <si>
    <t>Erythronium.albidum</t>
  </si>
  <si>
    <t>Erythronium albidum</t>
  </si>
  <si>
    <t>Galactophora.schomburgkiana</t>
  </si>
  <si>
    <t>Galactophora schomburgkiana</t>
  </si>
  <si>
    <t>Galactophora</t>
  </si>
  <si>
    <t>Gongylolepis.benthamiana.var.pubescens</t>
  </si>
  <si>
    <t>Gongylolepis benthamiana var pubescens</t>
  </si>
  <si>
    <t>Gongylolepis benthamiana</t>
  </si>
  <si>
    <t>Heliamphora.heterodoxa</t>
  </si>
  <si>
    <t>Sarraceniaceae</t>
  </si>
  <si>
    <t>Heliamphora heterodoxa</t>
  </si>
  <si>
    <t>Heliamphora</t>
  </si>
  <si>
    <t>Humiria.balsamifera</t>
  </si>
  <si>
    <t>Humiriaceae</t>
  </si>
  <si>
    <t>Humiria balsamifera</t>
  </si>
  <si>
    <t>Humiria</t>
  </si>
  <si>
    <t>Ilex.retusa</t>
  </si>
  <si>
    <t>Ilex retusa</t>
  </si>
  <si>
    <t>Irlbachia.nemorosa</t>
  </si>
  <si>
    <t>Irlbachia nemorosa</t>
  </si>
  <si>
    <t>Irlbachia</t>
  </si>
  <si>
    <t>Isopyrum.biternatum(=Enemion.biternatum)</t>
  </si>
  <si>
    <t>Enemion biternatum</t>
  </si>
  <si>
    <t>Enemion</t>
  </si>
  <si>
    <t>Macairea.pachyphylla</t>
  </si>
  <si>
    <t>Macairea pachyphylla</t>
  </si>
  <si>
    <t>Macairea</t>
  </si>
  <si>
    <t>Macairea.parviflora</t>
  </si>
  <si>
    <t>Macairea parviflora</t>
  </si>
  <si>
    <t>Mandevilla.benthamii</t>
  </si>
  <si>
    <t>Mandevilla benthamii</t>
  </si>
  <si>
    <t>Marcetia.taxofolia</t>
  </si>
  <si>
    <t>Marcetia taxofolia</t>
  </si>
  <si>
    <t>Marcetia taxifolia</t>
  </si>
  <si>
    <t>Marcetia</t>
  </si>
  <si>
    <t>Meriania.sclerophylla</t>
  </si>
  <si>
    <t>Meriania sclerophylla</t>
  </si>
  <si>
    <t>Meriania</t>
  </si>
  <si>
    <t>Miconia.ciliata</t>
  </si>
  <si>
    <t>Miconia ciliata</t>
  </si>
  <si>
    <t>Notopora.schomburgkii</t>
  </si>
  <si>
    <t>Notopora schomburgkii</t>
  </si>
  <si>
    <t>Notopora</t>
  </si>
  <si>
    <t>Pagameopsis.garryoides</t>
  </si>
  <si>
    <t>Pagameopsis garryoides</t>
  </si>
  <si>
    <t>Pagameopsis</t>
  </si>
  <si>
    <t>Phthriusa.adunca(=Passovia.pedunculata)</t>
  </si>
  <si>
    <t>Passovia pedunculata</t>
  </si>
  <si>
    <t>Passovia</t>
  </si>
  <si>
    <t>Poecilandra.retusa</t>
  </si>
  <si>
    <t>Poecilandra retusa</t>
  </si>
  <si>
    <t>Poecilandra</t>
  </si>
  <si>
    <t>Pogonia.stricta(=Cleistes.stricta)</t>
  </si>
  <si>
    <t>Cleistes stricta</t>
  </si>
  <si>
    <t>Cleistes</t>
  </si>
  <si>
    <t>Remijia.densiflora.ssp.stenopetala</t>
  </si>
  <si>
    <t>Remijia densiflora ssp stenopetala</t>
  </si>
  <si>
    <t>Remijia densiflora subsp. stenopetala</t>
  </si>
  <si>
    <t>Remijia</t>
  </si>
  <si>
    <t>Sauvagesia.angustifolia</t>
  </si>
  <si>
    <t>Sauvagesia angustifolia</t>
  </si>
  <si>
    <t>Sauvagesia</t>
  </si>
  <si>
    <t>Sipanea.galioides</t>
  </si>
  <si>
    <t>Sipanea galioides</t>
  </si>
  <si>
    <t>Sipanea</t>
  </si>
  <si>
    <t>Siphanthera.cordifolia</t>
  </si>
  <si>
    <t>Siphanthera cordifolia</t>
  </si>
  <si>
    <t>Siphanthera</t>
  </si>
  <si>
    <t>Sobralia.liliastrum</t>
  </si>
  <si>
    <t>Sobralia liliastrum</t>
  </si>
  <si>
    <t>Sobralia</t>
  </si>
  <si>
    <t>Stegolepis.angustata</t>
  </si>
  <si>
    <t>Rapateaceae</t>
  </si>
  <si>
    <t>Stegolepis angustata</t>
  </si>
  <si>
    <t>Stegolepis</t>
  </si>
  <si>
    <t>Ternstroemia.crassifolia</t>
  </si>
  <si>
    <t>Pentaphylacaceae</t>
  </si>
  <si>
    <t>Ternstroemia crassifolia</t>
  </si>
  <si>
    <t>Ternstroemia</t>
  </si>
  <si>
    <t>Tibouchina.fraterna</t>
  </si>
  <si>
    <t>Tibouchina fraterna</t>
  </si>
  <si>
    <t>Tibouchina</t>
  </si>
  <si>
    <t>Tococa.nitens</t>
  </si>
  <si>
    <t>Tococa nitens</t>
  </si>
  <si>
    <t>Miconia nitens</t>
  </si>
  <si>
    <t>Vaccinium.euryanthum</t>
  </si>
  <si>
    <t>Vaccinium euryanthum</t>
  </si>
  <si>
    <t>Vaccinium.puberulum.var.subcrenatulum</t>
  </si>
  <si>
    <t>Vaccinium puberulum var subcrenatulum</t>
  </si>
  <si>
    <t>Vaccinium puberulum var. subcrenulatum</t>
  </si>
  <si>
    <t>Vismia.lauriformis</t>
  </si>
  <si>
    <t>Vismia lauriformis</t>
  </si>
  <si>
    <t>Vismia</t>
  </si>
  <si>
    <t>Xyris.setigera</t>
  </si>
  <si>
    <t>Xyris setigera</t>
  </si>
  <si>
    <t>Xyris</t>
  </si>
  <si>
    <t>marcoscommunity</t>
  </si>
  <si>
    <t>Cistus.salviifolius</t>
  </si>
  <si>
    <t>Lamium.amplexicaule.ssp.amplexicaule</t>
  </si>
  <si>
    <t>Lamium amplexicaule ssp amplexicaule</t>
  </si>
  <si>
    <t>Lamium amplexicaule subsp. amplexicaule</t>
  </si>
  <si>
    <t>Stachys.cretica.ssp.cretica</t>
  </si>
  <si>
    <t>Stachys cretica ssp cretica</t>
  </si>
  <si>
    <t>Stachys cretica subsp. cretica</t>
  </si>
  <si>
    <t>Teucrium.polium.ssp.capitatum</t>
  </si>
  <si>
    <t>Teucrium polium ssp capitatum</t>
  </si>
  <si>
    <t>Teucrium capitatum</t>
  </si>
  <si>
    <t>Y</t>
  </si>
  <si>
    <t>songetal20223</t>
  </si>
  <si>
    <t>Makrodimos, N., Blionis, G.J., Krigas, N. &amp; Vokou, D. (2008). Flower morphology, phenology and visitor patterns in an alpine community on Mt Olympos, Greece. Flora, 203, 449-468.</t>
  </si>
  <si>
    <t>Acnistus  arborescens</t>
  </si>
  <si>
    <t>Stratton, D.A. (1989). Longevity of Individual Flowers in a Costa Rican Cloud Forest: Ecological Correlates and Phylogenetic Constraints. Biotropica, 21, 308-318. Wyatt R , Broyles S B . The weedy tropical milkweeds Asclepias curassavica and A. fruticosa are self-compatible. Biotropica, 1997, 29(2):232-234.</t>
  </si>
  <si>
    <t>Aconitum gymnandrum</t>
  </si>
  <si>
    <t>Zhang, T., Zhang, Y. &amp; Li, Y. (2014). Flower Duration and Reproductive Allocation in Different Altitudinal Populations of Aconitum gymnandrum (Ranunculaceae). Acta Botanica Boreali-Occidentalia Sinica, 34, 1576-1580.</t>
  </si>
  <si>
    <t>Gymnaconitum gymnandrum</t>
  </si>
  <si>
    <t>Gymnaconitum</t>
  </si>
  <si>
    <t>Zhang, T., Zhang, Y. &amp; Li, Y. (2014). Flower Duration and Reproductive Allocation in Different Altitudinal Populations of Aconitum gymnandrum (Ranunculaceae). Acta Botanica Boreali-Occidentalia Sinica, 34, 1576-1580.Ôºõ Zhang, T.-F., Duan, Y.-W. &amp; Liu,  2006.  Pollination ecology of Aconitum gymnandrum at two sites with different altitudes. Acta Phytoaxonomica Sinica 44:362-370</t>
  </si>
  <si>
    <t>Aconitum kusnezoffii</t>
  </si>
  <si>
    <t>Liao, W., Hu, Y., Zhu, B., Zhao, X., Zeng, Y. &amp; ... (2009). Female reproductive success decreases with display size in monkshood, Aconitum kusnezoffii (Ranunculaceae). Annals of Botany, 104, 1405-1412.</t>
  </si>
  <si>
    <t>Utelli, A.-B. &amp; Roy, B.A. (2001). Causes and consequences of floral damage in Aconitum lycoctonum at high and low elevations in Switzerland. Oecologia, 127, 266-273ÔºõUtelli, A.-B. &amp; Roy, B.A. (2000). Pollinator abundance and behavior on Aconitum lycoctonum (Ranunculaceae): an analysis of the quantity and quality components of pollination. Oikos, 89, 461-470.</t>
  </si>
  <si>
    <t>Aconitum piepunense</t>
  </si>
  <si>
    <t>Gao, J., Yingze, X. &amp; Huang, S.-Q. (2015). Effects of floral sexual investment and dichogamy on floral longevity. Journal of Plant Ecology, 8, 116-121.</t>
  </si>
  <si>
    <t>Oliveira, P. &amp; Gibbs, P. (2000). Reproductive biology of woody plants in a cerrado community of Central Brazil. Flora, 195, 311-329.</t>
  </si>
  <si>
    <t>N</t>
  </si>
  <si>
    <t>Liu, C.-Q. &amp; Huang, S.-Q. (2013). Floral divergence, pollinator partitioning and the spatiotemporal pattern of plant‚Äìpollinator interactions in three sympatric Adenophora species. Oecologia, 173, 1411-1423. Liu CQ, 2010. A study on resource allocation of Adenophora jasionifolia and reproductive ecology of three Adenophora species. Wuhan University</t>
  </si>
  <si>
    <t>Adonis amurensis</t>
  </si>
  <si>
    <t>SUN YingÔºåWANG A-xiangÔºåCHEN Shi-huiÔºåMA Cui-qingÔºåHE MiaoÔºé Floral syndrome and reproductive characteristics ofAdonis amurensis. Pratacultural Science, 2015, 32:347-353</t>
  </si>
  <si>
    <t>Adonis vernalis</t>
  </si>
  <si>
    <t>Denisow, B., Wrzesien, M. &amp; Cwener, A. (2014). Pollination and floral biology of Adonis vernalis L.(Ranunculaceae)-a case study of threatened species. Acta Societatis Botanicorum Poloniae, 83, 29-37.</t>
  </si>
  <si>
    <t>Aechmea bracteata</t>
  </si>
  <si>
    <t>Pool-Chal√©, M., Ram√≠rez-Morillo, I., Carnevali Fern√°ndez-Concha, G. &amp; Hornung-Leoni, C.T. (2018). Reproductive biology of Aechmea bracteata (Sw.) Griseb. (Bromelioideae: Bromeliaceae). Plant Biology, 20, 113-120.</t>
  </si>
  <si>
    <t>Aeschynomene pratensis var. caribaea</t>
  </si>
  <si>
    <t>Ramirez, N. &amp; Brito, Y. (1992). Pollination biology in a palm swamp community in the Venezuelan Central Plains. Botanical Journal of the Linnean Society, 110, 277-302. Ramirez, N. &amp; Brito, Y. (1990). Reproductive biology of a tropical palm swamp community in the venezuelan llanos, American Journal of Botany, 77: 1260-1271</t>
  </si>
  <si>
    <t>Aeschynomene</t>
  </si>
  <si>
    <t>Agave colorata</t>
  </si>
  <si>
    <t>Borb√≥n-Palomares, D.B., Laborin-Sivirian, F., Tinoco-Ojanguren, C., Pe?alba, M.C., Reyes-Ortega, I. &amp; Molina-Freaner, F. (2018). Reproductive ecology of Agave colorata: the importance of nectar-feeding bats and the germination consequences of self-pollination. Plant Ecology, 219, 927-939.</t>
  </si>
  <si>
    <t>Ajuga decumbens</t>
  </si>
  <si>
    <t>Zhong-Ming Ye, X.-F.J., Jian Yang,  Qing-Feng Wang,  Chun-Feng Yang (2019). Accurate position exchange of stamen and stigma by movement in opposite direction resolves the herkogamy dilemma in a protandrous plant, Ajuga decumbens (Labiatae). AoB PLANTS, 11, plz052.</t>
  </si>
  <si>
    <t>Allium cyathophorum</t>
  </si>
  <si>
    <t>Allium wallichii</t>
  </si>
  <si>
    <t>Alpinia blepharocalyx</t>
  </si>
  <si>
    <t>Zhang, L., Li, Q.-J., Deng, X.-B., Ren, P.-Y. &amp; Gao, J.-Y. (2003). Reproductive biology of Alpinia blepharocalyx (Zingiberaceae): another example of flexistyly. Plant Systematics and Evolution, 241, 67-76.</t>
  </si>
  <si>
    <t>Alpinia hainanensis</t>
  </si>
  <si>
    <t>Wang, Y.-Q., Zhang, D.-X. &amp; Chen, Z.-Y. (2005). Pollination biology of Alpinia hainanensis (Zingiberaceae). Acta Phytotaxonomica Sinica, 43, 37-49.</t>
  </si>
  <si>
    <t>Alpinia kwangsiensis</t>
  </si>
  <si>
    <t>Li, Q.J., Kress, W.J., Xu, Z.F., Xia, Y.M., Zhang, L., Deng, X.B. et al. (2002). Mating system and stigmatic behaviour during flowering of Alpinia kwangsiensis (Zingiberaceae). Plant Systematics and Evolution, 232, 123-132.</t>
  </si>
  <si>
    <t>Ana, H.L. &amp; Aizen, M.A. (1999). Early Reproductive Failure Increases Nectar Production and Pollination Success of Late Flowers in South Andean Alstroemeria aurea. Oecologia, 120, 235-241.</t>
  </si>
  <si>
    <t>Amasonia obovata</t>
  </si>
  <si>
    <t>Schvinn, T., Miranda, A. &amp; Silva, C. (2014). Reproductive biology of Amasonia obovata Gleason (Laminaceae). Acta Amazonica, 44, 427 - 434.</t>
  </si>
  <si>
    <t>Amasonia</t>
  </si>
  <si>
    <t>Ammodendron argenteum</t>
  </si>
  <si>
    <t>L√º, H.-Y., Cao, M.-H. &amp; Li, J. (2014). Study on the breeding system of the rare plant Ammodendron argenteum. Guihaia, 34, 763-767.</t>
  </si>
  <si>
    <t>Ammodendron bifolium</t>
  </si>
  <si>
    <t>Ammodendron</t>
  </si>
  <si>
    <t>Ammopiptanthus mongolicus</t>
  </si>
  <si>
    <t>Liu, L.-d., Zhang, L., Gao, C.-m., Tang, H.-t. &amp; Gao, Y.-b. (2006). Flowering Characteristics and Diversity of Floral Visitors of Ammopi ptanthus mongolicus. Journal of Desert Research, 26, 832-835.</t>
  </si>
  <si>
    <t>Ammopiptanthus</t>
  </si>
  <si>
    <t>Amygdalus ledebouriana</t>
  </si>
  <si>
    <t>Chen, J., Li, J., Luo, S. &amp; Lu, T. (2017). Study on breeding system of Amygdalus ledebouriana. Acta Agriculturae Boreali-Occidentalis Sinica, 26, 242-247.</t>
  </si>
  <si>
    <t>Prunus ledebouriana</t>
  </si>
  <si>
    <t>Prunus</t>
  </si>
  <si>
    <t>Ananas ananassoides</t>
  </si>
  <si>
    <t>Ferreira, C., Maruyama, P.K. &amp; Oliveira, P.E. (2016). Convergence beyond flower morphology? Reproductive biology of hummingbird-pollinated plants in the Brazilian Cerrado. Plant Biology, 18, 316-324.</t>
  </si>
  <si>
    <t>Ananas comosus var. microstachys</t>
  </si>
  <si>
    <t>Ananas</t>
  </si>
  <si>
    <t>Stahl, J.M., Nepi, M., Galetto, L., Guimar?es, E. &amp; Machado, S.R. (2012). Functional aspects of floral nectar secretion of Ananas ananassoides, an ornithophilous bromeliad from the Brazilian savanna. Annals of botany, 109, 1243‚Äì1252.</t>
  </si>
  <si>
    <t>Andira fraxinifolia</t>
  </si>
  <si>
    <t>Pinheiro, M., Brito, V. &amp; Sazima, M. (2018). Pollination biology of melittophilous legume tree species in the Atlantic Forest in Southeast Brazil. Acta Botanica Brasilica, 32, 410-425.</t>
  </si>
  <si>
    <t>Andira</t>
  </si>
  <si>
    <t>Anemone obtusiloba</t>
  </si>
  <si>
    <t>Wang, Y., Liu, Z., Zhao, Z., Hou, M., Zhang, X. &amp; L√º, W. (2018). Responses of floral longevity to pollination environments in 11 species from two alpine meadows. Biodiversity Science, 26, 510-518.</t>
  </si>
  <si>
    <t>Anemonastrum polyanthes</t>
  </si>
  <si>
    <t>Anemonastrum</t>
  </si>
  <si>
    <t>Hu C, Liu ZJ, et al. 2017, Floral characteristic and breeding system of Anemone obtusiloba, Acta Agrestia Sinica 21, 783-788.</t>
  </si>
  <si>
    <t>Anemone rivularis</t>
  </si>
  <si>
    <t>Zhang, S., Ai, H.-L., Yu, W.-B., Wang, H. &amp; Li, D.-Z. (2010). Flower heliotropism of Anemone?rivularis (Ranunculaceae) in the Himalayas: effects on floral temperature and reproductive fitness. Plant Ecology, 209, 301-312. Zhang S. 2010. Reproductive biology and ecological adaptation of Anemone rivularis (Ranunculaceae) in the Sino-Himalayas.</t>
  </si>
  <si>
    <t>Eriocapitella rivularis</t>
  </si>
  <si>
    <t>Eriocapitella</t>
  </si>
  <si>
    <t>Anemone rivularis var. flore-minore</t>
  </si>
  <si>
    <t>Anisodus tanguticus</t>
  </si>
  <si>
    <t>Duan, Y., Zhang, T. &amp; Liu, J. (2007). Pollination biology of Anisodus tanguticus (Solanaceae). Biodiversity Science, 15, 584-591.</t>
  </si>
  <si>
    <t>Anisodus</t>
  </si>
  <si>
    <t>Anthyllis vulneraria subsp. vulgaris</t>
  </si>
  <si>
    <t>Navarro, L. (1999). Reproductive biology of Anthyllis vulneraria subsp. vulgaris (Fabaceae) in northwestern Iberian Peninsula. Nordic Journal of Botany, 19, 281-287.</t>
  </si>
  <si>
    <t>Anthyllis vulneraria subsp. carpatica</t>
  </si>
  <si>
    <t>Aosa rupestris</t>
  </si>
  <si>
    <t>Leite, A.V., Nadia, T. &amp; Machado, I.C. (2016). Pollination of Aosa rupestris (Hook.) Weigend (Loasaceae): are stamen movements induced by pollinators? Brazilian Journal of Botany, 39, 559-567.</t>
  </si>
  <si>
    <t>Aosa</t>
  </si>
  <si>
    <t>Apocynum venetum</t>
  </si>
  <si>
    <t>Chen, M., Liu, L.-d., Zhang, L. &amp; Wang, L.-j. (2011). Pollination Biology of Apocynum venetum L . in the Middle Reaches of Heihe River. Acta Botanica Boreali-Occidentalia Sinica, 31, 677-682.</t>
  </si>
  <si>
    <t>Aquilegia buergeriana var. oxysepala</t>
  </si>
  <si>
    <t>Itagaki, T. &amp; Sakai, S. (2006). Relationship between floral longevity and sex allocation among flowers within inflorescences in Aquilegia buergeriana var. oxysepala (Ranunculaceae). American Journal of Botany, 93, 1320-1327.</t>
  </si>
  <si>
    <t>Aquilegia oxysepala</t>
  </si>
  <si>
    <t>Aquilegia</t>
  </si>
  <si>
    <t>Aquilegia ecalcarata</t>
  </si>
  <si>
    <t>Tang, L.L., Yu, Q., Sun, J.F. &amp; Huang, S.Q. (2007). Floral traits and isolation of three sympatric Aquilegia species in the Qinling Mountains, China. Plant Systematics and Evolution, 267, 121-128.</t>
  </si>
  <si>
    <t>Sun L. 2014. Study on breeding system and pollintion biology of three species in Tribe Isopyreae, Ranunculaceae. Shaanxi Normal University.</t>
  </si>
  <si>
    <t>Aquilegia formosa</t>
  </si>
  <si>
    <t>Zemenick, A.T., Rosenheim, J.A. &amp; Vannette, R.L. (2018). Legitimate visitors and nectar robbers of Aquilegia formosa have different effects on nectar bacterial communities. Ecosphere, 9, e02459.</t>
  </si>
  <si>
    <t>Aquilegia incurvata</t>
  </si>
  <si>
    <t>Aquilegia yabeana</t>
  </si>
  <si>
    <t>Arenaria canescens</t>
  </si>
  <si>
    <t>Aristolochia argentina</t>
  </si>
  <si>
    <t>Cecilia G. Trujillo, A.N.S.r. (2006). Floral biology ofAristolochia argentina(Aristolochiaceae). Flora, 201.</t>
  </si>
  <si>
    <t>Berjano, R., Ortiz, P.L., Arista, M. &amp; Talavera, S. (2009). Pollinators, flowering phenology and floral longevity in two Mediterranean Aristolochia species, with a review of flower visitor records for the genus. Plant Biology, 11, 6-16.</t>
  </si>
  <si>
    <t>Aristolochia chilensis</t>
  </si>
  <si>
    <t>Stotz, G.C. &amp; Gianoli, E. (2013). Pollination biology and floral longevity of Aristolochia chilensis in an arid ecosystem. Plant Ecology &amp; Diversity, 6, 181-186.</t>
  </si>
  <si>
    <t>Aristolochia inflata</t>
  </si>
  <si>
    <t>Sakai, S. (2002). Pollinators of Aristolochia spp. (Aristolochiaceae) breeding on decomposing flowers. American Journal of Botany, 89: 527-534</t>
  </si>
  <si>
    <t>Aristolochia maxima</t>
  </si>
  <si>
    <t>Sakai, S. (2002). Pollinators of Aristolochia spp. (Aristolochiaceae) breeding on decomposing flowers. American Journal of Botany, 89, 527-534</t>
  </si>
  <si>
    <t>Arnebia szechenyi</t>
  </si>
  <si>
    <t>Zhang, C., Wang, L.-L., Lan, D., Yang, Y.-P. &amp; Duan, Y.-W. (2014). Pollination Ecology of Arnebia szechenyi (Boraginaceae), a Chinese Endemic Perennial Characterized by Distyly and Heteromorphic Self-Incompatibility. Annales Botanici Fennici, 51, 297-304.</t>
  </si>
  <si>
    <t>Arnebia</t>
  </si>
  <si>
    <t>Arthrostema ciliata</t>
  </si>
  <si>
    <t>Stratton, D.A. (1989). Longevity of Individual Flowers in a Costa Rican Cloud Forest: Ecological Correlates and Phylogenetic Constraints. Biotropica, 21, 308-318. Wyatt R , Broyles S B . The weedy tropical milkweeds Asclepias curassavica and A. fruticosa are self-compatible.[J]. Biotropica, 1997, 29(2):232-234.</t>
  </si>
  <si>
    <t>Arundina graminifolia</t>
  </si>
  <si>
    <t>Sugiura, N. (2014). Pollination and floral ecology of Arundina graminifolia (Orchidaceae) at the northern border of the species‚Äô natural distribution. Journal of Plant Research, 127, 131-139.</t>
  </si>
  <si>
    <t>Arundina</t>
  </si>
  <si>
    <t>Chimona, C., Koukos, D., Meletiou-Christou, M.-S., Spanakis, E., Argiropoulos, A. &amp; Rhizopoulou, S. (2018). Functional traits of floral and leaf surfaces of the early spring flowering Asphodelus ramosus in the Mediterranean region. Flora, 248, 10-21.</t>
  </si>
  <si>
    <t>Aster oreophilus</t>
  </si>
  <si>
    <t>Aster</t>
  </si>
  <si>
    <t>Aster vestitus</t>
  </si>
  <si>
    <t>Astrophytum ornatum</t>
  </si>
  <si>
    <t>Matias Palafox, M.L., Jim√©nez-Sierra, C.L., Golubov, J. &amp; Mandujano, M.C. (2017). Reproductive ecology of the threatened "star cactus" Astrophytum ornatum (Cactaceae): a strategy of continuous reproduction with low success. Botanical Sciences, 95, 245-258.</t>
  </si>
  <si>
    <t>Astrophytum</t>
  </si>
  <si>
    <t>Atraphaxis bracteata</t>
  </si>
  <si>
    <t>Jia, X.-j., Liu, L.-d., Zhang, L. &amp; Zhao, T.-x. (2013). Pollination Biology of Atraphaxis Bracteata A. Los. in the Southeastern Edge of Tengger Desert. Ludong University Journal( Natural Science Edition), 29, 144-148.</t>
  </si>
  <si>
    <t>Atraphaxis</t>
  </si>
  <si>
    <t>_female</t>
  </si>
  <si>
    <t>Bauhinia cheilantha</t>
  </si>
  <si>
    <t>Virg√≠nia de Lima Leite, A. &amp; Machado, I.C. (2010). Reproductive biology of woody species in Caatinga, a dry forest of northeastern Brazil. Journal of Arid Environments, 74, 1374-1380.</t>
  </si>
  <si>
    <t>Begonia fimbristipula-female</t>
  </si>
  <si>
    <t>Chen, X.-w., Shao, L., Liang, G.-j. &amp; Liang, X. (2013). A Study on Floral Syndrome and Breeding System of Begonia fimbristipula Hance. Acta Horticulturae Sinica, 40, 363-372.</t>
  </si>
  <si>
    <t>Begonia fimbristipula</t>
  </si>
  <si>
    <t>Begonia fimbristipula-male</t>
  </si>
  <si>
    <t>Begonia tonduzii-female</t>
  </si>
  <si>
    <t>Le Corff, J., ?gren, J. &amp; Schemske, D.W. (1998). Floral Display, Pollinator Discrimination, and Female Reproductive Success in Two Monoecious Begonia species. Ecology, 79, 1610-1619.</t>
  </si>
  <si>
    <t>Begonia tonduzii</t>
  </si>
  <si>
    <t>Begonia tonduzii-male</t>
  </si>
  <si>
    <t>Begonia urophylla-female</t>
  </si>
  <si>
    <t>Begonia urophylla</t>
  </si>
  <si>
    <t>Begonia urophylla-male</t>
  </si>
  <si>
    <t>Berardia subacaulis</t>
  </si>
  <si>
    <t>Guerrina, M., Casazza, G., Conti, E., Macr√¨, C. &amp; Minuto, L. (2016). Reproductive biology of an Alpic paleo-endemic in a changing climate. Journal of Plant Research, 129, 477-485.</t>
  </si>
  <si>
    <t>Berardia lanuginosa</t>
  </si>
  <si>
    <t>Berardia</t>
  </si>
  <si>
    <t>Bergenia scopulosa</t>
  </si>
  <si>
    <t>Mao, S., Li, Q., Li, Y., Zhou, Y. &amp; Zhang, Y. (2015). Pollination biology and mating system of Bergenia scopulosa T.P Wang, an endangered, indigenous species in China. Acta Botanica Boreali-Occidentalia Sinica, 35, 1378-1384.</t>
  </si>
  <si>
    <t>Bergenia</t>
  </si>
  <si>
    <t>Stratton, D.A. (1989). Longevity of Individual Flowers in a Costa Rican Cloud Forest: Ecological Correlates and Phylogenetic Constraints. Biotropica, 21, 308-318.</t>
  </si>
  <si>
    <t>Bionia coriacea</t>
  </si>
  <si>
    <t>Bionia</t>
  </si>
  <si>
    <t>Bletilla striata</t>
  </si>
  <si>
    <t>Chung, M.Y. &amp; Chung, M.G. (2005). Pollination biology and breeding systems in the terrestrial orchid Bletilla striata. Plant Systematics and Evolution, 252, 1-9.</t>
  </si>
  <si>
    <t>Bletilla</t>
  </si>
  <si>
    <t>Wang, C.-x., Tian, M., Li, Q.-j. &amp; Liu, F. (2012). Floral Syndrome and Breeding System of Bletilla striata. Acta Horticulturae Sinica, 39, 1159-1166.</t>
  </si>
  <si>
    <t>Bomarea hirtella</t>
  </si>
  <si>
    <t>Bouvardia ternifolia</t>
  </si>
  <si>
    <t>Lara, C. &amp; Ornelas, J.F. (2002). Flower mites and nectar production in six hummingbird-pollinated plants with contrasting flower longevities. Canadian Journal of Botany, 80, 1216-1229.</t>
  </si>
  <si>
    <t>Bouvardia</t>
  </si>
  <si>
    <t>Brachystele unilateralis</t>
  </si>
  <si>
    <t>Sanguinetti, A. &amp; Singer, R.B. (2014). Invasive bees promote high reproductive success in Andean orchids. Biological Conservation, 175, 10-20.</t>
  </si>
  <si>
    <t>Brachystele</t>
  </si>
  <si>
    <t>Qiao, Q., Chen, H., Xing, F., Wang, F., Zhong, W., Wen, X. et al. (2012). Pollination ecology of Bretschneidera sinensis (hemsley), a rare and endangered tree in China. Pakistan Journal of Botany, 44, 1897-1903.</t>
  </si>
  <si>
    <t>Bromelia antiacantha</t>
  </si>
  <si>
    <t>Canela, M.B.F. &amp; Sazima, M. (2005). The Pollination of Bromelia antiacantha (Bromeliaceae) in Southeastern Brazil: Ornithophilous versus Melittophilous Features. Plant Biology, 7, 411-416.</t>
  </si>
  <si>
    <t>Bromelia</t>
  </si>
  <si>
    <t>Broughtonia lindenii</t>
  </si>
  <si>
    <t>Vale, A., Rojas, D., Alvarez, J.C. &amp; Navarro, L. (2011). Breeding system and factors limiting fruit production in the nectarless orchid Broughtonia lindenii. Plant Biology, 13, 51-61.</t>
  </si>
  <si>
    <t>Buddleja asiatica</t>
  </si>
  <si>
    <t>Gong, W.C., Chen, G., Vereecken, N.J., Dunn, B.L., Ma, Y.P. &amp; Sun, W.B. (2015). Floral scent composition predicts bee pollination system in five butterfly bush (Buddleja, Scrophulariaceae) species. Plant Biology, 17, 245-255.</t>
  </si>
  <si>
    <t>Buddleja</t>
  </si>
  <si>
    <t>Buddleja crispa</t>
  </si>
  <si>
    <t>Buddleja forrestii</t>
  </si>
  <si>
    <t>Buddleja macrostachya</t>
  </si>
  <si>
    <t>Buddleja myriantha</t>
  </si>
  <si>
    <t>Bulbophyllum ambrosia</t>
  </si>
  <si>
    <t>Chen, L.-L. &amp; Gao, J.-Y. (2011). Reproductive ecology of Bulbophyllum ambrosia (Orchidaceae). Chinese Journal of Plant Ecology, 35, 1202-1208.</t>
  </si>
  <si>
    <t>Bulbophyllum</t>
  </si>
  <si>
    <t>Burmeistera cyclostgmata</t>
  </si>
  <si>
    <t>Bhardwaj, M. &amp; Eckert, C.G. (2001). Functional analysis of synchronous dichogamy in flowering rush, Butomus umbellatus (Butomaceae). American Journal of Botany, 88, 2204-2213.</t>
  </si>
  <si>
    <t>Li, J., Wang, Q.-F., Gituru, R.W., Yang, C.-F. &amp; Guo, Y.-H. (2012). Reversible anther opening enhances male fitness in a dichogamous aquatic plant Butomus umbellatus L., the flowering rush. Aquatic Botany, 99, 27-33.</t>
  </si>
  <si>
    <t>Byrsonima cydoniifolia</t>
  </si>
  <si>
    <t>SAZAN, M.S., BEZERRA, A.D.M. &amp; FREITAS, B.M. (2014). Oil collecting bees and Byrsonima cydoniifolia A. Juss. (Malpighiaceae) interactions: the prevalence of long-distance cross pollination driving reproductive success. Annals of the Brazilian Academy of Sciences, 86, 347-357.</t>
  </si>
  <si>
    <t>Byrsonima intermedia</t>
  </si>
  <si>
    <t>Boas, J.C.V., Fava, W.S., Laroca, S. &amp; Sigrist, M.R. (2013). Two sympatric Byrsonima species (Malpighiaceae) differ in phenological and reproductive patterns. Flora - Morphology, Distribution, Functional Ecology of Plants, 208, 360-369.</t>
  </si>
  <si>
    <t>Byrsonima pathyphylla</t>
  </si>
  <si>
    <t>Byrsonima pachyphylla</t>
  </si>
  <si>
    <t>Byttneria scabra</t>
  </si>
  <si>
    <t>Ayenia scabra</t>
  </si>
  <si>
    <t>Ayenia</t>
  </si>
  <si>
    <t>Cabomba aquatica</t>
  </si>
  <si>
    <t>Cabombaceae</t>
  </si>
  <si>
    <t>Silva, J. &amp; Leite, A. (2011). Reproductive biology and pollination of Cabomba aquatica (Cabombaceae). Rodrigu√©sia, 62. 919-926.</t>
  </si>
  <si>
    <t>Cabomba</t>
  </si>
  <si>
    <t>Gibbs, G.L.P. (1999). Reproductive biology ofCaesalpinia calycinaandC. pluviosa(Leguminosae) of the caatinga of north-eastern Brazil. Plant Systematics and Evolution, 217.Borges, L.A., Sobrinho, M.S. &amp; Lopes, A.V. (2009). Phenology, pollination, and breeding system of the threatened tree Caesalpinia echinata Lam. (Fabaceae), and a review of studies on the reproductive biology in the genus. Flora - Morphology, Distribution, Functional Ecology of Plants, 204, 111-130.</t>
  </si>
  <si>
    <t>Caesalpinia echinata</t>
  </si>
  <si>
    <t>Borges, L.A., Sobrinho, M.S. &amp; Lopes, A.V. (2009). Phenology, pollination, and breeding system of the threatened tree Caesalpinia echinata Lam. (Fabaceae), and a review of studies on the reproductive biology in the genus. Flora - Morphology, Distribution, Functional Ecology of Plants, 204, 111-130.</t>
  </si>
  <si>
    <t>Paubrasilia echinata</t>
  </si>
  <si>
    <t>Paubrasilia</t>
  </si>
  <si>
    <t>Caesalpinia pluviosa</t>
  </si>
  <si>
    <t>Cenostigma pluviosum</t>
  </si>
  <si>
    <t>Caesalpinia pyramidalis</t>
  </si>
  <si>
    <t>Cenostigma pyramidale</t>
  </si>
  <si>
    <t>Caldesia parnassifolia</t>
  </si>
  <si>
    <t>Robert, G.W., Qing-feng, W., Yong, W. &amp; You-hao, G. (2003). Reproductive biology and prospects for conservation of Caldesia parnassifolia (Alismataceae)‚ÄîA threatened monocot in China. Wuhan University Journal of Natural Sciences A, 8, 117-124.</t>
  </si>
  <si>
    <t>Caldesia</t>
  </si>
  <si>
    <t>Calligonum ebi-nuricum</t>
  </si>
  <si>
    <t>Li, Z.-c., Li, J., L√º, H.-y. &amp; Zhang, X. (2015). Floral Syndrome and Breeding Systems of Calligonum ebi-nuricum. Acta Horticulturae Sinica, 42, 939-949.</t>
  </si>
  <si>
    <t>Calligonum ebinuricum</t>
  </si>
  <si>
    <t>Calligonum</t>
  </si>
  <si>
    <t>Calotropis gigantean</t>
  </si>
  <si>
    <t>Liu, P., Liu, H.-m., Wang, L.-c., Li, L., Zheng, Y. &amp; Zhang, T.-k. (2015). Floral Syndrome and Breeding System of Calotropis gigantean. Acta Horticulturae Sinica, 42, 2002-2014.</t>
  </si>
  <si>
    <t>Calotropis gigantea</t>
  </si>
  <si>
    <t>Calotropis</t>
  </si>
  <si>
    <t>Campanula medium</t>
  </si>
  <si>
    <t>D'Antraccoli, M., Roma-Marzio, F., Benelli, G., Canale, A. &amp; Peruzzi, L. (2019). Dynamics of secondary pollen presentation in Campanula medium (Campanulaceae). Journal of Plant Research, 132, 251-261.</t>
  </si>
  <si>
    <t>Campanula patula</t>
  </si>
  <si>
    <t>Denisow, B., Strza?kowska-Abramek, M. &amp; ... (2018). Nectar secretion and pollen production in protandrous flowers of Campanula patula L.(Campanulaceae). Acta Agrobotanica, 71, 1734.</t>
  </si>
  <si>
    <t>Richardson, T.E. &amp; Stephenson, A.G. (1989). Pollen Removal and Pollen Deposition Affect the Duration of the Staminate and Pistillate Phases in Campanula rapunculoides. American Journal of Botany, 76, 532-538.</t>
  </si>
  <si>
    <t>Campanula rapunculus</t>
  </si>
  <si>
    <t>Schlindwein, C., Wittmann, D., Martins, C.F., Hamm, A., Siqueira, J.A., Schiffler, D. et al. (2005). Pollination of Campanula rapunculus L. (Campanulaceae): How much pollen flows into pollination and into reproduction of oligolectic pollinators? Plant Systematics and Evolution, 250, 147-156.</t>
  </si>
  <si>
    <t>Giblin, D.E. (2005). Variation in floral longevity between populations of Campanula rotundifolia (Campanulaceae) in response to fitness accrual rate manipulation. American Journal of Botany, 92, 1714-1722.</t>
  </si>
  <si>
    <t>Campanula spatulata subsp. Spatulata</t>
  </si>
  <si>
    <t>Blionis, G.J. &amp; Vokou, D. (2002). Structural and functional divergence of Campanula spatulata subspecies on Mt Olympos (Greece).  Plant Systematics and Evolution, 232, 89-105. Blionis, G.J. &amp; Vokou, D. (2001). Pollination ecology of Campanula species on Mt Olympos, Greece. Ecography, 24, 287-297.</t>
  </si>
  <si>
    <t>Campanula spatulata</t>
  </si>
  <si>
    <t>Campanula spatulata subsp. Spruneriana</t>
  </si>
  <si>
    <t>Hafd√≠s Hanna, ?. &amp; Th√≥rhallsd√≥ttir, T.E. (2006). Breeding System Evolution in the Arctic: A Comparative Study of Campanula uniflora in Greenland and Iceland. Arctic, Antarctic, and Alpine Research, 38, 305-312.</t>
  </si>
  <si>
    <t>Canthium coromandelicum</t>
  </si>
  <si>
    <t>Nayak, K.G. &amp; Davidar, P. (2010). Pollination and breeding systems of woody plant species in tropical dry evergreen forests, southern India. Flora - Morphology, Distribution, Functional Ecology of Plants, 205, 745-753.</t>
  </si>
  <si>
    <t>Canthium</t>
  </si>
  <si>
    <t>Capanea  grandiflora</t>
  </si>
  <si>
    <t>Caperonia pallustris</t>
  </si>
  <si>
    <t>Caperonia palustris</t>
  </si>
  <si>
    <t>Caperonia</t>
  </si>
  <si>
    <t>Capparis brevispina</t>
  </si>
  <si>
    <t>Capparis herbacea</t>
  </si>
  <si>
    <t>Shakarishvili, N. &amp; Osishvili, L. (2013). Sexual phenotype of Capparis herbacea (Capparaceae). Turkish Journal of Botany, 37, 682-689.</t>
  </si>
  <si>
    <t>Capparis spinosa var. herbacea</t>
  </si>
  <si>
    <t>Capparis zeylanica</t>
  </si>
  <si>
    <t>Caragana korshinskii</t>
  </si>
  <si>
    <t>Liu, L.-d., Jia, X.-j., Zhang, T., Pan, C.-c., Hou, Y.-l., Zhang, L. et al. (2010). Flowering Biology of Caragana korshinskii Kom. in Linze County of Gansu Province. Ludong University Journal( Natural Science Edition), 26, 347-352.</t>
  </si>
  <si>
    <t>Caragana</t>
  </si>
  <si>
    <t>Cardamine bilobata</t>
  </si>
  <si>
    <t>Primack, R.B. (1983). Insect pollination in the New Zealand mountain flora. New Zealand Journal of Botany, 21, 317-333.</t>
  </si>
  <si>
    <t>Carduus tmoleus</t>
  </si>
  <si>
    <t>Cavendishia crassifolia</t>
  </si>
  <si>
    <t>Centaurea pindicola</t>
  </si>
  <si>
    <t>Cephaelis axillaris</t>
  </si>
  <si>
    <t>Cephaelis elata</t>
  </si>
  <si>
    <t>Steinacher, G. &amp; Wagner, J. (2010). Flower longevity and duration of pistil receptivity in high mountain plants. Flora, 205, 376-387.</t>
  </si>
  <si>
    <t>Auttama, P., McKey, D. &amp; Kidyoo, A. (2018). Flowering phenology and trap pollination of the rare endemic plant Ceropegia thaithongiae in montane forest of northern Thailand. Botany, 96, 601-620.</t>
  </si>
  <si>
    <t>Chamaecrista chamaecristoides</t>
  </si>
  <si>
    <t>Arceo-G√≥mez, G., Mart√≠nez, M.L., Parra-Tabla, V. &amp; Garc√≠a-Franco, J.G. (2011). Anther and stigma morphology in mirror-image flowers of Chamaecrista chamaecristoides (Fabaceae): implications for buzz pollination. Plant Biology, 13, 19-24.</t>
  </si>
  <si>
    <t>Chamaecrista desvauxii</t>
  </si>
  <si>
    <t>Fidalgo, A., Guimar?es, D., Caldiron, G. &amp; Barbosa, J. (2018). Reproductive ecology of two pioneer legumes in a coastal plain degraded by sand mining. Hoehnea, 45, 93-102.</t>
  </si>
  <si>
    <t>Chamaecrista desvauxii var. graminea</t>
  </si>
  <si>
    <t>Costa, C., Lambert, S., Borba, E. &amp; ... (2007). Post-zygotic Reproductive Isolation Between Sympatric Taxa in the Chamaecrista desvauxii Complex (Leguminosae‚ÄìCaesalpinioideae). Annals of Botany, 99, 625-635.</t>
  </si>
  <si>
    <t>Chamaecrista desvauxii var. latistipula</t>
  </si>
  <si>
    <t>Chamaecrista ramosa</t>
  </si>
  <si>
    <t>Almeida, N.d., Castro, C.d., Leite, A.d.L, Novo RR, Machado I.C. (2013). Enantiostyly in Chamaecrista ramosa (Fabaceae‚ÄêCaesalpinioideae): floral morphology, pollen transfer dynamics and breeding system. Plant Biology, 15, 369-375.</t>
  </si>
  <si>
    <t>Knudsen, J.T. &amp; Olesen, J.M. (1993). Buzz-Pollination and Patterns in Sexual Traits in North European Pyrolaceae. American Journal of Botany, 80, 900-913.</t>
  </si>
  <si>
    <t>Chiococca alba</t>
  </si>
  <si>
    <t>Castro, C.C., Oliveira, P.E. &amp; Pimentel, R.M.d.M. (2008). Reproductive biology of the herkogamous vine Chiococca alba (L.) Hitchc.(Rubiaceae) in the Atlantic Rain Forest, SE Brazil. Brazilian Journal of Botany, 31, 317-321.</t>
  </si>
  <si>
    <t>Chiococca</t>
  </si>
  <si>
    <t>Chirita gueilinensis</t>
  </si>
  <si>
    <t>Pu, G.-Z., Pan, Y.-M., Tang, S.-C., Wei, C.-Q. &amp; Chen, Q.-X. (2009). Pollination Biology and Reproductive Allocation of Chirita gueilinensis (Gesneriaceae). Bulletin of Botanical Research, 29, 169-175.</t>
  </si>
  <si>
    <t>Primulina gueilinensis</t>
  </si>
  <si>
    <t>Primulina</t>
  </si>
  <si>
    <t>Clayton, S. &amp; Aizen, M.A. (1996). Effects of pollinia removal and insertion on flower longevity in Chloraea alpina (Orchidaceae). Evolutionary Ecology, 10, 653-660.</t>
  </si>
  <si>
    <t>Chloraea lamellata</t>
  </si>
  <si>
    <t>Lehnebach, C. &amp; Riveros, M. (2003). Pollination biology of the Chilean endemic orchid Chloraea lamellata. Biodiversity &amp; Conservation, 12, 1741-1751.</t>
  </si>
  <si>
    <t>Chloraea membranacea</t>
  </si>
  <si>
    <t>Sanguinetti, A., Buzatto, C.R., Pedron, M., Davies, K.L., Ferreira, P.M.d.A., Maldonado, S. et al. (2012). Floral features, pollination biology and breeding system of Chloraea membranacea Lindl. (Orchidaceae: Chloraeinae). Annals of botany, 110, 1607-1621.</t>
  </si>
  <si>
    <t>Chloraea virescens</t>
  </si>
  <si>
    <t>Chloraea piquichen</t>
  </si>
  <si>
    <t>Cimicifuga nanchuanensis</t>
  </si>
  <si>
    <t>Qi, W.-Q., You, R.-L. &amp; Chen, X.-L. (1998). Pollination biology in Cimicifuga nanchuanensis, an endangered species (Ranunculaceae). Acta Botanica Sinica, 40, 9-15.</t>
  </si>
  <si>
    <t>Actaea nanchuanensis</t>
  </si>
  <si>
    <t>Actaea</t>
  </si>
  <si>
    <t>Cistanche deserticola</t>
  </si>
  <si>
    <t>Song, Y.-X., Guo, S.-H., Niu, D.-L., Zheng, G.-Q., Ma, H.-A. &amp; Li, M. (2008). A Study on Breeding System of the Endangered Plant Cistanche deserticola. Bulletin of Botanical Research, 28, 278-282+287.</t>
  </si>
  <si>
    <t>Cistanche</t>
  </si>
  <si>
    <t>Cistus albidus</t>
  </si>
  <si>
    <t>Teixido, A.L. &amp; Valladares, F. (2014). Large flowers tend to be short-lived in Mediterranean ecosystems: Insights from three Cistus species. Plant Biosystems, 148, 1211-1220.</t>
  </si>
  <si>
    <t>Teixido A, Mendez M, Valladres F. (2011). Flower size and longevity influence florivory in the large-flowered shrub Cistus ladanifer. Acta Oecologica, 37, 418-421</t>
  </si>
  <si>
    <t>Cistus laurifolius</t>
  </si>
  <si>
    <t>Arista, M. &amp; Ortiz, P. (2007). Differential gender selection on floral size: an experimental approach using Cistus salvifolius. Journal of Ecology.</t>
  </si>
  <si>
    <t>Cleisostoma linearilobatum</t>
  </si>
  <si>
    <t>Zhou, X., Liu, Q., Han, J.Y. &amp; Gao, J. (2016). Different pollinator assemblages ensure reproductive success of Cleisostoma linearilobatum (Orchidaceae) in fragmented holy hill forest and traditional tea garden. Scientific Reports, 6, 21435.</t>
  </si>
  <si>
    <t>Cleisostoma</t>
  </si>
  <si>
    <t>Clematis akebioides</t>
  </si>
  <si>
    <t>Jiang, N., Yu, W., Li, H. &amp; Guan, K. (2010). Floral traits, pollination ecology and breeding system of three Clematis species (Ranunculaceae) in Yunnan province, southwestern China. Australian Journal of Botany, 58, 115-123.</t>
  </si>
  <si>
    <t>Clematis chrysocoma</t>
  </si>
  <si>
    <t>Clematis rehderiana</t>
  </si>
  <si>
    <t>Clerodendrum inerme</t>
  </si>
  <si>
    <t>Rohitash (2017). Floral contrivances, pollination and breeding system of Clerodendrum inerme (L.) Gaertn.(Lamiaceae). The International Journal of Plant Reproductive Biology, 9, 115-124.</t>
  </si>
  <si>
    <t>Volkameria inermis</t>
  </si>
  <si>
    <t>Volkameria</t>
  </si>
  <si>
    <t>Clerodendrum splendens</t>
  </si>
  <si>
    <t>Rohitash (2018). Phenology and Reproductive biology of Clerodendrum splendens G. Don. The International Journal of Plant Reproductive Biology, 10, 133-139.</t>
  </si>
  <si>
    <t>Clerodendrum</t>
  </si>
  <si>
    <t>Rathcke, B. (1988). Flowering Phenologies in a Shrub Community: Competition and Constraints. Journal of Ecology, 76, 975-994.</t>
  </si>
  <si>
    <t>Clidemia capitellata var. depends</t>
  </si>
  <si>
    <t>Miconia dependens</t>
  </si>
  <si>
    <t>Clitoria laurifolia</t>
  </si>
  <si>
    <t>Clitoria</t>
  </si>
  <si>
    <t>Coccoloba cereifera</t>
  </si>
  <si>
    <t>Silva, C., Oliva, M., Vieira, M.F. &amp; Fernandes, G. (2008). Trioecy in Coccoloba cereifera Schwacke (Polygonaceae), a narrow endemic and threatened tropical species. Brazilian Archives of Biology and Technology, 51, 1003-1010.</t>
  </si>
  <si>
    <t>Coccoloba</t>
  </si>
  <si>
    <t>Cochlospermum insigne</t>
  </si>
  <si>
    <t>Bixaceae</t>
  </si>
  <si>
    <t>Cochlospermum regium</t>
  </si>
  <si>
    <t>Cochlospermum</t>
  </si>
  <si>
    <t>Codonopsis clematidea</t>
  </si>
  <si>
    <t>Wang, L. &amp; Tan, D. (2011). Floral syndrome and secondary pollen presentation in Codonopsis clematidea (Campanulaceae). Biodiversity Science, 19, 24-33.</t>
  </si>
  <si>
    <t>Codonopsis</t>
  </si>
  <si>
    <t>Codonopsis subglobosa</t>
  </si>
  <si>
    <t>Ren, Z.-X., Wang, H., Bernhardt, P. &amp; Li, D.-Z. (2014). Insect pollination and self-incompatibility in edible and/or medicinal crops in southwestern China, a global hotspot of biodiversity. American Journal of Botany, 101, 1700-1710.</t>
  </si>
  <si>
    <t>Cohniella ascendens</t>
  </si>
  <si>
    <t>Abdala-Roberts, L., Parra-Tabla, V. &amp; Navarro, J. (2007). Is floral longevity influenced by reproductive costs and pollination success in Cohniella ascendens (Orchidaceae)? Annals of Botany, 100, 1367-1371.</t>
  </si>
  <si>
    <t>Trichocentrum ascendens</t>
  </si>
  <si>
    <t>Trichocentrum</t>
  </si>
  <si>
    <t>Collaea cipoensis</t>
  </si>
  <si>
    <t>G√©lvez-Z√∫?iga, I., Neves, A.C., Teixido, A.L. &amp; Fernandes, G.W. (2018). Reproductive biology and floral visitors of Collaea cipoensis (Fabaceae), an endemic shrub of the rupestrian grasslands. Flora, 238, 129-137.</t>
  </si>
  <si>
    <t>Collaea</t>
  </si>
  <si>
    <t>Columnea  magnifica</t>
  </si>
  <si>
    <t>Commiphora leptophloeos_female</t>
  </si>
  <si>
    <t>Commiphora leptophloeos</t>
  </si>
  <si>
    <t>Commiphora</t>
  </si>
  <si>
    <t>Prokop, P. &amp; Neupauerova, D. (2014). Flower closure in the field bindweed (Convolvulus arvensis): a field test of the pollination hypothesis. Turkish Journal of Botany, 38, 877-882.</t>
  </si>
  <si>
    <t>Cordia rickseckeri</t>
  </si>
  <si>
    <t>Astrid Kodric-Brown, J.H.B., Gregory S. Byers and David F. Gori (1984). Organization of a tropical island community of humming? birds and flowers. Ecology, 65, 1358-1368.</t>
  </si>
  <si>
    <t>Cordia spinosa</t>
  </si>
  <si>
    <t>Corokia cotoneaster</t>
  </si>
  <si>
    <t>Argophyllaceae</t>
  </si>
  <si>
    <t>Corokia</t>
  </si>
  <si>
    <t>Corybas cheesemanii</t>
  </si>
  <si>
    <t>Kelly, M., Toft, R. &amp; Gaskett, A. (2013). Pollination and insect visitors to the putatively brood-site deceptive endemic spurred helmet orchid, Corybas cheesemanii. New Zealand journal of botany, 51, 155-167.</t>
  </si>
  <si>
    <t>Corybas</t>
  </si>
  <si>
    <t>Corydalis caseana subsp. brandegei</t>
  </si>
  <si>
    <t>Maloof, J.E. (2000). Reproductive biology of a North American subalpine plant: Corydalis caseana A. Gray ssp. brandegei (S. Watson) G. B. Ownbey. Plant Species Biology, 15, 281-288.</t>
  </si>
  <si>
    <t>Corydalis caseana subsp. brandegeei</t>
  </si>
  <si>
    <t>Corydalis</t>
  </si>
  <si>
    <t>Corydalis sheareri</t>
  </si>
  <si>
    <t>Huang, Z., Lu, Q. &amp; Chen, Y. (2017). Comparative study on reproductive success of Corydalis sheareri (Papaveraceae) between alkaline limestone soil and red soil habitats in a karst area. Biodiversity Science, 25, 972-980.</t>
  </si>
  <si>
    <t>Corymborkis flava</t>
  </si>
  <si>
    <t>Vieira, M.F., Andrade, M.R.S., Bittencourt, N.S. &amp; de Carvalho-Okano, R.M. (2007). Flowering phenology, nectary structure and breeding system in Corymborkis flava (Spiranthoideae:Tropidieae), a terrestrial orchid from a Neotropical forest. Australian Journal of Botany, 55, 635-642.</t>
  </si>
  <si>
    <t>Corymborkis</t>
  </si>
  <si>
    <t>Couepia grandijlora</t>
  </si>
  <si>
    <t>Craigia yunnanensis</t>
  </si>
  <si>
    <t>Gao, Z.-r., Zhang, C.-q., Han, Z.-q., Li, Z., Wei, J. &amp; Shi, H.-l. (2012). Pollination biology and breeding system of Craigia yunnanensis in fragmented habitat. Chinese Journal of Ecology, 31, 2217-2224.</t>
  </si>
  <si>
    <t>Craigia</t>
  </si>
  <si>
    <t>Crocus alatavicus</t>
  </si>
  <si>
    <t>Zhang, Y. &amp; Tan, D. (2009). Breeding system and pollination biology of Crocus alatavicus (Iridaceae),a geocarpic subalpine plant of the western Tianshan Mountains. Biodiversity Science, 17, 468‚Äì475.</t>
  </si>
  <si>
    <t>Croton hirtus</t>
  </si>
  <si>
    <t>Croton sonderianus_female</t>
  </si>
  <si>
    <t>Croton sonderianus</t>
  </si>
  <si>
    <t>Cuphea odonellii</t>
  </si>
  <si>
    <t>Lythraceae</t>
  </si>
  <si>
    <t>Cuphea</t>
  </si>
  <si>
    <t>Curcumorpha longiflora</t>
  </si>
  <si>
    <t>Gao, J.Y, Zhang, L., Deng, X.-B., Ren, P.-Y., Kong, J.-J. &amp; Li, Q.-J. (2004). The floral biology of Curcumorpha longiflora (Zingeberaceae): A ginger with two-day flowers. American Journal of Botany, 91, 289‚Äì293.</t>
  </si>
  <si>
    <t>Niu Y. 2011. Reproductive ecology of gynodioecious Cyananthus delavayi. University of Chinese Academy of Science</t>
  </si>
  <si>
    <t>Cyathodes fraseri</t>
  </si>
  <si>
    <t>Styphelia</t>
  </si>
  <si>
    <t>Cymbidium lancifolium</t>
  </si>
  <si>
    <t>Cheng, J., Liu, S., He, R., Wei, X. &amp; Luo, Y. (2007). Food-deceptive pollination in Cymbidium lancifolium (Orchidaceae) in Guangxi, China. Biodiversity Science, 15, 608-617.</t>
  </si>
  <si>
    <t>Cymbidium</t>
  </si>
  <si>
    <t>Cynoglossum amabile</t>
  </si>
  <si>
    <t>Cypripedium plectrochilum</t>
  </si>
  <si>
    <t>Li, P., Luo, Y., Bernhardt, P., Kou, Y. &amp; Perner, H. (2008). Pollination of Cypripedium plectrochilum (Orchidaceae) by Lasioglossum spp. (Halictidae): the roles of generalist attractants versus restrictive floral architecture. Plant Biology, 10, 220-230.</t>
  </si>
  <si>
    <t>Cypripedium tibeticum</t>
  </si>
  <si>
    <t>Li, P., Luo, Y.B., Bernhardt, P., Yang, X.Q. &amp; Kou, Y. (2006). Deceptive pollination of the Lady's Slipper Cypripedium tibeticum (Orchidaceae). Plant Systematics and Evolution, 262, 53-63.</t>
  </si>
  <si>
    <t>Cyrtanthus breviflorus</t>
  </si>
  <si>
    <t>Vaughton, G.R., M.ÔºåJohnson, S. D. (2010). Pollination and late-acting self-incompatibility in Cyrtanthus breviflorus (Amaryllidaceae): implications for seed production. Annals of Botany, 106.</t>
  </si>
  <si>
    <t>Cyrtanthus</t>
  </si>
  <si>
    <t>Daphne aurantiaca</t>
  </si>
  <si>
    <t>Liu, S., Yang, A., Zhou, H. &amp; Yu, F. (2018). Reproductive characteristics of Daphne aurantiaca. Guihaia, 38, 626-634.</t>
  </si>
  <si>
    <t>Dayaoshania cotinifolia</t>
  </si>
  <si>
    <t>Wang, Y.-b., Liang, H.-w., Mo, N.-b., Qin, K.-p. &amp; Tang, G.-g. (2011). Flower Phenology and Breeding System of Rare and Endangered Dayaoshania cotinifolia. Acta Botanica Boreali-Occidentalia Sinica, 31, 958-965.</t>
  </si>
  <si>
    <t>Oreocharis cotinifolia</t>
  </si>
  <si>
    <t>Oreocharis</t>
  </si>
  <si>
    <t>Delphinium caeruleum</t>
  </si>
  <si>
    <t>Zhang, C., Zha, S., Yang, Y. &amp; Duan, Y. (2012). Effects of the yellow barbs of the staminodes on reproductive success of Delphinium caeruleum (Ranunculaceae). Biodiversity Science, 20, 348‚Äì353.</t>
  </si>
  <si>
    <t>Delphinium glaucum</t>
  </si>
  <si>
    <t>Ishii, H.S. &amp; Harder, L.D. (2012). Phenological associations of within- and among-plant variation in gender with floral morphology and integration in protandrous Delphinium glaucum. Journal of Ecology, 100, 1029-1038.</t>
  </si>
  <si>
    <t>Delphinium yuanum</t>
  </si>
  <si>
    <t>Deppea grandiflora</t>
  </si>
  <si>
    <t>Wesselingh, R.A., Witteveldt, M., Morissette, J. &amp; den Nijs, H.C.M. (1999). Reproductive ecology of understory species in a tropical montane forest in Costa Rica. Biotropica, 31, 637-645.</t>
  </si>
  <si>
    <t>Deppea</t>
  </si>
  <si>
    <t>Derris ovalifolia</t>
  </si>
  <si>
    <t>Derris</t>
  </si>
  <si>
    <t>Desmodium barbatum</t>
  </si>
  <si>
    <t>Grona barbata</t>
  </si>
  <si>
    <t>Desmoscelis villosa</t>
  </si>
  <si>
    <t>Ramirez, N. &amp; Brito, Y. (1992). Pollination biology in a palm swamp community in the Venezuelan Central Plains. Botanical Journal of the Linnean Society, 110, 277-302. Ramirez, N. &amp; Brito, Y. (1990). Reproductive biology of a tropical palm swamp community in the venezuelan llanos, American Journal of Botany, 77: 1260-1271.</t>
  </si>
  <si>
    <t>Desmoscelis</t>
  </si>
  <si>
    <t>Bruns, E.L., Miller, I., Hood, M.E., Carasso, V. &amp; Antonovics, J. (2019). The role of infectious disease in the evolution of females: Evidence from anther-smut disease on a gynodioecious alpine carnation*. Evolution, 73, 497-510.</t>
  </si>
  <si>
    <t>Fisogni, A., Cristofolini, G., Rossi, M. &amp; Galloni, M. (2011). Pollinator directionality as a response to nectar gradient: promoting outcrossing while avoiding geitonogamy. Plant Biology, 13, 848-856.</t>
  </si>
  <si>
    <t>Diodia multiflora</t>
  </si>
  <si>
    <t>Spermacoce multiflora</t>
  </si>
  <si>
    <t>Dipcadi brevifoliumi</t>
  </si>
  <si>
    <t>Manning, J.C., Goldblatt, P., Parker, E. &amp; Kaiser, R. (2012). First record of pollination in the Afro-Eurasian Dipcadi Medik. (Hyacinthaceae): pollination of D. brevifoliumi by the owlet moth Syngrapha circumflexa (Noctuidae). South African Journal of Botany, 81, 15-18.</t>
  </si>
  <si>
    <t>Dipcadi brevifolium</t>
  </si>
  <si>
    <t>Dipcadi</t>
  </si>
  <si>
    <t>Dipsacus asperoides</t>
  </si>
  <si>
    <t>Dipsacus</t>
  </si>
  <si>
    <t>Dipterocarpus tempehes</t>
  </si>
  <si>
    <t>Dipterocarpaceae</t>
  </si>
  <si>
    <t>Kenta, T., Shimizu, K.K., Nakagawa, M., Okada, K., Hamid, A.A. &amp; Nakashizuka, T. (2002). Multiple factors contribute to outcrossing in a tropical emergent Dipterocarpus tempehes, including a new pollen-tube guidance mechanism for self-incompatibility. American Journal of Botany, 89, 60-66.</t>
  </si>
  <si>
    <t>Dipterocarpus</t>
  </si>
  <si>
    <t>Discaria toumatou</t>
  </si>
  <si>
    <t>Rhamnaceae</t>
  </si>
  <si>
    <t>Discaria</t>
  </si>
  <si>
    <t>Disterigma stereophyllum</t>
  </si>
  <si>
    <t>Navarro, L., Ayensa, G. &amp; Guiti√°n, P. (2007). Adaptation of floral traits and mating system to pollinator unpredictibility: the case of Disterigma stereophyllum (Ericaceae) in southwestern Colombia. Plant Systematics and Evolution, 266, 165-174.</t>
  </si>
  <si>
    <t>Disterigma</t>
  </si>
  <si>
    <t>Doronicum columnae</t>
  </si>
  <si>
    <t>Doronicum</t>
  </si>
  <si>
    <t>Dracocephalum austriacum</t>
  </si>
  <si>
    <t>Castro, S., Dost√°lek, T., van der Meer, S., Oostermeijer, G. &amp; M√ºnzbergov√°, Z. (2015). Does pollen limitation affect population growth of the endangered Dracocephalum austriacum L.? Population Ecology, 57, 105-116.</t>
  </si>
  <si>
    <t>Dracocephalum</t>
  </si>
  <si>
    <t>Dracophyllum acerosum</t>
  </si>
  <si>
    <t>Dracophyllum</t>
  </si>
  <si>
    <t>Dracophyllum pronum</t>
  </si>
  <si>
    <t>Drapetes dieffenbachii</t>
  </si>
  <si>
    <t>Kelleria dieffenbachii</t>
  </si>
  <si>
    <t>Kelleria</t>
  </si>
  <si>
    <t>Lundemo, S. &amp; ?rjan, T. (2007). Within-population spatial variation in pollinator visitation rates, pollen limitation on seed set, and flower longevity in an alpine species. Acta Oecologica, 32, 262-268.</t>
  </si>
  <si>
    <t>Dunnia sinensis</t>
  </si>
  <si>
    <t>Zhong, Z.-b., Luo, S.-x., Li, A.-m., Wu, X.-q. &amp; Zhang, D.-x. (2009). Distyly and Pollination Biology of Dunnia sinensis (Rubiaceae). Journal of Tropical and Subtropical Botany, 17, 267-274.</t>
  </si>
  <si>
    <t>Dunnia</t>
  </si>
  <si>
    <t>Dysosma pleiantha</t>
  </si>
  <si>
    <t>Gong, X., Guan, B.C., Zhou, S.L. &amp; Ge, G. (2015). Reproductive biology of the rare plant, dysosma pleiantha (berberidaceae): Breeding system, pollination and implications for conservation. Pakistan Journal of Botany, 47, 951-957.</t>
  </si>
  <si>
    <t>Podophyllum pleianthum</t>
  </si>
  <si>
    <t>Echinocereus chisoensis</t>
  </si>
  <si>
    <t>Amos, B. &amp; Vassiliou, C. (2001). Preliminary report on the reproductive biology of the threatened Chisos Mountain hedgehog cactus. In: Maschinski, Joyce; Holter, Louella, tech. eds. Southwestern rare and endangered plants: Proceedings of the Third Conference, pp, 191-199.</t>
  </si>
  <si>
    <t>Echinodorus grandiflorus</t>
  </si>
  <si>
    <t>Vieira, M.F. &amp; de Souza Lima, N.A. (1997). Pollination of Echinodorus grandiflorus (Alismataceae). Aquatic Botany, 58, 89-98.</t>
  </si>
  <si>
    <t>Aquarius grandiflorus</t>
  </si>
  <si>
    <t>Pansarin, E.R. (2008). Reproductive biology of Echinodorus longipetalus (Alismataceae): Sexual morphs, breeding system and pollinators. Aquatic Botany, 89, 404-408.</t>
  </si>
  <si>
    <t>Echinopsis chiloensis</t>
  </si>
  <si>
    <t>Ossa, C.G. &amp; Medel, R. (2011). Notes on the floral biology and pollination syndrome of Echinopsis chiloensis (Colla) Friedrich &amp; GDRowley (Cactaceae) in a population of semiarid Chile. Gayana Botanica, 68, 213-219.</t>
  </si>
  <si>
    <t>Leucostele chiloensis</t>
  </si>
  <si>
    <t>Leucostele</t>
  </si>
  <si>
    <t>Echinopsis leucantha</t>
  </si>
  <si>
    <t>Gorostiague, P. &amp; Ortega-Baes, P. (2017). Pollination biology of Echinopsis leucantha (Cactaceae): passerine birds and exotic bees as effective pollinators. Botany, 95, 53-59.</t>
  </si>
  <si>
    <t>Acanthocalycium leucanthum</t>
  </si>
  <si>
    <t>Ferreira, B.H.S., Gomes, A.C., Souza, C.S., Fabri, J.R. &amp; Sigrist, M.R. (2018). Pollination and reproductive system of synchronopatric species of Cactaceae (Cactoideae) subject to interspecific flow of pollen: an example of ecological adaptation in the Brazilian Chaco. Plant Biology, 20, 101-112.</t>
  </si>
  <si>
    <t>Eleutherococcus senticosus</t>
  </si>
  <si>
    <t>Liu, L., Zhu, N., Shen, J. &amp; Zhao, H. (2002). Comparative Studies on Floral Dynamics and Breeding System Between Eleutherococcus senticosus and E. sessiliflorus. Acta Ecologica Sinica, 22, 1041-1048.</t>
  </si>
  <si>
    <t>Eleutherococcus</t>
  </si>
  <si>
    <t>Eleutherococcus sessiliflorus</t>
  </si>
  <si>
    <t>Elsholtzia rugulosa</t>
  </si>
  <si>
    <t>Zhang, F., Yang, Q. &amp; Zhang, S. (2016). Dual effect of phenolic nectar on three floral visitors of Elsholtzia rugulosa (Lamiaceae) in SW China. PloS one, 11, e0154381.</t>
  </si>
  <si>
    <t>Elsholtzia</t>
  </si>
  <si>
    <t>Embothrium coccineum</t>
  </si>
  <si>
    <t>Cecilia Smith-Ramirez, J.J.A. (2003). Foraging behaviour of bird pollinators on Embothrium coccineum (Proteaceae) trees in forest fragments and pastures in southern Chile. Austral Ecology, 28, 53-60.</t>
  </si>
  <si>
    <t>Embothrium</t>
  </si>
  <si>
    <t>Metteniusaceae</t>
  </si>
  <si>
    <t>Encholirium spectabile</t>
  </si>
  <si>
    <t>Queiroz, J.A., Quirino, Z.G.M., Lopes, A.V. &amp; Machado, I.C. (2016). Vertebrate mixed pollination system in Encholirium spectabile: A bromeliad pollinated by bats, opossum and hummingbirds in a?tropical dry forest. Journal of Arid Environments, 125, 21-30. Rodrigo C. Gon?alves‚ÄêOliveira, 2017, Population genetic structure of the rock outcrop species Encholirium spectabile (Bromeliaceae): The role of pollination vs. seed dispersal and evolutionary implications. American Journal of Botany, 104, 868-878.</t>
  </si>
  <si>
    <t>Encyclia mapuerae</t>
  </si>
  <si>
    <t>Krahl, A., Krahl, D., Valsko, J., Webber, A. &amp; ... (2017). Evidence of reward production and pollination by Centris in Encyclia (Orchidaceae: Laeliinae): the reproductive biology of Encyclia mapuerae. Australian Journal of Botany. 65, 225-232.</t>
  </si>
  <si>
    <t>Encyclia</t>
  </si>
  <si>
    <t>Eomecon chionantha</t>
  </si>
  <si>
    <t>Xiao, Y., Chen, X., Hu, X. &amp; Dong, M. (2016). Pollination ecology of Eomecon chionantha Hance (Papaveraceae), an endemic species in China. Russian Journal of Ecology, 47, 249-258.</t>
  </si>
  <si>
    <t>Eomecon</t>
  </si>
  <si>
    <t>Epilobium sp.</t>
  </si>
  <si>
    <t>Epilobium wallichianum</t>
  </si>
  <si>
    <t>Epimedium franchetii</t>
  </si>
  <si>
    <t>Li, X.X., Zou, Y., Xiao, C.L., Gituru, R.W., Guo, Y.H. &amp; Yang, C.F. (2013). The differential contributions of herkogamy and dichogamy as mechanisms of avoiding self-interference in four self-incompatible Epimedium species. Journal of Evolutionary Biology, 26, 1949-1958.</t>
  </si>
  <si>
    <t>Epimedium</t>
  </si>
  <si>
    <t>Epimedium leptorrhizum</t>
  </si>
  <si>
    <t>Epimedium mikinorii</t>
  </si>
  <si>
    <t>Li, X.X., Wang, H., Gituru, R.W., Guo, Y.H. &amp; Yang, C.F. (2014). Pollen packaging and dispensing: adaption of patterns of anther dehiscence and flowering traits to pollination in three Epimedium species. Plant Biology, 16, 227-233.</t>
  </si>
  <si>
    <t>Epimedium sutchuenense</t>
  </si>
  <si>
    <t>Epipactis thunbergii</t>
  </si>
  <si>
    <t>Chung, M.Y. &amp; Chung, M.G. (2015). Spatial and temporal variation on fruit set in Epipactis thunbergii (Orchidaceae) from southern Korea. Korean Journal of Plant Taxonomy, 45, 353-361.</t>
  </si>
  <si>
    <t>Epipactis</t>
  </si>
  <si>
    <t>Epipogium roseum</t>
  </si>
  <si>
    <t>Zhou, X., Lin, H., Fan, X.L. &amp; Gao, J.Y. (2012). Autonomous self-pollination and insect visitation in a saprophytic orchid, Epipogium roseum (D.Don) Lindl. Australian Journal of Botany, 60, 154-159.</t>
  </si>
  <si>
    <t>Epipogium</t>
  </si>
  <si>
    <t>Eremurus altaicus</t>
  </si>
  <si>
    <t>Gu, W., Ma, M. &amp; Fan, J. (2018). Dichogamy and style curvature avoid self-pollination in Eremurus altaicus. Current Science (00113891).</t>
  </si>
  <si>
    <t>Eremurus</t>
  </si>
  <si>
    <t>Eria coronaria</t>
  </si>
  <si>
    <t>Shangguan, F., Cheng, J., Xiong, Y. &amp; Luo, Y. (2008). Deceptive pollination of an autumn flowering orchid Eria coronaria (Orchidaceae). Biodiversity Science, 16, 477-483.</t>
  </si>
  <si>
    <t>Eria</t>
  </si>
  <si>
    <t>Eriocnema fulva</t>
  </si>
  <si>
    <t>Rego, J.O., Oliveira, R., Jacobi, C.M. &amp; Schlindwein, C. (2018). Constant flower damage caused by a common stingless bee puts survival of a threatened buzz-pollinated species at risk. Apidologie, 49, 276-286.</t>
  </si>
  <si>
    <t>Eriocnema</t>
  </si>
  <si>
    <t>Da Silva, F.O., Viana, B.F. &amp; Jacobi, C.M. (2005). Floral biology of Eriope blanchetii (Lamiaceae) in coastal sand dunes of NE Brazil. Austral Ecology, 30, 243-249.</t>
  </si>
  <si>
    <t>Eriophyton wallichii</t>
  </si>
  <si>
    <t>Peng DL. 2015. Research on the reproductive adaptation strategies of alpine plants in the sub-nival belt of the Hengduan Mountains, SW China- Take sexual system and "downy plant" Eriophyton wallichii as examples. Kunming  University of Chinese Academy of Sciences.</t>
  </si>
  <si>
    <t>Eriophyton</t>
  </si>
  <si>
    <t>Erythrina  lanceolata</t>
  </si>
  <si>
    <t>Erythrina costariacensis var. panamensis</t>
  </si>
  <si>
    <t>Augspurger, C.K. (1983). Phenology, Flowering Synchrony, and Fruit Set of Six Neotropical Shrubs. Biotropica, 15, 257-267.</t>
  </si>
  <si>
    <t>Erythrina costaricensis</t>
  </si>
  <si>
    <t>Erythrina falcata</t>
  </si>
  <si>
    <t>Etcheverry AV, A.C. (2005). Reproductive Biology of Erythrina falcata (Fabaceae: Papilionoideae). Biotropica. 37, 54-63.</t>
  </si>
  <si>
    <t>Erythrina velutina</t>
  </si>
  <si>
    <t>Ishii, H.S. &amp; Sakai, S. (2000). Optimal timing of corolla abscission: experimental study on Erythronium japonicum (Liliaceae). Functional Ecology, 14, 122-128.</t>
  </si>
  <si>
    <t>Erythroxylon amplum</t>
  </si>
  <si>
    <t>Esterhazya splendida</t>
  </si>
  <si>
    <t>Esterhazya</t>
  </si>
  <si>
    <t>Eugenia bracteata</t>
  </si>
  <si>
    <t>Euphrasia regelii</t>
  </si>
  <si>
    <t>Euphrasia revoluta</t>
  </si>
  <si>
    <t>Euphrasia zelandica</t>
  </si>
  <si>
    <t>Eurya japonica_female</t>
  </si>
  <si>
    <t>Tsuji, K. &amp; Fukami, T. (2018). Community-wide consequences of sexual dimorphism: evidence from nectar microbes in dioecious plants. Ecology, 99, 2476-2484.</t>
  </si>
  <si>
    <t>Eurya japonica</t>
  </si>
  <si>
    <t>Eurya</t>
  </si>
  <si>
    <t>Eurya japonica_male</t>
  </si>
  <si>
    <t>_male</t>
  </si>
  <si>
    <t>Firmiana kwangsiensis</t>
  </si>
  <si>
    <t>Zhi-Huan Huang, W.-H.L., Shi-Xun Huang, Shuang-Quan Huang (2018). Sunbirds serve as major pollinators for various populations of Firmiana kwangsiensis, a tree endemic to South China. Journal of Systematics and Evolution, 56, 243-249.</t>
  </si>
  <si>
    <t>Firmiana</t>
  </si>
  <si>
    <t>Flacourtia ramontchi</t>
  </si>
  <si>
    <t>Flacourtia</t>
  </si>
  <si>
    <t>Forstera tenella</t>
  </si>
  <si>
    <t>Stylidiaceae</t>
  </si>
  <si>
    <t>Forstera</t>
  </si>
  <si>
    <t>Fragaria vesca</t>
  </si>
  <si>
    <t>Fragaria</t>
  </si>
  <si>
    <t>Fritillaria meleagris</t>
  </si>
  <si>
    <t>Zych, M. &amp; Stpiczy≈Ñska, M. (2012). Neither protogynous nor obligatory out-crossed: pollination biology and breeding system of the European Red List Fritillaria meleagris L. (Liliaceae). Plant Biology, 14, 285-294.</t>
  </si>
  <si>
    <t>Gonz√°lez, C., Alvarez-Ba?os, A. &amp; ... (2016).Floral biology and pollination mechanisms of four Mexico-endemic Fuchsia species with contrasting reproductive systems. Journal of Plant Ecology. 11, 123-135.. 11, 123-135.</t>
  </si>
  <si>
    <t>Gonz√°lez, C., Alvarez-Ba?os, A. &amp; ... (2016).Floral biology and pollination mechanisms of four Mexico-endemic Fuchsia species with contrasting reproductive systems. Journal of Plant Ecology. 11, 123-135..</t>
  </si>
  <si>
    <t>Fuchsia jumenzii</t>
  </si>
  <si>
    <t>Fuchsia magellanica</t>
  </si>
  <si>
    <t>Traveset, A., Willson, M.F. &amp; Sabag, C. (1998). Effect of nectar-robbing birds on fruit set of Fuchsia magellanica in Tierra Del Fuego: a disrupted mutualism. Functional Ecology, 12, 459-464.</t>
  </si>
  <si>
    <t>Fuchsia obconica-female</t>
  </si>
  <si>
    <t>Fuchsia obconica-male</t>
  </si>
  <si>
    <t>Fuchsia parvilora-female</t>
  </si>
  <si>
    <t>Fuchsia parvilora</t>
  </si>
  <si>
    <t>Fuchsia parvilora-male</t>
  </si>
  <si>
    <t>Cervantes, C., Alvarez, A. &amp; Cuevas, E. (2018). Small but attractive: female-biased nectar production and floral visitors in a dimorphic shrub. Plant Biology, 20, 160-164.</t>
  </si>
  <si>
    <t>Fumana juniperina</t>
  </si>
  <si>
    <t>Carri, xf, Elena, Herreros, R., Bacchetta, G., xfc et al. (2008). Evidence of Delayed Selfing in Fumana juniperina(Cistaceae). International Journal of Plant Sciences, 169, 761-767.</t>
  </si>
  <si>
    <t>Gagea nigra</t>
  </si>
  <si>
    <t>Zheng, R., Hou, Z. &amp; Zhang, A. (2016). The Schedule of Pollen Presentation and Pollination Adaption in an Early Spring Ephemeral Plant Gagea nigra. Chinese Bulletin of Botany, 51, 594-600.</t>
  </si>
  <si>
    <t>Gagea filiformis</t>
  </si>
  <si>
    <t>Galearis diantha</t>
  </si>
  <si>
    <t>Sun, H.-Q., Huang, B.-Q., Yu, X.-H., Kou, Y., An, D.-J., Luo, Y.-B. et al. (2011). Reproductive isolation and pollination success of rewarding Galearis diantha and non-rewarding Ponerorchis chusua (Orchidaceae). Annals of botany, 107, 39-47.</t>
  </si>
  <si>
    <t>Galearis spathulata</t>
  </si>
  <si>
    <t>Galearis</t>
  </si>
  <si>
    <t>Galium propinquum</t>
  </si>
  <si>
    <t>Galium</t>
  </si>
  <si>
    <t>Garcinia spicata</t>
  </si>
  <si>
    <t>Garcinia</t>
  </si>
  <si>
    <t>Gentiana dahurica</t>
  </si>
  <si>
    <t>Si, Q., Hou, Q., Zhu, X., Zhou, D. &amp; Yang, H. (2010). Pollination Biology of Gentiana dahurica (Gentianaceae). Acta Botanica Boreali-Occidentalia Sinica, 30, 2433-2436.</t>
  </si>
  <si>
    <t>Gentiana haynaldii</t>
  </si>
  <si>
    <t>Gentiana lawrencei var. farreri</t>
  </si>
  <si>
    <t>Hou, Q.-Z., Duan, Y.-W., Si, Q.-W. &amp; Yang, H.-L. (2009). Pollination ecology of Gentiana lawrencei var. farreri, a late-flowering Qinghai-Tibet Plateau species. Chinese Journal of Plant Ecology, 33, 1156-1164.</t>
  </si>
  <si>
    <t>Gentiana lawrencei</t>
  </si>
  <si>
    <t>Gentiana leucomelaena</t>
  </si>
  <si>
    <t>Mu, J., Li, G., Niklas, K.J. &amp; Sun, S. (2011). Difference in Floral Traits, Pollination, and Reproductive Success between White and Blue Flowers of Gentiana leucomelaena (Gentianaceae) in an Alpine Meadow. Arctic, Antarctic, and Alpine Research, 43, 410-416.</t>
  </si>
  <si>
    <t>Gentiana siphonantha</t>
  </si>
  <si>
    <t>Hou, Q.-Z., Meng, L.-H. &amp; Yang, H.-L. (2008). Pollination ecology of Gentiana siphonantha (Gentianaceae) and a further comparison with its sympatric congener species. Acta Phytotaxonomica Sinica, 46, 554-562.</t>
  </si>
  <si>
    <t>Duan, Y.-w., He, Y.-p. &amp; Liu, J.-q. (2005). Reproductive ecology of the Qinghai-Tibet Plateau endemic Gentiana straminea (Gentianaceae), a hermaphrodite perennial characterized by herkogamy and dichogamy. Acta Oecologica, 27, 225-232.</t>
  </si>
  <si>
    <t>Duan, Y.W., Zhang, T.F. &amp; Liu, J.Q. (2007). Interannual fluctuations in floral longevity, pollinator visitation and pollination limitation of an alpine plant (Gentiana straminea Maxim., Gentianaceae) at two altitudes in the Qinghai-Tibetan Plateau. Plant Systematics and Evolution, 267, 255-265.</t>
  </si>
  <si>
    <t>Gentianopsis barbata</t>
  </si>
  <si>
    <t>Duan, Y., He, Y., Zhang, T. &amp; Liu, J. (2007). Delayed selfing in an alpine species Gentianopsis barbata. Journal of Plant Ecology (Chinese Version), 31, 110-117.</t>
  </si>
  <si>
    <t>Yang JQ. 2013. The autonomous selfing mechanism and resource allocation strategy of four Gentianopsis species in NW Yunnan, China. University of Chinese Academy of Science</t>
  </si>
  <si>
    <t>Gentianopsis contorta</t>
  </si>
  <si>
    <t>Yang, J., Fan, Y., Jiang, X., Li, Q. &amp; Zhu, X. (2018). Correlation between the timing of autonomous selfing and floral traits: a comparative study from three selfing Gentianopsis species (Gentianaceae). Scientific reports, 8, 3634.</t>
  </si>
  <si>
    <t>Gentianopsis grandis s</t>
  </si>
  <si>
    <t>s</t>
  </si>
  <si>
    <t>Gentianopsis grandis</t>
  </si>
  <si>
    <t>Gentianopsis grandis x</t>
  </si>
  <si>
    <t>x</t>
  </si>
  <si>
    <t>Gentianopsis paludosa</t>
  </si>
  <si>
    <t>Geranium pylzowianum</t>
  </si>
  <si>
    <t>Geranium sibiricum</t>
  </si>
  <si>
    <t>Gesneria citrina</t>
  </si>
  <si>
    <t>Rodriguez, S.M. (2008). Evolution of pollination and breeding systems of Antillean Gesneriaceae. Faculty of the Graduate School of the University of Maryland.</t>
  </si>
  <si>
    <t>Gesneria</t>
  </si>
  <si>
    <t>Gesneria cuneifolia</t>
  </si>
  <si>
    <t>Gesneria pedunculosa</t>
  </si>
  <si>
    <t>Gesneria reticulata</t>
  </si>
  <si>
    <t>Gesneria viridiflora subsp. Sintenisii</t>
  </si>
  <si>
    <t>Gesneria viridiflora</t>
  </si>
  <si>
    <t>Geum parviflorum</t>
  </si>
  <si>
    <t>Geum</t>
  </si>
  <si>
    <t>Glechoma longituba</t>
  </si>
  <si>
    <t>Zhang, Y.W., Robert, G.W., Wang, Y. &amp; Guo, Y.H. (2007). Nectar robbing of a carpenter bee and its effects on the reproductive fitness of Glechoma longituba (Lamiaceae). Plant Ecology, 193, 1-13.</t>
  </si>
  <si>
    <t>Glechoma</t>
  </si>
  <si>
    <t>Gloxinia perennis</t>
  </si>
  <si>
    <t>Martel, C., Gerlach, G., Ayasse, M. &amp; Milet-Pinheiro, P. (2019). Pollination ecology of the Neotropical gesneriad Gloxinia perennis: chemical composition and temporal fluctuation of floral perfume. Plant Biology, 21, 723-731.</t>
  </si>
  <si>
    <t>Gloxinia</t>
  </si>
  <si>
    <t>Martel, C., Gerlach, G., Ayasse, M. &amp; Milet-Pinheiro, P. (2019). Pollination ecology of the Neotropical gesneriad Gloxinia perennis: chemical composition and temporal fluctuation of floral perfume. Plant Biology,21, 723-731.</t>
  </si>
  <si>
    <t>Glycosmis pentaphylla</t>
  </si>
  <si>
    <t>Glycosmis</t>
  </si>
  <si>
    <t>Goodyera foliosa</t>
  </si>
  <si>
    <t>Zha, Z.-b., Tang, J., Liang, Y.-l., Ding, H., Luo, H.-l. &amp; Yang, B.-y. (2016). Breeding System and Pollination Biology of Goodyera foliosa (Orchidaceae). Journal of Tropical and Subtropical Botany, 24, 333-341.</t>
  </si>
  <si>
    <t>Goodyera</t>
  </si>
  <si>
    <t>Guapira gracilijlora</t>
  </si>
  <si>
    <t>Guettarda poassana</t>
  </si>
  <si>
    <t>Guettarda crispiflora subsp. poasana</t>
  </si>
  <si>
    <t>Guettarda</t>
  </si>
  <si>
    <t>Choudhury BI, Khan ML, Dayanandan S (2014) Functional Androdioecy in Critically EndangeredGymnocladus assamicus(Leguminosae) in the Eastern Himalayan Region of Northeast India. PLoS ONE 9(2): e87287</t>
  </si>
  <si>
    <t>Habenaria johannensis</t>
  </si>
  <si>
    <t>Pedron, M., Buzatto, C.R., Singer, R.B., Batista, J.A.N. &amp; Moser, A. (2012). Pollination biology of four sympatric species of Habenaria (Orchidaceae: Orchidinae) from southern Brazil. Botanical Journal of the Linnean Society, 170, 141-156.</t>
  </si>
  <si>
    <t>Habenaria</t>
  </si>
  <si>
    <t>Habenaria limprichtii</t>
  </si>
  <si>
    <t>Tao, Z.-B., Ren, Z.-X., Bernhardt, P., Wei-Jia, W., Liang, H., Li , H.-D. et al. (2018). Nocturnal hawkmoth and noctuid moth pollination of Habenaria limprichtii (Orchidaceae) in sub-alpine meadows of the Yulong Snow Mountain (Yunnan, China). Botanical Journal of the Linnean Society, 187, 483-498.</t>
  </si>
  <si>
    <t>Habenaria macronectar</t>
  </si>
  <si>
    <t>Habenaria megapotamensis</t>
  </si>
  <si>
    <t>Habenaria montevidensis</t>
  </si>
  <si>
    <t>Halenia elliptica</t>
  </si>
  <si>
    <t>Halenia</t>
  </si>
  <si>
    <t>Hancornia pubescens</t>
  </si>
  <si>
    <t>Handroanthus impetiginosus</t>
  </si>
  <si>
    <t>Schlindwein, C., Westerkamp, C., Carvalho, A.T. &amp; Milet-Pinheiro, P. (2014). Visual signalling of nectar-offering flowers and specific morphological traits favour robust bee pollinators in the mass-flowering tree Handroanthus impetiginosus (Bignoniaceae). Botanical Journal of the Linnean Society, 176, 396-407.</t>
  </si>
  <si>
    <t>Handroanthus</t>
  </si>
  <si>
    <t>Hansteinia  blepharorachis</t>
  </si>
  <si>
    <t>Hebe epacridea</t>
  </si>
  <si>
    <t>Veronica epacridea</t>
  </si>
  <si>
    <t>Hebe pinguifolia</t>
  </si>
  <si>
    <t>Veronica pinguifolia</t>
  </si>
  <si>
    <t>Morillo, I., May, F. &amp; ... (2008). Reproductive biology of Hechtia schottii, a dioecious Bromeliaceae, in Mexico. Revista de Biolog√≠a Tropical, 56, 279-289.</t>
  </si>
  <si>
    <t>Hedychium coccineum</t>
  </si>
  <si>
    <t>Gao, J., Sheng, C. &amp; Yang, S. (2012). Adaptive significance of mass-flowering in Hedychium coccineum(Zingiberaceae). Biodiversity Science, 20, 376-385.</t>
  </si>
  <si>
    <t>Hedychium</t>
  </si>
  <si>
    <t>Hedychium tenuiflorum</t>
  </si>
  <si>
    <t>Gao, J.Y., Liu, Q. &amp; Li, Q.J. (2014). The comparative reproductive biology of a tetraploid species, Hedychium villosum, and its diploid progenitor H.?tenuiflorum (Zingiberaceae). Plant Biology, 16, 683-689.</t>
  </si>
  <si>
    <t>Hedychium villosum var. tenuiflorum</t>
  </si>
  <si>
    <t>Hedychium villosum</t>
  </si>
  <si>
    <t>Hedychium yunnanense</t>
  </si>
  <si>
    <t>Ma, Y., Wu, Z., Tian, X., Zhang, C. &amp; Sun, W. (2012). Growth discrepancy between filament and style facilitates autonomous self-fertilization in Hedychium yunnanense (Zingiberaceae). Plant Ecology and Evolution, 145, 185-189.</t>
  </si>
  <si>
    <t>Hedysarum scoparium</t>
  </si>
  <si>
    <t>Pan CC, Liu LD, et al. 2013. Flowering characteristics and breeding system of Hedysarum Scoparium in the middle reaches of Heihe river. Journal of Desert Research, 30, 1099-1103.</t>
  </si>
  <si>
    <t>Corethrodendron scoparium</t>
  </si>
  <si>
    <t>Corethrodendron</t>
  </si>
  <si>
    <t>Heliconia  monteverdensis</t>
  </si>
  <si>
    <t>Heteracia szovitsii</t>
  </si>
  <si>
    <t>Mamut, J., Cheng, X. &amp; Tan, D. (2018). Heteromorphism of florets and reproductive characteristics in Heteracia szovitsii (Asteraceae), a desert ephemeral annual herb. Biodiversity Science, 26, 498‚Äì509.</t>
  </si>
  <si>
    <t>Heteracia</t>
  </si>
  <si>
    <t>Krahl, A., Holanda, A.S., R. P. Krahl, D., Poleti, M., Gobbo-Neto, L., C. Webber, A. et al. (2019). Study of the reproductive biology of an Amazonian Heterotaxis (Orchidaceae) demonstrates the collection of resin-like material by stingless bees. Plant Systematics and Evolution, 305, 281-291.</t>
  </si>
  <si>
    <t>Hieracium hoppeanum</t>
  </si>
  <si>
    <t>Hieracium</t>
  </si>
  <si>
    <t>Hillia parasitica</t>
  </si>
  <si>
    <t>Amorim, F.W., Wyatt, G.E. &amp; Sazima, M. (2014). Low abundance of long-tongued pollinators leads to pollen limitation in four specialized hawkmoth-pollinated plants in the Atlantic Rain forest, Brazil. Naturwissenschaften, 101, 893-905.</t>
  </si>
  <si>
    <t>Hillia</t>
  </si>
  <si>
    <t>Hirtella glandulosa</t>
  </si>
  <si>
    <t>Arista, M., Oliveira, P.E., Gibbs, P.E. &amp; Talavera, S. (1997). Pollination and Breeding System of two Co-Occurring Hirtella Species (Chrysobalanaceae) in Central Brazil. Botanica Acta, 110, 496-502.</t>
  </si>
  <si>
    <t>Hirtella</t>
  </si>
  <si>
    <t>Hirtella gracilipes</t>
  </si>
  <si>
    <t>Hosta rectifolia</t>
  </si>
  <si>
    <t>Cao, G.-X., Kudo, G. &amp; Ida, T.Y. (2007). Floral sex allocation in a hermaphrodite herb with 1-day flowers, Hosta rectifolia (Liliaceae). Plant Species Biology, 22, 191-196.</t>
  </si>
  <si>
    <t>Hosta sieboldii</t>
  </si>
  <si>
    <t>Hosta</t>
  </si>
  <si>
    <t>Hosta ventricosa</t>
  </si>
  <si>
    <t>Cao, G.-X., Xie, T., Wu, B.-X. &amp; Yang, C.-P. (2015). Floral sex allocation and reproductive success within inflorescences of Hosta ventricosa, a pseudogamous apomict. Journal of Plant Ecology, 8, 142-153. Cao, G.-X., Wu, B.-X., Xu, X.-J., Wang, X. &amp; Yang, C.-P. (2017). The effects of local variation in light availability on pollinator visitation, pollen and resource limitation of female reproduction in Hosta ventricosa. Botanical Studies, 58, 24.</t>
  </si>
  <si>
    <t>Hybanthus prunifolius</t>
  </si>
  <si>
    <t>Pombalia prunifolia</t>
  </si>
  <si>
    <t>Pombalia</t>
  </si>
  <si>
    <t>Oliveira, P. &amp; Gibbs, P. (2000). Reproductive biology of woody plants in a cerrado community of Central Brazil. Flora, 195, 311-329. Peter E. Gibbs, Paulo E. Oliveira, and Marta B. Bianchi (1999). Postzygotic Control of Selfing inHymenaea stigonocarpa(Leguminosae‚ÄêCaesalpinioideae), a Bat‚ÄêPollinated Tree of the Brazilian Cerrados. International Journal of Plant Sciences, 160(1), 72‚Äì78. doi:10.1086/314108</t>
  </si>
  <si>
    <t>Hypericum revolutum</t>
  </si>
  <si>
    <t>Jane?ek, S., Hr√°zsk?, Z., Bartos, M., Brom, J., Reif, J., Ho?√°k, D. et al. (2007). Importance of big pollinators for the reproduction of two Hypericum species in Cameroon, West Africa. African Journal of Ecology 45, 607 - 613. Barto?, M., Tropek, R., Spitzer, L., Pady?√°kov√°, E., Jan?ta, P., Straka, J. et al. (2015). Specialization of pollination systems of two co-flowering phenotypically generalized Hypericum species (Hypericaceae) in Cameroon. Arthropod-Plant Interactions, 9, 241-252.</t>
  </si>
  <si>
    <t>Hypericum roeparianum</t>
  </si>
  <si>
    <t>Jane?ek, S., Hr√°zsk?, Z., Bartos, M., Brom, J., Reif, J., Ho?√°k, D. et al. (2007). Importance of big pollinators for the reproduction of two Hypericum species in Cameroon, West Africa. African Journal of Ecology 45, 607 - 613.Barto?, M., Tropek, R., Spitzer, L., Pady?√°kov√°, E., Jan?ta, P., Straka, J. et al. (2015). Specialization of pollination systems of two co-flowering phenotypically generalized Hypericum species (Hypericaceae) in Cameroon. Arthropod-Plant Interactions, 9, 241-252.</t>
  </si>
  <si>
    <t>Hypericum roeperianum</t>
  </si>
  <si>
    <t>Ren, Z.-X., Bernhardt, P., Edens-Meier, R., Zweck, J., Arduser, M., Li, H.-D. et al. (2019). Comparative pollen‚Äìpistil interactions and insect pollination in two Hypoxis species (Hypoxidaceae) in China and North America. Plant Systematics and Evolution, 305, 115-126.</t>
  </si>
  <si>
    <t>Hyptis conferta var. angustifolia</t>
  </si>
  <si>
    <t>Hyptis conferta</t>
  </si>
  <si>
    <t>Hyptis dilatata</t>
  </si>
  <si>
    <t>Impatiens chinensis</t>
  </si>
  <si>
    <t>XIiao, L.-X. &amp; LIiu, K.-M. (2009). Floral Traits and Pollination System of I mpatiens chinensis( Balsaminaceae). Bulletin of Botanical Research, 29, 164-168.</t>
  </si>
  <si>
    <t>Impatiens eubotrya</t>
  </si>
  <si>
    <t>Kato M, Itino T, Hotta M, Inoue T. (1991). Pollination of Four Sumatran Impatiens Species by Hawkmoths and Bees. Tropics 1: 59-73</t>
  </si>
  <si>
    <t>Impatiens hainanensis</t>
  </si>
  <si>
    <t>Zhong, Y., Zhang, Z., Song, X. &amp; Zhou, Z. (2014). Pollination biology of Impatiens hainanensis (Balsaminaceae) populations at different altitudes. Biodiversity Science, 22, 467-475.</t>
  </si>
  <si>
    <t>Impatiens korthalsii</t>
  </si>
  <si>
    <t>Impatiens lateristachys</t>
  </si>
  <si>
    <t>Mao, Z.-B., Cedric, B. &amp; Ge, X.-J. (2011). Pollination ecology and breeding system of Impatiens lateristachys (Balsaminaceae)endemic to China. Guihaia, 31, 160-166.</t>
  </si>
  <si>
    <t>Impatiens platypetala</t>
  </si>
  <si>
    <t>Impatiens reptans</t>
  </si>
  <si>
    <t>Tian, J., Liu, K. &amp; Hu, G. (2004). Pollination ecology and pollination system of Impatiens reptans (Balsaminaceae) endemic to China. Annals of botany, 93, 167-175.</t>
  </si>
  <si>
    <t>Impatiens talangensis</t>
  </si>
  <si>
    <t>Incarvillea lutea</t>
  </si>
  <si>
    <t>Ai HonglianÔºå 2010Ôºå Reproductive biology of Incarvillea mairei and I. lutea (Bignoniaceae) in Hengduan Mountains Region</t>
  </si>
  <si>
    <t>Ai, H., Zhou, W., Xu, K., Wang, H. &amp; Li, D. (2013). The reproductive strategy of a pollinator-limited Himalayan plant, Incarvillea mairei(Bignoniaceae). BMC Plant Biology, 13, 195.</t>
  </si>
  <si>
    <t>Ai HonglianÔºå 2010Ôºå Reproductive biology of Incarvillea mairei and I. lutea (Bignoniaceae) in Hengduan Mountains Region. University of Chinese Academy of Science.</t>
  </si>
  <si>
    <t>Incarvillea sinensis var. sinensis</t>
  </si>
  <si>
    <t>Bai, W.-N., Yin, G., Luo, Y.-B. &amp; Barrett, S.C.H. (2015). Seasonal variation in the mating system of a selfing annual with large floral displays. Annals of Botany, 117, 391-400.</t>
  </si>
  <si>
    <t>Incarvillea sinensis</t>
  </si>
  <si>
    <t>Inga subnuda subsp. Luschnathiana</t>
  </si>
  <si>
    <t>Avila Jr, R., Pinheiro, M. &amp; Sazima, M. (2015). The generalist Inga subnuda subsp. luschnathiana (Fabaceae): negative effect of floral visitors on reproductive success? Plant Biology, 17, 728-733.</t>
  </si>
  <si>
    <t>Inga subnuda</t>
  </si>
  <si>
    <t>Ipomoea aff. Marcellia</t>
  </si>
  <si>
    <t>Queiroz, J.A., Quirino, Z.G.M. &amp; Machado, I.C. (2015). Floral traits driving reproductive isolation of two co-flowering taxa that share vertebrate pollinators. Aob Plants, 7, plv127.</t>
  </si>
  <si>
    <t>Ipomoea arenaria</t>
  </si>
  <si>
    <t>Ipomoea carnea subsp. Fistulosa</t>
  </si>
  <si>
    <t>da Paz, J.R.L., Gimenes, M. &amp; Pigozzo, C.M. (2013). Three diurnal patterns of anthesis in Ipomoea carnea subsp. fistulosa (Convolvulaceae): Implications for temporal, behavioral and morphological characteristics of pollinators? Flora - Morphology, Distribution, Functional Ecology of Plants, 208, 138-146.</t>
  </si>
  <si>
    <t>Ipomoea carnea</t>
  </si>
  <si>
    <t>Ipomoea marcellia</t>
  </si>
  <si>
    <t>Ipomoea repanda</t>
  </si>
  <si>
    <t>Iris atrofusca</t>
  </si>
  <si>
    <t>Sapir, Y., Shmida, A. &amp; Ne'eman, G. (2005). Pollination of Oncocyclus irises (Iris: Iridaceae) by Night-Sheltering Male Bees. Plant Biology, 7, 417-424.</t>
  </si>
  <si>
    <t>Iris atropurpurea</t>
  </si>
  <si>
    <t>Iris hermona</t>
  </si>
  <si>
    <t>Iris scariosa</t>
  </si>
  <si>
    <t>Ma, Y., Zhang, Y., Qin, J., Wang, X. &amp; Zhu, T. (2017). Characteristics of Flowering and Breeding Systems of Iris scariosa. Journal of Northeast Forestry University, 45, 44-47.</t>
  </si>
  <si>
    <t>Iris speculatrix</t>
  </si>
  <si>
    <t>Wang, G.-q., Li, D.-q., Zhang, J.-p. &amp; Xia, Y.-p. (2014). Floral syndrome and breeding characters of Iris speculatrix. Acta Agriculturae Zhejiangensis, 26, 1218-1222.</t>
  </si>
  <si>
    <t>Iris tectorum</t>
  </si>
  <si>
    <t>Liu, Z.-c., Jiao, Z.-j., Dong, X.-s. &amp; Dai, J.-x. (2011). Floral Syndrome and Breeding System of Iris tectorum. Acta Horticulturae Sinica, 38, 1333-1340.</t>
  </si>
  <si>
    <t>Isatis violascens</t>
  </si>
  <si>
    <t>Ma, S. &amp; Tan, D. (2007). Phenology and sex expression of Junggar desert ephemerals Neo torularia korolkovii and Isa tis violascens (Brassicaceae). Acta Ecologica Sinica, 27, 486-496.</t>
  </si>
  <si>
    <t>Isatis</t>
  </si>
  <si>
    <t>Ixeridium biparum</t>
  </si>
  <si>
    <t>Ixeris chinensis subsp. versicolor</t>
  </si>
  <si>
    <t>Ixeris</t>
  </si>
  <si>
    <t>Ixora pavetta</t>
  </si>
  <si>
    <t>Ixora</t>
  </si>
  <si>
    <t>Jaborosa integrifolia</t>
  </si>
  <si>
    <t>Vesprini, J.L. &amp; Galetto, L. (2000). The reproductive biology of Jaborosa integrifolia (Solanaceae): Why its fruits are so rare? Plant Systematics and Evolution, 225, 15-28.</t>
  </si>
  <si>
    <t>Jaborosa</t>
  </si>
  <si>
    <t>Jacaranda copaia</t>
  </si>
  <si>
    <t>Mau√©s, M., Oliveira, P.d. &amp; ... (2008). Pollination biology in Jacaranda copaia (Aubl.) D. Don.(Bignoniaceae) at the" floresta nacional do tapaj√≥s", central amazon, brazil. SciELO Brasil. Revista Brasil. Bot. 31, 517-527.</t>
  </si>
  <si>
    <t>Jacaranda</t>
  </si>
  <si>
    <t>Jacaranda oxyphylla</t>
  </si>
  <si>
    <t>Guimar?es, E., Stasi, L.D. &amp; ... (2008). Pollination Biology of Jacaranda oxyphylla with an Emphasis on Staminode Function. Annals of Botany, 102, 699‚Äì711.</t>
  </si>
  <si>
    <t>Jacaranda caroba</t>
  </si>
  <si>
    <t>Jacquemontia bracteosa</t>
  </si>
  <si>
    <t>Santos, S.K.D. &amp; Gimenes, M. (2016). The efficiency of bees in pollinating ephemeral flowers of Jacquemontia bracteosa (Convolvulaceae). Iheringia. S√©rie Zoologia, 106, e2016025.</t>
  </si>
  <si>
    <t>Jacquemontia</t>
  </si>
  <si>
    <t>Jumellea stenophylla</t>
  </si>
  <si>
    <t>Micheneau, C., Fournel, J., Gauvin-Bialecki, A. &amp; Pailler, T. (2008). Auto-pollination in a long-spurred endemic orchid (Jumellea stenophylla) on Reunion Island (Mascarene Archipelago, Indian Ocean). Plant Systematics and Evolution, 272, 11-22.</t>
  </si>
  <si>
    <t>Jumellea</t>
  </si>
  <si>
    <t>Justicia  aurea</t>
  </si>
  <si>
    <t>Justicia candicans</t>
  </si>
  <si>
    <t>de los Angeles Quintana-V√°squez, M. (2007). Notes on the Pollination Biology of Justicia candicans (Acanthaceae) in Central Sonora, Mexico. The Southwestern Naturalist, 52, 302-305.</t>
  </si>
  <si>
    <t>Dianthera candicans</t>
  </si>
  <si>
    <t>Nagy, E.S., Strong, L. &amp; Galloway, L.F. (1999). Contribution of Delayed Autonomous Selfing to Reproductive Success in Mountain Laurel, Kalmia latifolia (Ericaceae). The American Midland Naturalist, 142, 39-46.</t>
  </si>
  <si>
    <t>Kielmeyera regalis</t>
  </si>
  <si>
    <t>Teixido, A.L., Duarte, M.O., Ballego-Campos, I., Sanin, D., Cunha, J.S., Oliveira, C.S. et al. (2019). One for all and all for one: retention of colour-unchanged old flowers increases pollinator attraction in a hermaphroditic plant. Plant Biology, 21, 167-175.</t>
  </si>
  <si>
    <t>Kmeria septentrionalis</t>
  </si>
  <si>
    <t>Lai JY, Pan CL, Qin WG, Wei GF (2007) Pollination ecology of rare and endangered species Kmeria septentrionalis. Guihaia, 27:736-740.</t>
  </si>
  <si>
    <t>Magnolia kwangsiensis</t>
  </si>
  <si>
    <t>Lactuca intricata</t>
  </si>
  <si>
    <t>Lactuca</t>
  </si>
  <si>
    <t>Lamiophlomis rotata</t>
  </si>
  <si>
    <t>Jin L. (2016). Preliminary study on breeding system of Qinghai Tibetan Plateau Lamiophlamis rotate. Northern Horticulture 145-149.</t>
  </si>
  <si>
    <t>Phlomoides rotata</t>
  </si>
  <si>
    <t>Phlomoides</t>
  </si>
  <si>
    <t>Lappula duplicicarpa var. duplicicarpa</t>
  </si>
  <si>
    <t>Zhao, X.-j., Tan, D.-y. &amp; Li, X.-r. (2008). Breeding System of Two Ephemeral Species of Lappula and their Adaptations to Desert Environment. Journal of Desert Research, 28, 294-300.</t>
  </si>
  <si>
    <t>Lappula</t>
  </si>
  <si>
    <t>Lappula semiglabra</t>
  </si>
  <si>
    <t>Lathyrus quinquenervius</t>
  </si>
  <si>
    <t>Zhang BL, Mu CS, Wang Y, Wang YJ. (2006). Study on floral dynamic and breeding system of Lathyrus quinquenervius. Acta Prataculturae Sinica, 15, 68-73</t>
  </si>
  <si>
    <t>Laurus nobilis</t>
  </si>
  <si>
    <t>Pacini, E., Sciannandrone, N. &amp; Nepi, M. (2014). Floral biology of the dioecious species Laurus nobilis L. (Lauraceae). Flora - Morphology, Distribution, Functional Ecology of Plants, 209, 153-163.</t>
  </si>
  <si>
    <t>Lavandula latifolia</t>
  </si>
  <si>
    <t>Herrera, C.M. (2001). Deconstructing a floral phenotype: do pollinators select for corolla integration in Lavandula latifolia? Journal of Evolutionary Biology, 14, 574-584.</t>
  </si>
  <si>
    <t>Leandra subseriata</t>
  </si>
  <si>
    <t>Miconia subseriata</t>
  </si>
  <si>
    <t>Morales, C., Traveset, A. &amp; Harder, L. (2012). Sterile flowers increase pollinator attraction and promote female success in the Mediterranean herb Leopoldia comosa. Annals of botany, 111, 103-111.</t>
  </si>
  <si>
    <t>Lepisanthes tetraphylla</t>
  </si>
  <si>
    <t>Lepisanthes</t>
  </si>
  <si>
    <t>Leptosiphon bicolor</t>
  </si>
  <si>
    <t>Weber, J.J. &amp; Goodwillie, C. (2013). Variation in floral longevity in the genus Leptosiphon: mating system consequences. Plant Biology, 15, 220-225.</t>
  </si>
  <si>
    <t>Leptosiphon</t>
  </si>
  <si>
    <t>Leptosiphon jepsonii</t>
  </si>
  <si>
    <t>Leptospermum scoparium</t>
  </si>
  <si>
    <t>Leptospermum</t>
  </si>
  <si>
    <t>Ligularia przewalskii</t>
  </si>
  <si>
    <t>Cao, Y., Ma, R.-J. &amp; Wang, G.-X. (2008). The breeding system of three species of genus Ligularia in the east of Qinghai-Tibet Plateau. Guihaia, 28, 302-306.</t>
  </si>
  <si>
    <t>Ligularia</t>
  </si>
  <si>
    <t>Ligularia sagitta</t>
  </si>
  <si>
    <t>Ligularia virgaurea</t>
  </si>
  <si>
    <t>Lilium duchartrei</t>
  </si>
  <si>
    <t>Yang, S.-x. &amp; Wu, G.-y. (2014). Experiment of Style Deflection Promoting Delayed Selfing for Lilium duchartrei. Forest Inventory and Planning, 39, 152-156.</t>
  </si>
  <si>
    <t>Edwards, J. &amp; Jordan, J.R. (1992). Reversible anther opening in Lilium philadelphicum (Liliaceae): a possible means of enhancing male fitness. American Journal of Botany, 79, 144-148.</t>
  </si>
  <si>
    <t>Linaria cavanillesii</t>
  </si>
  <si>
    <t>Voillemot, M. &amp; Pannell, J.R. (2017). Maintenance of mixed mating after the loss of self-incompatibility in a long-lived perennial herb. Annals of botany, 119, 177-190.</t>
  </si>
  <si>
    <t>Linaria vulgaris</t>
  </si>
  <si>
    <t>Arnold, R.M. (1982). Pollination, Predation and Seed Set in Linaria vulgaris (Scrophulariaceae). The American Midland Naturalist, 107, 360-369. Zimmerman, M. (1980). "Reproduction in Polemonium: Competition for Pollinators." Ecology 61(3): 497-501.</t>
  </si>
  <si>
    <t>Lippia alba</t>
  </si>
  <si>
    <t>Ven?ncio, D.d.F.A., Viccini, L.F., Luizi-Ponzo, A.P. &amp; Prezoto, F. (2016). Flower-Visiting Insects and Phenology of Lippia alba (Lamiales: Verbenaceae): Floral Color Changes and Environmental Conditions as Cues for Pollinators. Environmental Entomology, 45, 685-693.</t>
  </si>
  <si>
    <t>Lippia</t>
  </si>
  <si>
    <t>Lisianthius laxiflorus</t>
  </si>
  <si>
    <t>Lisianthius</t>
  </si>
  <si>
    <t>Lobelia  laxiflora</t>
  </si>
  <si>
    <t>Lobelia chinensis</t>
  </si>
  <si>
    <t>Ren, M.-X. (2009). Floral syndrome and breeding system of Lobelia chinensis, a perennial herb with stamen fusion. Chinese Journal of Plant Ecology, 33, 361-368.</t>
  </si>
  <si>
    <t>Lomatogonium rotatum</t>
  </si>
  <si>
    <t>Li, X., Bagenna, Yang, H. &amp; Zhang, S. (2018). Studies on Flowering Dynamics and Breeding System of Mongolian Medicine Lomatogonium rotatum. Acta Horticulturae Sinica, 45, 1393-1401.</t>
  </si>
  <si>
    <t>Lomatogonium</t>
  </si>
  <si>
    <t>Lonchocarpus cultratus</t>
  </si>
  <si>
    <t>Lonchocarpus</t>
  </si>
  <si>
    <t>Lonicera chrysantha</t>
  </si>
  <si>
    <t>Deng HÔºåXiang GJÔºåGuo YHÔºåYang CF. (2017) Study on the breeding system and floral color change of fourLoniceraspecies in the Qinling mountain. Plant Science JournalÔºå35, 1Ôºç12</t>
  </si>
  <si>
    <t>Lonicera ferdinandii</t>
  </si>
  <si>
    <t>Lonicera japonica</t>
  </si>
  <si>
    <t>Lonicera maackii</t>
  </si>
  <si>
    <t>Loropetalum subcordatum</t>
  </si>
  <si>
    <t>Gu, L. &amp; Zhang, D. (2008). Autogamy of an endangered species: Loropetalum subcordatum (Hamamelidaceae). Acta Phytotaxonomica Sinica, 46, 651-657.</t>
  </si>
  <si>
    <t>Loropetalum</t>
  </si>
  <si>
    <t>Luculia pinciana</t>
  </si>
  <si>
    <t>Ma, H., Wang, Y., Li, Z.-h., Wan, Y.-m., Liu, X.-x. &amp; Liang, N. (2009). A Study on the Breeding System of Luculia pinciana. Forest Research, 22, 373-378.</t>
  </si>
  <si>
    <t>Luculia pinceana</t>
  </si>
  <si>
    <t>Luculia</t>
  </si>
  <si>
    <t>Ludwigia nervosa</t>
  </si>
  <si>
    <t>Ludwigia</t>
  </si>
  <si>
    <t>Lumnitzera littorea</t>
  </si>
  <si>
    <t>Zhang, Y., Li, Y., Zhang, X. &amp; Yang, Y. (2017). Flower phenology and breeding system of endangered mangrove Lumnitzera littorea (Jack.) Voigt. Chinese Journal of Applied &amp; Environmental Biology, 23, 77-81.</t>
  </si>
  <si>
    <t>Lumnitzera</t>
  </si>
  <si>
    <t>Lupinus pilosus</t>
  </si>
  <si>
    <t>Ne'eman, G. &amp; Nesher, R. (1995). Pollination ecology and the significance of floral color change in Lupinus pilosus L. (Fabaceae). Israel Journal of Plant Sciences, 43, 135-145.</t>
  </si>
  <si>
    <t>Lupinus</t>
  </si>
  <si>
    <t>Lyonia ovalifolia</t>
  </si>
  <si>
    <t>Osada, N. &amp; Sugiura, S. (2006). Effects of pollinators and flower bud herbivores on reproductive success of two ericaceous woody species differing in flowering season. Canadian Journal of Botany, 84, 112-119.</t>
  </si>
  <si>
    <t>Rhizopoulou, S., Spanakis, E. &amp; Argiropoulos, A. (2015). Study of petal topography of Lysimachia arvensis grown under natural conditions. Acta Botanica Gallica, 162, 355-364.</t>
  </si>
  <si>
    <t>Magnolia stellata</t>
  </si>
  <si>
    <t>Setsuko, S., Tamaki, I., Ishida, K. &amp; Tomaru, N. (2008). Relationships between flowering phenology and female reproductive success in the Japanese tree species Magnolia stellata. Botany, 86, 248-258.</t>
  </si>
  <si>
    <t>Malania oleifera</t>
  </si>
  <si>
    <t>Olacaceae</t>
  </si>
  <si>
    <t>Lai, J.-y., Shi, H.-m., Pan, C.-l., Chen, S.-w., Ye, Y.-z., Li, M. et al. (2008). Pollination biology of rare and endangered species Malania oleifera Chun et Lee. Journal of Beijing Forestry University, 30, 59-64.</t>
  </si>
  <si>
    <t>Malania</t>
  </si>
  <si>
    <t>Malvaviscus palmanus</t>
  </si>
  <si>
    <t>Mandevilla sp.</t>
  </si>
  <si>
    <t>L?hne, C., Machado, I., Porembski, S. &amp; ... (2004). Pollination biology of a Mandevilla species (Apocynaceae), characteristic of NE-Brazilian inselberg vegetation. Bot. Jahrb. Syst. 125, 229-243.</t>
  </si>
  <si>
    <t>de Araujo, L.D.A., Quirino, Z.G.M. &amp; Machado, I.C. (2014). High specialisation in the pollination system of Mandevilla tenuifolia (JC Mikan) Woodson (Apocynaceae) drives the effectiveness of butterflies as pollinators. Plant Biology, 16, 947-955.</t>
  </si>
  <si>
    <t>Mandragora caulescens</t>
  </si>
  <si>
    <t>Wan, J.-P., Zhu, X.-F. &amp; Li, Q.-J. (2011). Breeding System of Protogynous Mandragora caulescens ( Solanaceae). Plant Diversity and Resources, 33, 565-570.</t>
  </si>
  <si>
    <t>Mandragora</t>
  </si>
  <si>
    <t>Dar, S., Arizmendi, M.D. &amp; Valiente-Banuet, A. (2006). Diurnal and nocturnal pollination of Marginatocereus marginatus (Pachycereeae : Cactaceae) in Central Mexico. Annals of Botany, 97, 423-427.</t>
  </si>
  <si>
    <t>Matayba apetella</t>
  </si>
  <si>
    <t>Maytenus rigida</t>
  </si>
  <si>
    <t>Maytenus</t>
  </si>
  <si>
    <t>Mazus radicans</t>
  </si>
  <si>
    <t>Mecardonia tenella</t>
  </si>
  <si>
    <t>Cappellari, S.C., Harter-Marques, B., Aumeier, P. &amp; Engels, W. (2009). Mecardonia tenella (Plantaginaceae) Attracts Oil-, Perfume-, and Pollen-Gathering Bees in Southern Brazil. Biotropica, 41, 721-729.</t>
  </si>
  <si>
    <t>Mecardonia procumbens var. tenella</t>
  </si>
  <si>
    <t>Mecardonia</t>
  </si>
  <si>
    <t>Meconopsis integrifolia</t>
  </si>
  <si>
    <t>Wu, Y., Liu, Y., Peng, H., Yang, Y., Liu, G., Cao, G. et al. (2015). Pollination ecology of alpine herb Meconopsis integrifolia at different altitudes. Chinese Journal of Plant Ecology, 39, 1-13.</t>
  </si>
  <si>
    <t>Meconopsis</t>
  </si>
  <si>
    <t>Chen, M. &amp; Zuo, X.-A. (2018). Pollen limitation and resource limitation affect the reproductive success of Medicago sativa L. BMC Ecology, 18, 28.</t>
  </si>
  <si>
    <t>Melastoma dendrisetosum</t>
  </si>
  <si>
    <t>Peng, D.-h., Lan, S.-r. &amp; Wu, S.-s. (2014). Pollination Biology and Breeding System of Melastoma dendrisetosum. Forest Research, 27, 11-16.</t>
  </si>
  <si>
    <t>Melastoma sanguineum</t>
  </si>
  <si>
    <t>Melastoma</t>
  </si>
  <si>
    <t>Melocactus andinus</t>
  </si>
  <si>
    <t>Nassar, J., Ram√≠rez, N., Lampo, M., Gonz√°lez, J. &amp; ... (2006). Reproductive Biology and Mating System Estimates of Two Andean Melocacti, Melocactus schatzlii and M. andinus (Cactaceae). Annals of Botany, 99, 29-38.</t>
  </si>
  <si>
    <t>Melocactus schatzlii</t>
  </si>
  <si>
    <t>Melochia villosa var. villosa</t>
  </si>
  <si>
    <t>Memecylon umbellatum</t>
  </si>
  <si>
    <t>Memecylon</t>
  </si>
  <si>
    <t>Forrest, J. &amp; Thomson, J.D. (2010). Consequences of Variation in Flowering Time within and among Individuals of Mertensia fusiformis (Boraginaceae), an Early Spring Wildflower. American Journal of Botany, 97, 38-48.</t>
  </si>
  <si>
    <t>Michelia crassipes</t>
  </si>
  <si>
    <t>Chai, Y.-X., Cai, M.-Y., Jin, X.-L. &amp; Zhang, D.-L. (2017). Pollination biology of Michelia crassipes. Guihaia, 37, 1322-1329.</t>
  </si>
  <si>
    <t>Magnolia figo var. crassipes</t>
  </si>
  <si>
    <t>Miconia stephananthera</t>
  </si>
  <si>
    <t>Microtis unifolia</t>
  </si>
  <si>
    <t>Microtis</t>
  </si>
  <si>
    <t>Microula sikkimensis</t>
  </si>
  <si>
    <t>Microula</t>
  </si>
  <si>
    <t>Mimosa camporum_female</t>
  </si>
  <si>
    <t>Mimosa camporum</t>
  </si>
  <si>
    <t>Moneses uniflora</t>
  </si>
  <si>
    <t>Moneses</t>
  </si>
  <si>
    <t>Montrichardia arborescens_female</t>
  </si>
  <si>
    <t>Montrichardia arborescens</t>
  </si>
  <si>
    <t>Montrichardia</t>
  </si>
  <si>
    <t>Montrichardia arborescens_male</t>
  </si>
  <si>
    <t>Goldblatt, P. &amp; Bernhardt, P. (1999). Pollination of Moraea Species (Iridaceae) with a Staminal Column. Annals of the Missouri Botanical Garden, 86, 47-56.</t>
  </si>
  <si>
    <t>Moussonia deppeana</t>
  </si>
  <si>
    <t>C., L. &amp; J. F., O. (2001). Nectar ‚Äòtheft‚Äô by hummingbird flower mites and its consequences for seed set in Moussonia deppeana. Functional Ecology, 15, 78-84.</t>
  </si>
  <si>
    <t>Muehlenbeckia axillaris</t>
  </si>
  <si>
    <t>Muehlenbeckia</t>
  </si>
  <si>
    <t>Muntingia calabura</t>
  </si>
  <si>
    <t>Muntingiaceae</t>
  </si>
  <si>
    <t>Bawa, K. &amp; J. Webb, C. (1983). Floral Variation and Sexual Differentiation in Muntingia calabura (Elaeocarpaceae), a Species with Hermaphrodite Flowers. Evolution, 37, 1271-1282.</t>
  </si>
  <si>
    <t>Muntingia</t>
  </si>
  <si>
    <t>Musa itinerans-female</t>
  </si>
  <si>
    <t>Liu, A.-Z., Li, D.-Z., Wang, H. &amp; Kress, W.J. (2002). Ornithophilous and Chiropterophilous Pollination in Musa itinerans (Musaceae), a Pioneer Species in Tropical Rain Forests of Yunnan, Southwestern China1. Biotropica, 34, 254-260.</t>
  </si>
  <si>
    <t>Musa itinerans-male</t>
  </si>
  <si>
    <t>Mussaenda pubescens var. alba</t>
  </si>
  <si>
    <t>Chen, S., Luo, Z. &amp; Zhang, D. (2014). Pre- and post-zygotic reproductive isolation between co-occurring Mussaenda pubescens var. alba and M. shikokiana (Rubiaceae). Journal of Integrative Plant Biology, 56, 411-419.</t>
  </si>
  <si>
    <t>Mussaenda pubescens</t>
  </si>
  <si>
    <t>Mussaenda</t>
  </si>
  <si>
    <t>Mussaenda shikokiana</t>
  </si>
  <si>
    <t>Shi CHEN, Z.-L.L., Dian-Xiang ZHANG (2013). Self-pollination in buds and homostyly in Mussaenda shikokiana (Rubiaceae), a monomorphic species in a distylous clade. Journal of Systematics and Evolution, 51, 731-742.</t>
  </si>
  <si>
    <t>Myracrodruon urundeuva_female</t>
  </si>
  <si>
    <t>Myracrodruon urundeuva</t>
  </si>
  <si>
    <t>Myracrodruon</t>
  </si>
  <si>
    <t>Myrcia  splendens</t>
  </si>
  <si>
    <t>Myristica fatua var. magnifica_male</t>
  </si>
  <si>
    <t>Krishna, S. &amp; Somanathan, H. (2018). Intersexual mimicry and flowering phenology facilitate pollination in a dioecious habitat specialist species, Myristica fatua (Myristicaceae). Plant Ecology, 219, 1247-1257.</t>
  </si>
  <si>
    <t>Myristica fatua var. magnifica</t>
  </si>
  <si>
    <t>Myristica fatua var. magnifica-female</t>
  </si>
  <si>
    <t>Myrrhinium atropurpureum</t>
  </si>
  <si>
    <t>Medan, G.R.H.M.H.M.M. (1997). Pollination Biology of Myrrhinium atropurpureum (Myrtaceae): Sweet, Fleshy Petals Attract Frugivorous Birds. Biotropica.</t>
  </si>
  <si>
    <t>Myrrhinium</t>
  </si>
  <si>
    <t>Narcissus cyclamineus</t>
  </si>
  <si>
    <t>Navarro, L., Ayensa, G., Ferrero, V. &amp; S√°nchez, J.M. (2012). The avoidance of self-interference in the endemic daffodil Narcissus cyclamineus (Amaryllidaceae). Plant Ecology, 213, 1813-1822.</t>
  </si>
  <si>
    <t>Narcissus longispathus</t>
  </si>
  <si>
    <t>Herrera, C.M. (1995). Floral Biology, Microclimate, and Pollination by Ectothermic Bees in an Early-Blooming Herb. Ecology, 76, 218-228.</t>
  </si>
  <si>
    <t>Narcissus serotinus</t>
  </si>
  <si>
    <t>Marques, I., Draper, D. &amp; Iriondo, J. (2014). Costs and benefits of the mixed-mating system of Narcissus serotinus (Amaryllidaceae) in the conservation of small fragmented populations. Botany, 92, 113-122.</t>
  </si>
  <si>
    <t>Nardostachys jatamansi</t>
  </si>
  <si>
    <t>Chauhan, R.S., Kaul, M.K., Kumar, A. &amp; Nautiyal, M.C. (2008). Pollination behaviour of Nardostachys jatamansi DC., an endangered medicinal and aromatic herb. Scientia Horticulturae, 117, 78-81.</t>
  </si>
  <si>
    <t>Nardostachys</t>
  </si>
  <si>
    <t>ValienteBanuet, A., RojasMartinez, A., Arizmendi, M.D. &amp; Davila, P. (1997). Pollination biology of two columnar cacti (Neobuxbaumia mezcalaensis and Neobuxbaumia macrocephala) in the Tehuacan Valley, Central Mexico. American Journal of Botany, 84, 452-455.</t>
  </si>
  <si>
    <t>Neorudolphia volubilis</t>
  </si>
  <si>
    <t>Rhodopis volubilis</t>
  </si>
  <si>
    <t>Rhodopis</t>
  </si>
  <si>
    <t>Neotorularia korolkovii</t>
  </si>
  <si>
    <t>Rudolf-kamelinia korolkowii</t>
  </si>
  <si>
    <t>Rudolf-kamelinia</t>
  </si>
  <si>
    <t>Neottia listeroides</t>
  </si>
  <si>
    <t>WANG, C.-Q., LUO*, Y.-B., TAI, Y.-D., AN, D.-J. &amp; KOU, Y. (2008). Ants pollinate Neottia listeroides (Orchidaceae) in Sichuan, China. Acta Phytotaxonomica Sinica, 46, 836-846.</t>
  </si>
  <si>
    <t>Neottia</t>
  </si>
  <si>
    <t>Nicotiana longiflora</t>
  </si>
  <si>
    <t>Galetto, L. &amp; Bernardello, L. (1993). Nectar secretion pattern and removal effects in three species of Solanaceae. Canadian Journal of Botany, 71, 1394-1398.</t>
  </si>
  <si>
    <t>Nigella degenii</t>
  </si>
  <si>
    <t>Andersson, S. (2000). The Cost of Flowers in Nigella degenii: Inferred from Flower and Perianth Removal Experiments. International Journal of Plant Sciences, 161, 903-908.</t>
  </si>
  <si>
    <t>Ocotea spixiana_female</t>
  </si>
  <si>
    <t>Ononis masquillierii</t>
  </si>
  <si>
    <t>Vivarelli, D., Petanidou, T., Nielsen, A. &amp; Cristofolini, G. (2011). Small-size bees reduce male fitness of the flowers of Ononis masquillierii (Fabaceae), a rare endemic plant in the northern Apennines. Botanical Journal of the Linnean Society, 165, 267-277.</t>
  </si>
  <si>
    <t>Ononis spinosa subsp. masquillierii</t>
  </si>
  <si>
    <t>Onosma confertum</t>
  </si>
  <si>
    <t>Onosma</t>
  </si>
  <si>
    <t>Ophiopogon xylorrhizus</t>
  </si>
  <si>
    <t>He, T., Rao, G.Y. &amp; You, R.L. (2000). Reproductive biology of Ophiopogon xylorrhizus (Liliaceae s.l.): An endangered endemic of Yunnan, Southwest China. Australian Journal of Botany, 48, 101-107.</t>
  </si>
  <si>
    <t>Ophiopogon</t>
  </si>
  <si>
    <t>Mandujano, M.D.C., Montana, C. &amp; Eguiarte, L.E. (1996). Reproductive ecology and inbreeding depression in Opuntia rastrera (Cactaceae) in the Chihuahuan Desert: Why are sexually derived recruitments so rare? American Journal of Botany, 83, 63-70.</t>
  </si>
  <si>
    <t>Orchidantha chinensis var. longisepala</t>
  </si>
  <si>
    <t>Lowiaceae</t>
  </si>
  <si>
    <t>Xu, K., Cui, C., Zou, P., Ye, Y., Liao, J., Kuang, Y. et al. (2017). Breeding system of Orchidantha chinensis var. longisepala. Plant Science Journal, 35, 477-487.</t>
  </si>
  <si>
    <t>Orchidantha</t>
  </si>
  <si>
    <t>Orthilia secunda</t>
  </si>
  <si>
    <t>Orthilia</t>
  </si>
  <si>
    <t>Osbeckia wynaadensis</t>
  </si>
  <si>
    <t>S., S.M. &amp; Sunil, C.N. (2018). Pollination biology of Osbeckia wynaadensis CB Clarke (Melastomataceae)-an endemic plant in Southern Western Ghats. The International Journal of Plant Reproductive Biology, 10, 166-171.</t>
  </si>
  <si>
    <t>Osbeckia</t>
  </si>
  <si>
    <t>Ourisia caespitosa</t>
  </si>
  <si>
    <t>Ourisia</t>
  </si>
  <si>
    <t>Oxalis squamata</t>
  </si>
  <si>
    <t>Marco, D.E. &amp; Arroyo, M.T.K. (1998). The Breeding System of Oxalis squamata, a Tristylous South American Species. Botanica Acta, 111, 497-504.</t>
  </si>
  <si>
    <t>Oxalis violacea</t>
  </si>
  <si>
    <t>Bernhardt, P. (1990). Pollination ecology of Oxalis violacea (Oxalidaceae) following a controlled grass fire. Plant Systematics and Evolution, 171, 147-155.</t>
  </si>
  <si>
    <t>Molina-Freaner, F., Rojas-Martinez, A., Fleming, T.H. &amp; Valiente-Banuet, A. (2004). Pollination biology of the columnar cactus Pachycereus pecten-aboriginum in north-western Mexico. Journal of Arid Environments, 56, 117-127.</t>
  </si>
  <si>
    <t>Valiente-Banuet, A., Molina-Freaner, F., Torres, A., Arizmendi, M.d.C. &amp; Casas, A. (2004). Geographic differentiation in the pollination system of the columnar cactus Pachycereus pecten -aboriginum. American Journal of Botany, 91, 850-855.</t>
  </si>
  <si>
    <t>Paeonia brownii</t>
  </si>
  <si>
    <t>Bernhardt, P., Meier, R. &amp; Vance, N. (2013). Pollination ecology and floral function of brown's peony (paeonia brownii) in the blue mountains of northeastern oregon. Journal of Pollination Ecology, 11, 9-20.</t>
  </si>
  <si>
    <t>Paeonia decomposita</t>
  </si>
  <si>
    <t>Yang, Y., Luo, J., Zhang, B., Song, H., Guangli, L. &amp; Zeng, X. (2015). Studies on floral characteristics and breeding system of Paeonia decomposita. Journal of Plant Resources and Environment, 24, 97-104.</t>
  </si>
  <si>
    <t>Paeonia delavayi</t>
  </si>
  <si>
    <t>Li, K., Zheng, B.Q., Wang, Y. &amp; Zhou, L. (2014). Breeding system and pollination biology of Paeonia delavayi (Peaoniaceae), an endangered plant in the Southwest of China. Pakistan Journal of Botany, 46, 1631-1642.</t>
  </si>
  <si>
    <t>Paeonia officinalis</t>
  </si>
  <si>
    <t>Andrieu, E., Debussche, M., Galloni, M. &amp; Thompson, J.D. (2007). The Interplay of Pollination, Costs of Reproduction and Plant Size in Maternal Fertility Limitation in Perennial Paeonia officinalis. Oecologia, 152, 515-524.</t>
  </si>
  <si>
    <t>Paliavana tenuiflora</t>
  </si>
  <si>
    <t>Ferreira, P.A. &amp; Viana, B.F. (2010). Pollination biology of Paliavana tenuiflora (Gesneriaceae: Sinningeae) in Northeastern Brazil. Acta Botanica Brasilica, 24, 972-977.</t>
  </si>
  <si>
    <t>Paliavana</t>
  </si>
  <si>
    <t>Palicourea  galleotiana</t>
  </si>
  <si>
    <t>Stratton, D.A. (1989). Longevity of Individual Flowers in a Costa Rican Cloud Forest: Ecological Correlates and Phylogenetic Constraints. Biotropica, 21, 308-318. Wyatt R , Broyles S B. (1997). The weedy tropical milkweeds Asclepias curassavica and A. fruticosa are self-compatible. Biotropica, 29:232-234.</t>
  </si>
  <si>
    <t>Palicourea  laziorachis</t>
  </si>
  <si>
    <t>Palicourea  macrocalyx</t>
  </si>
  <si>
    <t>Palicourea  montivaga</t>
  </si>
  <si>
    <t>Palicourea brenesii</t>
  </si>
  <si>
    <t>Palicourea padifolia</t>
  </si>
  <si>
    <t>Parahebe lyallii</t>
  </si>
  <si>
    <t>Veronica lyallii</t>
  </si>
  <si>
    <t>Parkinsonia aculeata</t>
  </si>
  <si>
    <t>Parkinsonia</t>
  </si>
  <si>
    <t>Passiflora edulis f. edulis</t>
  </si>
  <si>
    <t>Angel-Coca, C., Nates-Parra, G., Ospina-Torres, R. &amp; ... (2011). Floral and reproductive biology of the" gulupa" Passiflora edulis Sims f. edulis. Caldasia 33, 433-451.</t>
  </si>
  <si>
    <t>Passiflora edulis</t>
  </si>
  <si>
    <t>Pavonia rosea</t>
  </si>
  <si>
    <t>Stratton, D.A. (1989). Longevity of Individual Flowers in a Costa Rican Cloud Forest: Ecological Correlates and Phylogenetic Constraints. Biotropica, 21, 308-318. Wyatt R, Broyles S B . The weedy tropical milkweeds Asclepias curassavica and A. fruticosa are self-compatible. Biotropica, 1997, 29(2):232-234.</t>
  </si>
  <si>
    <t>Pedicularis armata</t>
  </si>
  <si>
    <t>Yuan, Y., Mu, J., Peng, Y. &amp; Sun, S. (2011). Comparative Study on Flower Trait, Pollinator Visitation Rate and Seed Production of Two Pedicularis Species. Chinese Journal of Applied &amp; Environmental Biology, 17, 467-472.</t>
  </si>
  <si>
    <t>Pedicularis comptoniifolia</t>
  </si>
  <si>
    <t>Liang, H., Ren, Z.X., Tao, Z.B., Zhao, Y.H., Bernhardt, P., Li, D.Z. et al. (2018). Impact of pre- and post-pollination barriers on pollen transfer and reproductive isolation among three sympatric Pedicularis (Orobanchaceae) species. Plant Biology, 20, 662-673.</t>
  </si>
  <si>
    <t>Pedicularis dunniana</t>
  </si>
  <si>
    <t>Sun, S.G., Guo, Y.H., Gituru, R.W. &amp; Huang, S.Q. (2005). Corolla wilting facilitates delayed autonomous self-pollination in Pedicularis dunniana (Orobanchaceae). Plant Systematics and Evolution, 251, 229-237.</t>
  </si>
  <si>
    <t>Pedicularis gruina</t>
  </si>
  <si>
    <t>Pedicularis lachnoglossa</t>
  </si>
  <si>
    <t>Yu, W.-B., Li, D.-Z. &amp; Wang, H. (2012). Highly efficient pollination by bumblebees ensures seed production in Pedicularis lachnoglossa (Orobanchaceae), an early-flowering Himalayan plant. Journal of Systematics and Evolution, 50, 218-226.</t>
  </si>
  <si>
    <t>Pedicularis palustris subsp. Palustris</t>
  </si>
  <si>
    <t>Karrenberg, S. &amp; Jensen, K. (2000). Effects of pollination and pollen source on the seed set of Pedicularis palustris. Folia Geobotanica, 35, 191-202.</t>
  </si>
  <si>
    <t>Pedicularis polyodonta</t>
  </si>
  <si>
    <t>Dai, W.-K., Amboka, G.M., Kadiori, E.L., Wang, Q.-F. &amp; Yang, C.-F. (2017). Phenotypic plasticity of floral traits and pollination adaption in an alpine plant Pedicularis siphonantha D. Don when transplanted from higher to lower elevation in Eastern Himalaya. Journal of Mountain Science, 14, 1995-2002.</t>
  </si>
  <si>
    <t>Pedicularis tenuisecta</t>
  </si>
  <si>
    <t>Pentagonia macrophylla</t>
  </si>
  <si>
    <t>Pentagonia</t>
  </si>
  <si>
    <t>Petunia axillaris</t>
  </si>
  <si>
    <t>Phalaenopsis pulcherrima</t>
  </si>
  <si>
    <t>Zhang, Z., Song, X., Zhu, G. &amp; Huang, M. (2013). Study on Flowering Phenology and Reproductive Features of Phalaenopsis pulcherrima(Orchidaceae). Chinese Journal of Tropical Crops, 34, 1223-1227.</t>
  </si>
  <si>
    <t>Phalaenopsis</t>
  </si>
  <si>
    <t>Phlomis tatsienensis</t>
  </si>
  <si>
    <t>Phlomoides tatsienensis</t>
  </si>
  <si>
    <t>Phoebe erythropus_female</t>
  </si>
  <si>
    <t>Phoebe erythropus</t>
  </si>
  <si>
    <t>Phrynium oliganthum</t>
  </si>
  <si>
    <t>Duan, Y. &amp; Li, Q. (2008). The pollination biology of Phrynium oliganthum (Marantaceae). Acta Phytotaxonomica Sinica, 46, 545-553.</t>
  </si>
  <si>
    <t>Phrynium imbricatum</t>
  </si>
  <si>
    <t>Phrynium</t>
  </si>
  <si>
    <t>Phyllachne colensoi_female</t>
  </si>
  <si>
    <t>Phyllachne colensoi</t>
  </si>
  <si>
    <t>Phyllachne</t>
  </si>
  <si>
    <t>Picris hieracioides</t>
  </si>
  <si>
    <t>Picris</t>
  </si>
  <si>
    <t>Pieris japonica</t>
  </si>
  <si>
    <t>Pieris</t>
  </si>
  <si>
    <t>Pilosocereus royenii</t>
  </si>
  <si>
    <t>Rivera-Marchand, B. &amp; Ackerman, J.D. (2006). Bat pollination breakdown in the Caribbean columnar cactus Pilosocereus royenii. Biotropica, 38, 635-642.</t>
  </si>
  <si>
    <t>Pilosocereus polygonus</t>
  </si>
  <si>
    <t>Pimelea sericeo-villosa</t>
  </si>
  <si>
    <t>Pimelea sericeovillosa</t>
  </si>
  <si>
    <t>Pimelea</t>
  </si>
  <si>
    <t>Pimpinella diversifolia</t>
  </si>
  <si>
    <t>Pimpinella</t>
  </si>
  <si>
    <t>Molau, U. (1993). Reproductive ecology of the three Nordic Pinguicula species (Lentibulariaceae). Nordic Journal of Botany, 13, 149-157.</t>
  </si>
  <si>
    <t>Pitcairnia angustifolia</t>
  </si>
  <si>
    <t>Fumero-Caban JJ, M.-A.E. (2007). Relative pollination effectiveness of floral visitors of Pitcairnia angustifolia (Bromellaceae). American Journal of Botany, 94, 419-424.</t>
  </si>
  <si>
    <t>Pitcairnia bromeliifolia</t>
  </si>
  <si>
    <t>Pitcairnia encholirioides</t>
  </si>
  <si>
    <t>Hmeljevski, K.V., Freitas, L., Domingues, R., Pereira, A.R., Cancio, A.S., Andrade, A.C.S. et al. (2014). Conservation assessment of an extremely restricted bromeliad highlights the need for population-based conservation on granitic inselbergs of the Brazilian Atlantic Forest. Flora - Morphology, Distribution, Functional Ecology of Plants, 209, 250-259.</t>
  </si>
  <si>
    <t>Plagiostachys austrosinensis</t>
  </si>
  <si>
    <t>Jia, X.-C., Li, J., Lu, G.-H. &amp; Wang, Y.-Q. (2015). The concrete evidence of flexistyly in Plagiostachys: pollination biology of a wild ginger on Hainan Island, China. Ecology and Evolution, 5, 5364-5371.</t>
  </si>
  <si>
    <t>Plagiostachys</t>
  </si>
  <si>
    <t>Podophyllum hexandrum</t>
  </si>
  <si>
    <t>Xiong, Y.-Z., Fang, Q. &amp; Huang, S.-Q. (2013). Pollinator scarcity drives the shift to delayed selfing in Himalayan mayapple Podophyllum hexandrum (Berberidaceae). AoB Plants, 5, plt037.</t>
  </si>
  <si>
    <t>Cruz, M. &amp; Casas, A. (2002). Morphological variation and reproductive biology of Polaskia chende (Cactaceae) under domestication in Central Mexico. Journal of Arid Environments, 51, 561-576.</t>
  </si>
  <si>
    <t>Castro, S., Silveira, P. &amp; Navarro, L. (2008). Effect of Pollination on Floral Longevity and Costs of Delaying Fertilization in the Out-crossing Polygala vayredae Costa (Polygalaceae). Annals of Botany, 102, 1043-1048.</t>
  </si>
  <si>
    <t>Polygonum runcinatum</t>
  </si>
  <si>
    <t>Polygonum</t>
  </si>
  <si>
    <t>Ponerorchis chusua</t>
  </si>
  <si>
    <t>Ponerorchis</t>
  </si>
  <si>
    <t>Posoqueria latifolia</t>
  </si>
  <si>
    <t>Posoqueria</t>
  </si>
  <si>
    <t>Potentilla anserina</t>
  </si>
  <si>
    <t>Potentilla fragarioides</t>
  </si>
  <si>
    <t>Potentilla lancinata</t>
  </si>
  <si>
    <t>Potentilla simulatrix</t>
  </si>
  <si>
    <t>Zhang, Y. &amp; Bao, L. (2009). Pollinating Potentilla simulatrix on Mout DongLing, Beijing. Journal of Beijing Normal University (Natural Science), 45, 183-187.</t>
  </si>
  <si>
    <t>Pratia angulata_female</t>
  </si>
  <si>
    <t>Pratia angulata</t>
  </si>
  <si>
    <t>Lobelia angulata</t>
  </si>
  <si>
    <t>Pratia angulata_perfect</t>
  </si>
  <si>
    <t>_perfect</t>
  </si>
  <si>
    <t>Pratia macrodon</t>
  </si>
  <si>
    <t>Lobelia macrodon</t>
  </si>
  <si>
    <t>Primula apennina</t>
  </si>
  <si>
    <t>Fisogni, A. (2011). Pollination ecology and reproductive success in isolated populations of flowering plants: Primula apennina Widmer, Dictamnus albus L. and Convolvulus lineatus L. Universit√† degli studi di Bologna.</t>
  </si>
  <si>
    <t>Primula beesiana</t>
  </si>
  <si>
    <t>Wu, Z.-K. &amp; Zhang, C.-Q. (2010). Comparative study of pollination biology of two closely related alpine Primula species, namely Primula beesiana and P. bulleyana (Primulaceae). Journal of Systematics and Evolution, 48, 109-117.</t>
  </si>
  <si>
    <t>Primula bulleyana subsp. beesiana</t>
  </si>
  <si>
    <t>Primula bulleyana</t>
  </si>
  <si>
    <t>Primula florindae</t>
  </si>
  <si>
    <t>Zhang, J., Jiang, X., Chen, L. &amp; Li, Q. (2017). Altitudinal Variations of the Reproductive Strategies of Primula florindae. Acta Botanica Boreali-Occidentalia Sinica, 37, 1404-1413.</t>
  </si>
  <si>
    <t>Aronne, G., Buonanno, M. &amp; De Micco, V. (2015). Reproducing under a warming climate: long winter flowering and extended flower longevity in the only Mediterranean and maritime Primula. Plant Biology, 17, 535-544.</t>
  </si>
  <si>
    <t>Primula secundiflora</t>
  </si>
  <si>
    <t>Zhu XF, e. a. (2015). Asymmetrical disassortative pollination in a distylous primrose: the complementary roles of bumblebee nectar robbers and syrphid flies. Scientific Reports, 5, 7721.</t>
  </si>
  <si>
    <t>Primula tibetica</t>
  </si>
  <si>
    <t>Jiang, X.-F. &amp; Li, Q.-J. (2017). Self- and intra-morph incompatibility and selection analysis of an inconspicuous distylous herb growing on the Tibetan plateau (Primula tibetica). Ecology and Evolution, 7, 5746-5753.</t>
  </si>
  <si>
    <t>Primulina cordata</t>
  </si>
  <si>
    <t>Huang SL, Wang QW, Wen F. 2016. Pollination biology research of two Priulina species (Gesneriaceae). Northern Horticulture 64-69.</t>
  </si>
  <si>
    <t>Primulina glandulosa var. yangshuoensis</t>
  </si>
  <si>
    <t>Wen, F., Fu, L. &amp; Wei, Y. (2012). Pollination biology  of Primulina repanda var. guilinensis and P, glandulosa var. yangshuoensis Guihaia, 32, 571-578+668.</t>
  </si>
  <si>
    <t>Primulina lijiangensis</t>
  </si>
  <si>
    <t>Primulina repanda var. guilinensis</t>
  </si>
  <si>
    <t>Ling, T., Wang, L.-L., Zhang, Z.-Q., Dafni, A., Duan, Y.-W. &amp; Yang, Y.-P. (2017). High autonomous selfing capacity and low flower visitation rates in a subalpine population of Prunella vulgaris (Lamiaceae). Plant Ecology and Evolution, 150, 59-66.</t>
  </si>
  <si>
    <t>Psittacanthus auriculatus</t>
  </si>
  <si>
    <t>D√≠az Infante, S., Lara, C., Arizmendi, M.D.C., Eguiarte, L.E. &amp; Ornelas, J.F. (2016). Reproductive ecology and isolation of Psittacanthus calyculatus and P. auriculatus mistletoes (Loranthaceae). PeerJ, 4, e249.</t>
  </si>
  <si>
    <t>Psittacanthus</t>
  </si>
  <si>
    <t>P√©rez-Crespo, M.J., Ornelas, J.F., Mart√©n-Rodr√≠guez, S., Gonz√°lez-Rodr√≠guez, A. &amp; Lara, C. (2016). Reproductive biology and nectar production of the Mexican endemic Psittacanthus auriculatus (Loranthaceae), a hummingbird-pollinated mistletoe. Plant Biology, 18, 73-83.</t>
  </si>
  <si>
    <t>Psittacanthus calyculatus</t>
  </si>
  <si>
    <t>Azpeitia, F. &amp; Lara, C. (2006). Reproductive Biology and Pollination of the Parasitic Plant Psittacanthus calyculatus (Loranthaceae) in Central M√©xico. The Journal of the Torrey Botanical Society, 133, 429-438.</t>
  </si>
  <si>
    <t>Psittacanthus robustus</t>
  </si>
  <si>
    <t>Guerra, T.J., Galetto, L. &amp; Silva, W.R. (2014). Nectar secretion dynamic links pollinator behavior to consequences for plant reproductive success in the ornithophilous mistletoe Psittacanthus robustus. Plant Biology, 16, 956-966.</t>
  </si>
  <si>
    <t>Psychotria  accuminata</t>
  </si>
  <si>
    <t>Psychotria  grandicarpa</t>
  </si>
  <si>
    <t>Psychotria  tonduzii</t>
  </si>
  <si>
    <t>Psychotria carthagenensis</t>
  </si>
  <si>
    <t>Consolaro, H., Silva, S.C.S. &amp; Oliveira, P.E. (2011). Breakdown of distyly and pin-monomorphism in Psychotria carthagenensis Jacq. (Rubiaceae). Plant Species Biology, 26, 24-32.</t>
  </si>
  <si>
    <t>Psychotria deflexa</t>
  </si>
  <si>
    <t>S√°, T., Furtado, M.T., Ferrero, V., P√©rez-Barrales, R., Rodrigues, E.B., dos Santos, I.G. et al. (2016). Floral biology, reciprocal herkogamy and breeding system in four Psychotria species (Rubiaceae) in Brazil. Botanical Journal of the Linnean Society, 182, 689-707.</t>
  </si>
  <si>
    <t>Palicourea deflexa</t>
  </si>
  <si>
    <t>Psychotria goyazensis</t>
  </si>
  <si>
    <t>Rodrigues, E. &amp; Consolaro, H. (2013). Atypical distyly in Psychotria goyazensis Mull. Arg.(Rubiaceae), an intramorph self-compatible species. Acta Botanica Brasilica, 27, 155-161.</t>
  </si>
  <si>
    <t>Palicourea goyazensis</t>
  </si>
  <si>
    <t>Psychotria horizontalis</t>
  </si>
  <si>
    <t>Psychotria nitidula</t>
  </si>
  <si>
    <t>Psychotria leiocarpa</t>
  </si>
  <si>
    <t>Psychotria poeppigiana</t>
  </si>
  <si>
    <t>BREVIESTILADAS, E. (2009). Reproductive ecology of Psychotria poeppigiana (Rubiaceae): a comparative analysis between long-styled and short-styled plants. 22, 1-12.</t>
  </si>
  <si>
    <t>Palicourea tomentosa</t>
  </si>
  <si>
    <t>Psychotria prunifolia</t>
  </si>
  <si>
    <t>Palicourea prunifolia</t>
  </si>
  <si>
    <t>Psychotria trichophoroides</t>
  </si>
  <si>
    <t>Palicourea trichophora</t>
  </si>
  <si>
    <t>Pterocarpus violaceus</t>
  </si>
  <si>
    <t>Pterocarpus rohrii</t>
  </si>
  <si>
    <t>Pterocarpus</t>
  </si>
  <si>
    <t>Pterocephalus hookeri</t>
  </si>
  <si>
    <t>Pterolepis glomerata</t>
  </si>
  <si>
    <t>Pterolepis</t>
  </si>
  <si>
    <t>Pultenaea villosa</t>
  </si>
  <si>
    <t>Ogilvie, J., Zalucki, J. &amp; Boulter, S. (2009). Pollination biology of the sclerophyllous shrub Pultenaea villosa Willd. (Fabaceae) in southeast Queensland, Australia. Plant Species Biology, 24, 11-19.</t>
  </si>
  <si>
    <t>Pultenaea</t>
  </si>
  <si>
    <t>Puya hamata</t>
  </si>
  <si>
    <t>Garc√≠a-Meneses, P. (2012). Landscape-scale population dynamics: field observations and modelling of Puya hamata, a flagship plant from the Andes. University of Plymouth.</t>
  </si>
  <si>
    <t>Puya</t>
  </si>
  <si>
    <t>Pyrola chlorantha</t>
  </si>
  <si>
    <t>Pyrola</t>
  </si>
  <si>
    <t>Pyrola minor</t>
  </si>
  <si>
    <t>Pyrola rotundifolia</t>
  </si>
  <si>
    <t>Randia itatiaiae</t>
  </si>
  <si>
    <t>Avila, R.d. &amp; Freitas, L. (2011). Frequency of visits and efficiency of pollination by diurnal and nocturnal lepidopterans for the dioecious tree Randia itatiaiae (Rubiaceae). Australian Journal of Botany, 59, 176-184.</t>
  </si>
  <si>
    <t>Randia</t>
  </si>
  <si>
    <t>Ranunculus acris</t>
  </si>
  <si>
    <t>Totland, √ñ. (1994). Intraseasonal variation in pollination intensity and seed set in an alpine population of Ranunculus acris in southwestern Norway. Ecography, 17, 159-165.</t>
  </si>
  <si>
    <t>Totland, ?. (1994). Intraseasonal variation in pollination intensity and seed set in an alpine population of Ranunculus acris in southwestern Norway. Ecography, 17, 159-165.</t>
  </si>
  <si>
    <t>Ranunculus enysii</t>
  </si>
  <si>
    <t>Ranunculus tanguticus</t>
  </si>
  <si>
    <t>Ranunculus brotherusii var. tanguticus</t>
  </si>
  <si>
    <t>Rapanea guianensis</t>
  </si>
  <si>
    <t>Renealmia antillarum</t>
  </si>
  <si>
    <t>Rhipsalis neves-armondii</t>
  </si>
  <si>
    <t>Martins, C. &amp; Freitas, L. (2018). Functional specialization and phenotypic generalization in the pollination system of an epiphytic cactus. Acta Botanica Brasilica, 32, 359-366.</t>
  </si>
  <si>
    <t>Rhipsalis</t>
  </si>
  <si>
    <t>Blair, A.C. &amp; Wolfe, L.M. (2007). The association between floral longevity and pollen removal, pollen receipt, and fruit production in flame azalea (Rhododendron calendulaceum). Canadian Journal of Botany, 85, 414-419.</t>
  </si>
  <si>
    <t>Rhododendron championiae</t>
  </si>
  <si>
    <t>Ng, S.-c. &amp; Corlett, R.T. (2000). Comparative reproductive biology of the six species of Rhododendron (Ericaceae) in Hong Kong, South China. Canadian Journal of Botany, 78, 221-229.</t>
  </si>
  <si>
    <t>Rhododendron cyanocarpum</t>
  </si>
  <si>
    <t>Ma, Y.-P., Wu, Z.-K., Dong, K., Sun, W.-B. &amp; Marczewski, T. (2015). Pollination biology of Rhododendron cyanocarpum (Ericaceae): An alpine species endemic to NW Yunnan, China. Journal of Systematics and Evolution, 53, 63-71.</t>
  </si>
  <si>
    <t>Rhododendron farrerae</t>
  </si>
  <si>
    <t>Rhododendron ferrugineum</t>
  </si>
  <si>
    <t>Escaravage, N., Pornon, A., Doche, B. &amp; Till-Bottraud, I. (1997). Breeding system in an alpine species: Rhododendron ferrugineum L. (Ericaceae) in the French northern Alps. Canadian Journal of Botany, 75, 736-743.</t>
  </si>
  <si>
    <t>Rhododendron fortunei</t>
  </si>
  <si>
    <t>Bian, C.-m. &amp; Jin, Z.-x. (2005). Studies on floral dynamic and breeding system of Rhododendron f ortunei. Guihaia, 25, 169-173.</t>
  </si>
  <si>
    <t>Rhododendron hongkongense</t>
  </si>
  <si>
    <t>Rhododendron longipedicellatum</t>
  </si>
  <si>
    <t>Li, T., Liu, X., Li, Z., Ma, H., Wan, Y., Liu, X. et al. (2018). Study on Reproductive Biology of Rhododendron longipedicellatum: A Newly Discovered and Special Threatened Plant Surviving in Limestone Habitat in Southeast Yunnan, China. Frontiers in plant science, 9, 33-33.</t>
  </si>
  <si>
    <t>Rhododendron maxiongensis</t>
  </si>
  <si>
    <t>Yi, C., Zheng, S., Liu, Q., Gu, K., Liu, G. &amp; Zhang, J. (2018). Preliminary Study on the Breeding System and Crossbreeding of Rhododendron maxiongense (Ericaceae). Journal of Yunnan Agricultural University (Natural Science), 33, 99-105.</t>
  </si>
  <si>
    <t>Rhododendron maxiongense</t>
  </si>
  <si>
    <t>Rhododendron moulmainense</t>
  </si>
  <si>
    <t>Rhododendron siderophyllum</t>
  </si>
  <si>
    <t>Bai, T., Guan, W.-l., Jie, S., Xie, W.-j. &amp; Li, S.-f. (2014). Flowering Characteristics and Breeding System of Rhododendron siderophyllum. Journal of West China Forestry Science, 43, 47-53.</t>
  </si>
  <si>
    <t>Rhododendron simiarum</t>
  </si>
  <si>
    <t>Rhododendron simsii</t>
  </si>
  <si>
    <t>Rhododendron spiciferum</t>
  </si>
  <si>
    <t>Yan, L.-J., Burgess, K.S., Zheng, W., Tao, Z.-B., Li, D.-Z. &amp; Gao, L.-M. (2019). Incomplete reproductive isolation between Rhododendron taxa enables hybrid formation and persistence. Journal of Integrative Plant Biology, 61, 433-448.</t>
  </si>
  <si>
    <t>Rhododendron spinuliferum</t>
  </si>
  <si>
    <t>Rhodomyrtus tomentosa</t>
  </si>
  <si>
    <t>Wei, M.-S., Chen, Z.-H., Ren, H. &amp; Yin, Z.-Y. (2009). Reproductive ecology of Rhodomyrtus tomentosa (Myrtaceae). Nordic Journal of Botany, 27, 154-160.</t>
  </si>
  <si>
    <t>Rhodomyrtus</t>
  </si>
  <si>
    <t>Rhodophiala rhodolirion</t>
  </si>
  <si>
    <t>Ladd, P.G. &amp; Arroyo, M.T.K. (2009). Comparisons of breeding systems between two sympatric species, Nastanthus spathulatus (Calyceraceae) and Rhodophiala rhodolirion (Amaryllidaceae), in the high Andes of central Chile. Plant Species Biology, 24, 2-10.</t>
  </si>
  <si>
    <t>Rhynchanthera serrulata</t>
  </si>
  <si>
    <t>Rhynchanthera</t>
  </si>
  <si>
    <t>Rhynchanthus beesianus</t>
  </si>
  <si>
    <t>Gao, J.-Y., Yang, Z.-H., Ren, P.-Y. &amp; Li, Q.-J. (2006). Reproductive Ecology of Rhynchanthus beesianus W. W. Smith (Zingiberaceae) in South Yunnan, China: A Ginger with Bird Pollination Syndrome. Journal of Integrative Plant Biology, 48, 1294-1299.</t>
  </si>
  <si>
    <t>Rhynchanthus</t>
  </si>
  <si>
    <t>Richardia grandiflora</t>
  </si>
  <si>
    <t>Cruz, R.M. &amp; Martins, C.F. (2015). Pollinators of Richardia grandiflora (Rubiaceae): an Important RuderalSpecies for Bees. Neotropical Entomology, 44, 21-29.</t>
  </si>
  <si>
    <t>Richardia</t>
  </si>
  <si>
    <t>Rinorea sylvatica</t>
  </si>
  <si>
    <t>Rinorea</t>
  </si>
  <si>
    <t>Rondeletia calycosa</t>
  </si>
  <si>
    <t>Rondeletia torresii</t>
  </si>
  <si>
    <t>Roscoea alpina</t>
  </si>
  <si>
    <t>Paudel, B.R., Shrestha, M., Dyer, A.G. &amp; Li, Q.-J. (2017). Ginger and the beetle: Evidence of primitive pollination system in a Himalayan endemic alpine ginger (Roscoea alpina, Zingiberaceae). PloS One, 12, e0180460.</t>
  </si>
  <si>
    <t>Roscoea</t>
  </si>
  <si>
    <t>Roscoea auriculata</t>
  </si>
  <si>
    <t>BABURAMPAUDEL, A.E., MANISHRESTHA, JIAN LI ZHAO, ANDQING-JUNLI (2019). Geographic isolation, pollination syndromes, and pollinator generalization in Himalayan Roscoea spp. (Zingiberaceae). Ecosphere, 10, e02943.</t>
  </si>
  <si>
    <t>Roscoea capitata</t>
  </si>
  <si>
    <t>Roscoea cautleoides</t>
  </si>
  <si>
    <t>Zhang, Z. Q., et al. (2011). "Reproductive biology of two Himalayan alpine gingers (Roscoea spp., Zingiberaceae) in China: pollination syndrome and compensatory floral mechanisms." Plant Biology 13(4): 582-589.</t>
  </si>
  <si>
    <t>Roscoea cautleyoides</t>
  </si>
  <si>
    <t>Roscoea debilis</t>
  </si>
  <si>
    <t>Fan, Y.-L. &amp; Li, Q.-J. (2012). Stigmatic fluid aids self-pollination in Roscoea debilis (Zingiberaceae): a new delayed selfing mechanism. Annals of botany, 110, 969-975.</t>
  </si>
  <si>
    <t>Roscoea humeana</t>
  </si>
  <si>
    <t>Roscoea purpurea</t>
  </si>
  <si>
    <t>Paudel, B.R., Shrestha, M., Dyer, A.G., Zhu, X.-F., Abdusalam, A. &amp; Li, Q.-J. (2015). Out of Africa: evidence of the obligate mutualism between long corolla tubed plant and long-tongued fly in the Himalayas. Ecology and Evolution, 5, 5240-5251.</t>
  </si>
  <si>
    <t>Roscoea schneideriana</t>
  </si>
  <si>
    <t>Zhang, Z.-Q. and Q.-J. Li (2008). "Autonomous selfing provides reproductive assurance in an alpine ginger Roscoea schneideriana (Zingiberaceae)." Annals of Botany 102(4): 531-538.</t>
  </si>
  <si>
    <t>Roscoea tumjensis</t>
  </si>
  <si>
    <t>Ruellia coccinea</t>
  </si>
  <si>
    <t>Sagittaria guayanensis</t>
  </si>
  <si>
    <t>Sagittaria</t>
  </si>
  <si>
    <t>Saintpaulia confusa</t>
  </si>
  <si>
    <t>Kolehmainen, J.K. &amp; Mutikainen, P. (2006). Reproductive ecology of three endangered African violet (Saintpaulia H. Wendl.) species in the East Usambara Mountains, Tanzania. African Journal of Ecology, 44, 219-227.</t>
  </si>
  <si>
    <t>Streptocarpus ionanthus subsp. grotei</t>
  </si>
  <si>
    <t>Streptocarpus</t>
  </si>
  <si>
    <t>Salacia crassifolia</t>
  </si>
  <si>
    <t>Salvia elegans</t>
  </si>
  <si>
    <t>Cuevas, E., Espino, J. &amp; Marques, I. (2018). Reproductive isolation between Salvia elegans and S.?fulgens, two hummingbird-pollinated sympatric sages. Plant Biology, 20, 1075-1082.</t>
  </si>
  <si>
    <t>Salvia fulgens</t>
  </si>
  <si>
    <t>Salvia gesneriflora</t>
  </si>
  <si>
    <t>Cuevas, E. &amp; Rosas-Guerrero, V. (2016). Spatio-temporal variation of nectar robbing in Salvia gesneriflora and its effects on nectar production and legitimate visitors. Plant Biology, 18, 9-14.</t>
  </si>
  <si>
    <t>Salvia przewalskii</t>
  </si>
  <si>
    <t>Salvia sclareoides</t>
  </si>
  <si>
    <t>Jorge, A., Loureiro, J. &amp; Castro, S. (2015). Flower biology and breeding system of Salvia sclareoides Brot. (Lamiaceae). Plant Systematics and Evolution, 301, 1485-1497.</t>
  </si>
  <si>
    <t>Salvia sellowiana</t>
  </si>
  <si>
    <t>Aximoff, I.A. &amp; Freitas, L. (2010). Is pollen removal or seed set favoured by flower longevity in a hummingbird-pollinated Salvia species? Annals of Botany, 106, 413-419.</t>
  </si>
  <si>
    <t>Salvia tiliaefolia</t>
  </si>
  <si>
    <t>Navarro, L. (1997). Is the dichogamy of Salvia verbenaca (Lamiaceae) an effective barrier to self-fertilization? Plant Systematics and Evolution, 207, 111-117.</t>
  </si>
  <si>
    <t>Sarcocapnos pulcherrima</t>
  </si>
  <si>
    <t>Salinas, M. &amp; Su√°rez, V. (2003). Reproductive biology of Sarcocapnos pulcherrima Morales &amp; Romero (Fumariaceae), a threatened species. Acta botanica gallica, 150, 137-146. Morales, C. &amp; Romero Garc√≠a, A.T. 1991. A new species of the genus Sarcocapnos (Fumariaceae) from eastern Andalusia (Spain). Plant Systematics and Evolution, 177, 1‚Äì10</t>
  </si>
  <si>
    <t>Sarcocapnos</t>
  </si>
  <si>
    <t>Sauvagesia rubiginosa</t>
  </si>
  <si>
    <t>Saxifraga moschata</t>
  </si>
  <si>
    <t>Stenstr?m, M. &amp; Molau, U. (1992). Reproductive Ecology of Saxifraga oppositifolia: Phenology, Mating System, and Reproductive Success. Arctic and Alpine Research, 24, 337-343.</t>
  </si>
  <si>
    <t>Saxifraga stellaris</t>
  </si>
  <si>
    <t>Sandvik, S.M., Totland, ?. &amp; Nyl√©hn, J. (1999). Breeding System and Effects of Plant Size and Flowering Time on Reproductive Success in the Alpine Herb Saxifraga stellaris L. Arctic, Antarctic, and Alpine Research, 31, 196-201.</t>
  </si>
  <si>
    <t>Micranthes stellaris</t>
  </si>
  <si>
    <t>Micranthes</t>
  </si>
  <si>
    <t>Schinopsis brasiliensis</t>
  </si>
  <si>
    <t>Schinopsis</t>
  </si>
  <si>
    <t>Schizolobium parahyba</t>
  </si>
  <si>
    <t>Schizolobium</t>
  </si>
  <si>
    <t>Schultesia brachyptera</t>
  </si>
  <si>
    <t>Schultesia</t>
  </si>
  <si>
    <t>Semiaquilegia adoxoides</t>
  </si>
  <si>
    <t>Semiaquilegia</t>
  </si>
  <si>
    <t>Senna macranthera</t>
  </si>
  <si>
    <t>Senna martiana</t>
  </si>
  <si>
    <t>Senna multijuga</t>
  </si>
  <si>
    <t>Senna spectabilis</t>
  </si>
  <si>
    <t>Sesbania punicea</t>
  </si>
  <si>
    <t>Sesbania</t>
  </si>
  <si>
    <t>Shorea parvifolia</t>
  </si>
  <si>
    <t>Sakai, S., Momose, K., Yumoto, T., Kato, M. &amp; Inoue, T. (1999). Beetle pollination of Shorea parvifolia (section Mutica, Dipterocarpaceae) in a general flowering period in Sarawak, Malaysia. American Journal of Botany, 86, 62-69.</t>
  </si>
  <si>
    <t>Shorea</t>
  </si>
  <si>
    <t>Sideroxylon obtusifolium</t>
  </si>
  <si>
    <t>Sideroxylon</t>
  </si>
  <si>
    <t>Silene asclepiadea</t>
  </si>
  <si>
    <t>Silene chungtienensis</t>
  </si>
  <si>
    <t>Silene gracilicaulis</t>
  </si>
  <si>
    <t>Silene yunnanensis</t>
  </si>
  <si>
    <t>Sinningia sp.</t>
  </si>
  <si>
    <t>Sinningia</t>
  </si>
  <si>
    <t>Sinojackia huangmeiensis</t>
  </si>
  <si>
    <t>Zhang, J.-J., Ye, Q.-G., Yao, X.-H., Zhang, S.-J. &amp; Huang, H.-W. (2008). Preliminary studies on the floral biology,breeding system and reproductive success of Sinojackia huangmeiensis,an endangered plant in a fragmented habitat in Hubei province,China. Journal of Plant Ecology (Chinese Version), 32, 743-750.</t>
  </si>
  <si>
    <t>Sinojackia</t>
  </si>
  <si>
    <t>Smilax glauca_male</t>
  </si>
  <si>
    <t>Smilax glauca</t>
  </si>
  <si>
    <t>Solanum  americanum</t>
  </si>
  <si>
    <t>Solanum  fasioloides</t>
  </si>
  <si>
    <t>Solanum  hispidum</t>
  </si>
  <si>
    <t>Solanum  nudum</t>
  </si>
  <si>
    <t>Solanum  siparunoides</t>
  </si>
  <si>
    <t>Solanum  trizygum</t>
  </si>
  <si>
    <t>Solanum melissarum</t>
  </si>
  <si>
    <t>Coelho, C., Gomes, D., Guilherme , F. &amp; Souza, L. (2017). Reproductive biology of endemic Solanum melissarum Bohs (Solanaceae) and updating of its current geographic distribution as the basis for its conservation?‚Ä¶. Brazilian Journal of Biology, 77, 809-819.</t>
  </si>
  <si>
    <t>Solanum sisymbriifolium</t>
  </si>
  <si>
    <t>Saha, M. &amp; Datta, B.K. (2017). Reproductive biology of Solanum sisymbriifolium Lamk.(Solanaceae) in Tripura, North-east India. The International Journal of Plant Reproductive Biology, 9, 59-62.</t>
  </si>
  <si>
    <t>Solenophora calycosa</t>
  </si>
  <si>
    <t>Solenophora</t>
  </si>
  <si>
    <t>Spenceria ramalana</t>
  </si>
  <si>
    <t>Spenceria</t>
  </si>
  <si>
    <t>Spondias tuberosa</t>
  </si>
  <si>
    <t>Stellaria yunnanensis</t>
  </si>
  <si>
    <t>Stellera chamaejasme</t>
  </si>
  <si>
    <t>Zhang ZQ, Z. Y., Sun H. (2011). "The reproductive biology ofStellera chamaejasme(Thymelaeaceae): A self-incompatible weed with specialized flowers." Flora 206.</t>
  </si>
  <si>
    <t>Stellera</t>
  </si>
  <si>
    <t>Ibarra-Cerden?a CL, I.i.-D.v., Sa?nchez-Cordero V (2005). Pollination ecology of Stenocereus queretaroensis (Cactaceae), a chiropterophilous columnar cactus, in a tropical dry forest of Mexico. Am J Bot, 92, 503‚Äì509.</t>
  </si>
  <si>
    <t>Strobilanthes kunthianus</t>
  </si>
  <si>
    <t>Sharma, M.V., Kuriakose, G. &amp; Shivanna, K.R. (2008). Reproductive strategies of Strobilanthes kunthianus, an endemic, semelparous species in southern Western Ghats, India. Botanical Journal of the Linnean Society, 157, 155-163.</t>
  </si>
  <si>
    <t>Styrax argenteus</t>
  </si>
  <si>
    <t>Swartzia oblata</t>
  </si>
  <si>
    <t>Swartzia</t>
  </si>
  <si>
    <t>Swartzia simplex</t>
  </si>
  <si>
    <t>Swertia przewalskii</t>
  </si>
  <si>
    <t>Duan, Y. &amp; Liu, J. (2003). Floral syndrome and insect pollination of the Qinghai-Tibet Plateau endemic Swertia przewalskii (Gentianaceae). Acta Phytotaxonomica Sinica, 41, 465-474.</t>
  </si>
  <si>
    <t>Swertia punicea</t>
  </si>
  <si>
    <t>Symbolanthus  pulcherrimus</t>
  </si>
  <si>
    <t>Symplocos  limoncillo</t>
  </si>
  <si>
    <t>Symplocos rhamnifolia_female</t>
  </si>
  <si>
    <t>Syngonanthus caulescens</t>
  </si>
  <si>
    <t>Eriocaulaceae</t>
  </si>
  <si>
    <t>Syngonanthus</t>
  </si>
  <si>
    <t>Tabebuia haemantha</t>
  </si>
  <si>
    <t>Tabebuia schumanniana</t>
  </si>
  <si>
    <t>Tabernaemontana  sp.</t>
  </si>
  <si>
    <t>Tamarix ramosissima</t>
  </si>
  <si>
    <t>Tamaricaceae</t>
  </si>
  <si>
    <t>Chen, M. &amp; Zhao, X.Y. (2015). Pollen limitation and breeding system of Tamarix ramosissima (Ledeb) in patched habitats. South African Journal of Botany, 99, 36-43.</t>
  </si>
  <si>
    <t>Tamarix</t>
  </si>
  <si>
    <t>Liu, J., Zhou, Y., Shi, X., Li, R., Shanlin, Y. &amp; Meng, F. (2017). Bi-seasonal flowering phenology reproductive  features of Tamarix ramosissima. Acta Botanica Boreali-Occidentalia Sinica, 37, 1839-1846.</t>
  </si>
  <si>
    <t>Taraxacum deorum</t>
  </si>
  <si>
    <t>Taraxacum mongolicum</t>
  </si>
  <si>
    <t>Tarenna asiatica</t>
  </si>
  <si>
    <t>Tarenna</t>
  </si>
  <si>
    <t>Telipogon peruvianus</t>
  </si>
  <si>
    <t>Martel, C., Cairampoma, L., Stauffer, F.W. &amp; Ayasse, M. (2016). Telipogon peruvianus (Orchidaceae) Flowers Elicit Pre-Mating Behaviour in Eudejeania (Tachinidae) Males for Pollination. Plos One, 11, e0165896.</t>
  </si>
  <si>
    <t>Telipogon</t>
  </si>
  <si>
    <t>Thalia geniculata</t>
  </si>
  <si>
    <t>Thalia</t>
  </si>
  <si>
    <t>Thelymitra venosa</t>
  </si>
  <si>
    <t>Thelymitra</t>
  </si>
  <si>
    <t>Tibetia himalaica</t>
  </si>
  <si>
    <t>Tibetia</t>
  </si>
  <si>
    <t>Tilesia baccata</t>
  </si>
  <si>
    <t>Fonseca, R.S., Campos, L.A.d.O. &amp; Vieira, M.F. (2013). Melittophily and ornithochory in Tilesia baccata (L.f.) Pruski: An Asteraceae of the Atlantic Forest understory with fleshy fruits. Flora - Morphology, Distribution, Functional Ecology of Plants, 208, 370-380.</t>
  </si>
  <si>
    <t>Tilesia</t>
  </si>
  <si>
    <t>Tillandsia deppeana</t>
  </si>
  <si>
    <t>Tillandsia heterophylla</t>
  </si>
  <si>
    <t>Aguilar-Rodr√≠guez, P.A., Kr?mer, T., Garc√≠a-Franco, J.G. &amp; MacSwiney G, M.C. (2016). From dusk till dawn: nocturnal and diurnal pollination in the epiphyte Tillandsia heterophylla (Bromeliaceae). Plant Biology, 18, 37-45.</t>
  </si>
  <si>
    <t>Tillandsia macropetala</t>
  </si>
  <si>
    <t>Adrian Aguilar-Rodriguez, P., MacSwiney G, M.C., Kroemer, T., Garcia-Franco, J.G., Knauer, A. &amp; Kessler, M. (2014). First record of bat-pollination in the species-rich genus Tillandsia (Bromeliaceae). Annals of Botany, 113, 1047-1055.</t>
  </si>
  <si>
    <t>Pseudalcantarea macropetala</t>
  </si>
  <si>
    <t>Pseudalcantarea</t>
  </si>
  <si>
    <t>Tillandsia utriculata</t>
  </si>
  <si>
    <t>Tococa guianensis</t>
  </si>
  <si>
    <t>Cardoso, J.C.F., de Deus, F.F., Silva, S.C.S. &amp; Oliveira, P.E. (2018). Bow to the middle: reproductive system and style behaviour of Tococa guianensis, a widespread Melastomataceae from the Neotropics. Plant Systematics and Evolution, 304, 259-267.</t>
  </si>
  <si>
    <t>Miconia tococa</t>
  </si>
  <si>
    <t>Tolumnia guibertiana</t>
  </si>
  <si>
    <t>Vale, ?., Navarro, L., Rojas, D. &amp; ?Lvarez, J.C. (2011). Breeding system and pollination by mimicry of the orchid Tolumnia guibertiana in Western Cuba. Plant Species Biology, 26, 163-173.</t>
  </si>
  <si>
    <t>Tovomita nicaraguensis</t>
  </si>
  <si>
    <t>Soares, N.C. &amp; Morellato, L.P.C. (2018). Crepuscular pollination and reproductive ecology of Trembleya laniflora (Melastomataceae), an endemic species in mountain rupestrian grasslands. Flora, 238, 138-147.</t>
  </si>
  <si>
    <t>Trifolium repens</t>
  </si>
  <si>
    <t>Sage, T.L., Griffin, S.R., Pontieri, V., Drobac, P., Cole, W.W. &amp; Barrett, S.C.H. (2001). Stigmatic Self-Incompatibility and Mating Patterns in Trillium grandiflorum and Trillium erectum(Melanthiaceae). Annals of Botany, 88, 829-841.</t>
  </si>
  <si>
    <t>Darling, E. &amp; Barrett, S. (2011). SIT-AND-WAIT POLLINATION IN THE SPRING FLOWERING WOODLAND PLANT, TRILLIUM GRANDIFLORUM. Journal of Pollination Ecology, 5, 81-85.</t>
  </si>
  <si>
    <t>Tristerix corymbosus</t>
  </si>
  <si>
    <t>Aizen, M. (2005). Breeding system of Tristerix corymbosus (Loranthaceae), a winter-flowering mistletoe from the southern Andes. Australian Journal of Botany. Aizen, M.A. (2003). Influences of animal pollination and seed dispersal on winter flowering in a temperate mistletoe. Ecology, 84, 2613-2627.</t>
  </si>
  <si>
    <t>Tristerix</t>
  </si>
  <si>
    <t>Trollius europaeus</t>
  </si>
  <si>
    <t>Jaeger, N. &amp; Despr√©s, L. (1998). Obligate mutualism between Trollius europaeus and its seed-parasite pollinators Chiastocheta flies in the Alps. Comptes Rendus de l'Acad√©mie des Sciences - Series III - Sciences de la Vie, 321, 789-796.</t>
  </si>
  <si>
    <t>Trollius</t>
  </si>
  <si>
    <t>Tulipa iliensis</t>
  </si>
  <si>
    <t>Abdusalam, A. &amp; Tan, D.-Y. (2014). Contribution of temporal floral closure to reproductive success of the spring-flowering Tulipa iliensis. Journal of Systematics and Evolution, 52, 186-194.</t>
  </si>
  <si>
    <t>Tulipa</t>
  </si>
  <si>
    <t>Turnera panamensis</t>
  </si>
  <si>
    <t>Urophysa rockii</t>
  </si>
  <si>
    <t>Bie, P., Tang , T., Hu, J. &amp; Jiang, W. (2018). Flowering phenology and Breeding system of an Endangered and Ôº≤are Species Urophysa rockii (Ranunculaceae). Acta Ecologica Sinica, 38, 3899-3908.</t>
  </si>
  <si>
    <t>Urophysa</t>
  </si>
  <si>
    <t>Clivati, D., Cordeiro, G.D., P?achno, B.J. &amp; de Miranda, V.F.O. (2014). Reproductive biology and pollination of Utricularia reniformis A.St.-Hil. (Lentibulariaceae). Plant Biology, 16, 677-682.</t>
  </si>
  <si>
    <t>Vasconcellea quercifolia_female</t>
  </si>
  <si>
    <t>Cerino, M.C., Torretta, J.P., Guti√©rrez, H.F., Richard, G.A. &amp; Pensiero, J.F. (2015). Reproductive biology of Vasconcellea quercifolia A. St.-Hil. (Caricaceae), a moth-pollinated ‚Äòhighland papaya‚Äô. Plant Systematics and Evolution, 301, 589-598.</t>
  </si>
  <si>
    <t>Vasconcellea quercifolia_male</t>
  </si>
  <si>
    <t>Vellozia squamata</t>
  </si>
  <si>
    <t>Vellozia</t>
  </si>
  <si>
    <t>Viola cunninghamii</t>
  </si>
  <si>
    <t>Vriesea rodigasiana</t>
  </si>
  <si>
    <t>Rocca, M.A. &amp; Sazima, M. (2013). Quantity versus quality: identifying the most effective pollinators of the hummingbird-pollinated Vriesea rodigasiana (Bromeliaceae). Plant Systematics and Evolution, 299, 97-105.</t>
  </si>
  <si>
    <t>Wahlenbergia albomarginata</t>
  </si>
  <si>
    <t>Wahlenbergia</t>
  </si>
  <si>
    <t>Walsura trifolia</t>
  </si>
  <si>
    <t>Weigela japonica</t>
  </si>
  <si>
    <t>Zhang, Y.-W., Zhao, X.-N., Huang, S.-J., Zhang, L.-H. &amp; Zhao, J.-M. (2012). Temporal pattern of floral color change and time retention of post-change flowers in Weigela japonica var. sinica (Caprifoliaceae). Journal of Systematics and Evolution, 50, 519-526.</t>
  </si>
  <si>
    <t>Weigela</t>
  </si>
  <si>
    <t>Weigela middendorffiana</t>
  </si>
  <si>
    <t>Ida, T.Y. &amp; Kudo, G. (2003). Floral color change in Weigela middendorffiana (Caprifoliaceae): reduction of geitonogamous pollination by bumble bees. American Journal of Botany, 90, 1751-1757.</t>
  </si>
  <si>
    <t>Werauhia gladioliflora</t>
  </si>
  <si>
    <t>Cascante-Mar√≠n, A., Oostermeijer, J.G.B., Wolf, J.H.D. &amp; den Nijs, J.C.M. (2005). Reproductive Biology of the Epiphytic Bromeliad Werauhia gladioliflora in a Premontane Tropical Forest. Plant Biology, 7, 203-209.</t>
  </si>
  <si>
    <t>Werauhia</t>
  </si>
  <si>
    <t>Bohs, L. (2000). Insights into the Witheringia solanacea (Solanaceae) Complex in Costa Rica. II. Insect Visitors and Pollination Biology of W. asterotricha and W. meiantha1. Biotropica, 32, 80-89.</t>
  </si>
  <si>
    <t>Witheringia cocoloboides</t>
  </si>
  <si>
    <t>Wrightia tomentosa</t>
  </si>
  <si>
    <t>Barman, C., Singh, V.K., Das, S. &amp; Tandon, R. (2018). Floral contrivances and specialised pollination mechanism strongly influence mixed mating in Wrightia tomentosa (Apocynaceae). Plant Biology, 20, 546-554.</t>
  </si>
  <si>
    <t>Wrightia arborea</t>
  </si>
  <si>
    <t>Wrightia</t>
  </si>
  <si>
    <t>Wurmbea dioica spp. Dioica</t>
  </si>
  <si>
    <t>Vaughton, G. &amp; Ramsey, M. (2003). Self-compatibility and floral biology in subdioecious Wurmbea dioica (Colchicaceae). Australian Journal of Botany, 51, 39-45.</t>
  </si>
  <si>
    <t>Wurmbea dioica subsp. alba</t>
  </si>
  <si>
    <t>Case, A. &amp; Barrett, S.C.H. (2004). Floral biology of gender monomorphism and dimorphism in Wurmbea dioica (Colchicaceae) in Western Australia. International Journal of Plant Sciences, 165, 289-301.</t>
  </si>
  <si>
    <t>Xyris laxifolia var. delta</t>
  </si>
  <si>
    <t>Xyris laxifolia</t>
  </si>
  <si>
    <t>Xyris savanensis</t>
  </si>
  <si>
    <t>Zanthoxylum melanostictum</t>
  </si>
  <si>
    <t>Zanthoxylum</t>
  </si>
  <si>
    <t>Zingiber densissimum</t>
  </si>
  <si>
    <t>Fan, Y.-L., Kress, W.J. &amp; Li, Q.-J. (2015). A New Secondary Pollen Presentation Mechanism from a Wild Ginger (Zingiber densissimum) and Its Functional Roles in Pollination Process. Plos One, 10, e0143812-e0143812.</t>
  </si>
  <si>
    <t>Zingiber</t>
  </si>
  <si>
    <t>Ziziphus joazeiro</t>
  </si>
  <si>
    <t>Sarcomphalus joazeiro</t>
  </si>
  <si>
    <t>Sarcomphalus</t>
  </si>
  <si>
    <t>Zygophyllum macropterum</t>
  </si>
  <si>
    <t>Mamut, J., Li, B. &amp; Tan, D.-Y. (2014). Protogyny and delayed autonomous self-pollination in the desert herb Zygophyllum macropterum (Zygophyllaceae). Journal of Systematics and Evolution, 52, 75-83.</t>
  </si>
  <si>
    <t>Zygophyllum</t>
  </si>
  <si>
    <t>Acacia oxycedrus</t>
  </si>
  <si>
    <t>Murrua Trail, North Turramurra</t>
  </si>
  <si>
    <t>Ruby fieldwork</t>
  </si>
  <si>
    <t>Acacia</t>
  </si>
  <si>
    <t>Astrotricha longifolia</t>
  </si>
  <si>
    <t>Yondell Ave, Springwood</t>
  </si>
  <si>
    <t>Astrotricha</t>
  </si>
  <si>
    <t>Boronia ledifolia</t>
  </si>
  <si>
    <t>Boronia</t>
  </si>
  <si>
    <t>Boronia pinnata</t>
  </si>
  <si>
    <t>Bossiaea obcordata</t>
  </si>
  <si>
    <t>Sassafras Gully, Springwood</t>
  </si>
  <si>
    <t>Bossiaea</t>
  </si>
  <si>
    <t>Bossiaea scolopendria</t>
  </si>
  <si>
    <t>Comesperma ericinum</t>
  </si>
  <si>
    <t>Comesperma</t>
  </si>
  <si>
    <t>Conospermum longifolium</t>
  </si>
  <si>
    <t>Conospermum</t>
  </si>
  <si>
    <t>Dampiera purpurea</t>
  </si>
  <si>
    <t>Goodeniaceae</t>
  </si>
  <si>
    <t>Dampiera</t>
  </si>
  <si>
    <t>Dianella caerulea</t>
  </si>
  <si>
    <t>Dianella</t>
  </si>
  <si>
    <t>Dillwynia retorta</t>
  </si>
  <si>
    <t>Dillwynia</t>
  </si>
  <si>
    <t>Eriostemon australasius</t>
  </si>
  <si>
    <t>Eriostemon</t>
  </si>
  <si>
    <t>Gompholobium grandiflorum</t>
  </si>
  <si>
    <t>Gompholobium</t>
  </si>
  <si>
    <t>Gompholobium latifolium</t>
  </si>
  <si>
    <t>Grevillea buxifolia</t>
  </si>
  <si>
    <t>Grevillea</t>
  </si>
  <si>
    <t>Grevillea mucronulata</t>
  </si>
  <si>
    <t>Grevillea speciosa</t>
  </si>
  <si>
    <t>Hakea sericea</t>
  </si>
  <si>
    <t>Hakea</t>
  </si>
  <si>
    <t>Hibbertia cistiflora</t>
  </si>
  <si>
    <t>Hibbertia</t>
  </si>
  <si>
    <t>Hybanthus vernonii</t>
  </si>
  <si>
    <t>Hybanthus</t>
  </si>
  <si>
    <t>Kunzea capitata</t>
  </si>
  <si>
    <t>Kunzea</t>
  </si>
  <si>
    <t>Leucopogon ericoides</t>
  </si>
  <si>
    <t>Styphelia ericoides</t>
  </si>
  <si>
    <t>Lomandra longifolia</t>
  </si>
  <si>
    <t>Lomandra</t>
  </si>
  <si>
    <t>Mitrasacme polymorpha</t>
  </si>
  <si>
    <t>Loganiaceae</t>
  </si>
  <si>
    <t>Mitrasacme</t>
  </si>
  <si>
    <t>Olax stricta</t>
  </si>
  <si>
    <t>Olax</t>
  </si>
  <si>
    <t>Patersonia sericea</t>
  </si>
  <si>
    <t>Patersonia</t>
  </si>
  <si>
    <t>Philotheca hispidula</t>
  </si>
  <si>
    <t>Philotheca</t>
  </si>
  <si>
    <t>Phyllota phylicoides</t>
  </si>
  <si>
    <t>Phyllota</t>
  </si>
  <si>
    <t>Pimelea linifolia</t>
  </si>
  <si>
    <t>Pittosporum undulatum</t>
  </si>
  <si>
    <t>Pittosporaceae</t>
  </si>
  <si>
    <t>Pittosporum</t>
  </si>
  <si>
    <t>Pultenaea scabra</t>
  </si>
  <si>
    <t>Scaevola ramosissima</t>
  </si>
  <si>
    <t>Scaevola</t>
  </si>
  <si>
    <t>Stylidium graminifolium</t>
  </si>
  <si>
    <t>Stylidium</t>
  </si>
  <si>
    <t>Xanthosia pilosa</t>
  </si>
  <si>
    <t>Xanthosia</t>
  </si>
  <si>
    <t>data_entered</t>
  </si>
  <si>
    <t>symmetry_notes</t>
  </si>
  <si>
    <t>rank_sym_scored_at</t>
  </si>
  <si>
    <t>sym_data_source</t>
  </si>
  <si>
    <t>sym_data_reference</t>
  </si>
  <si>
    <t>From photo, because Asteraceae</t>
  </si>
  <si>
    <t>seen explicitly on the illustration</t>
  </si>
  <si>
    <t>POWO</t>
  </si>
  <si>
    <t>sym_data_URL</t>
  </si>
  <si>
    <t>https://powo.science.kew.org/taxon/urn:lsid:ipni.org:names:173806-1</t>
  </si>
  <si>
    <t>Ambiguous symmetry, genus described as "Corolla nearly actinomorphic" in efloras but photos of species clearly show zygomorphic corolla</t>
  </si>
  <si>
    <t>iNaturalist</t>
  </si>
  <si>
    <t>https://www.inaturalist.org/observations/49704538</t>
  </si>
  <si>
    <t>https://www.inaturalist.org/taxa/181928-Avicennia-marina-australasica/browse_photos?term_id=12&amp;term_value_id=13&amp;layout=grid</t>
  </si>
  <si>
    <t>Only one unconfirmed photo but checked against genus (all appear zygomorphic)</t>
  </si>
  <si>
    <t>https://www.inaturalist.org/observations/165242856</t>
  </si>
  <si>
    <t>Only one photo on Pl@ntnet but consistent with genus</t>
  </si>
  <si>
    <t>Pl@ntnet</t>
  </si>
  <si>
    <t>https://identify.plantnet.org/ru/k-world-flora/species/Dianthera%20glabra%20(Oerst.)%20Benth.%20%26%20Hook.f.%20ex%20Hemsl./data</t>
  </si>
  <si>
    <t>https://www.inaturalist.org/taxa/335599-Dicliptera-iopus/browse_photos?layout=grid</t>
  </si>
  <si>
    <t>https://powo.science.kew.org/taxon/urn:lsid:ipni.org:names:320654-2</t>
  </si>
  <si>
    <t>https://www.inaturalist.org/taxa/713670-Ruellia-coccinea/browse_photos</t>
  </si>
  <si>
    <t>https://www.inaturalist.org/taxa/840629-Hansteinia-blepharorhachis/browse_photos?quality_grade=any&amp;layout=grid</t>
  </si>
  <si>
    <t>https://www.inaturalist.org/taxa/452471-Saurauia-montana/browse_photos</t>
  </si>
  <si>
    <t>https://powo.science.kew.org/taxon/urn:lsid:ipni.org:names:77182824-1</t>
  </si>
  <si>
    <t>https://powo.science.kew.org/taxon/urn:lsid:ipni.org:names:77182716-1</t>
  </si>
  <si>
    <t>https://powo.science.kew.org/taxon/urn:lsid:ipni.org:names:58293-1</t>
  </si>
  <si>
    <t>pollination</t>
  </si>
  <si>
    <t>Spermacoce tenuior</t>
  </si>
  <si>
    <t>Drosera tokaiensis</t>
  </si>
  <si>
    <t>Cistus calycinus</t>
  </si>
  <si>
    <t>Ipomoea indica</t>
  </si>
  <si>
    <t>Dom.</t>
  </si>
  <si>
    <t>Noccaea rotundifolia</t>
  </si>
  <si>
    <t>Noccaea</t>
  </si>
  <si>
    <t>Typhonium angustilobum</t>
  </si>
  <si>
    <t>invertebrate</t>
  </si>
  <si>
    <t>vertebrate</t>
  </si>
  <si>
    <t>Capanea grandiflora</t>
  </si>
  <si>
    <t>Styphelia nesophila</t>
  </si>
  <si>
    <t>Myrcia bracteata</t>
  </si>
  <si>
    <t>Geum involucratum</t>
  </si>
  <si>
    <t>Hansteinia blepharorachis</t>
  </si>
  <si>
    <t>Ipomoea imperati</t>
  </si>
  <si>
    <t>Lappula patula</t>
  </si>
  <si>
    <t>Narcissus nevadensis subsp. longispathus</t>
  </si>
  <si>
    <t>Palicourea galleotiana</t>
  </si>
  <si>
    <t>Palicourea laziorachis</t>
  </si>
  <si>
    <t>Palicourea lasiorrhachis</t>
  </si>
  <si>
    <t>Psychotria accuminata</t>
  </si>
  <si>
    <t>Palicourea acuminata</t>
  </si>
  <si>
    <t>Psychotria grandicarpa</t>
  </si>
  <si>
    <t>Psychotria tonduzii</t>
  </si>
  <si>
    <t>Renealmia jamaicensis var. jamaicensis</t>
  </si>
  <si>
    <t>Solanum fasioloides</t>
  </si>
  <si>
    <t>Solanum hispidum</t>
  </si>
  <si>
    <t>Solanum siparunoides</t>
  </si>
  <si>
    <t>Tabernaemontana sp.</t>
  </si>
  <si>
    <t>Walsura trifoliolata</t>
  </si>
  <si>
    <t>Walsura</t>
  </si>
  <si>
    <t>Zygophyllum pinnatum subsp. pinnatum</t>
  </si>
  <si>
    <t>https://powo.science.kew.org/taxon/urn:lsid:ipni.org:names:181906-1</t>
  </si>
  <si>
    <t>family</t>
  </si>
  <si>
    <t>Classified all Asteraceae as actinomorphic on basis of pseudanthia</t>
  </si>
  <si>
    <t>https://powo.science.kew.org/taxon/urn:lsid:ipni.org:names:2468-2</t>
  </si>
  <si>
    <t>https://www.inaturalist.org/taxa/129347-Ilex-glabra/browse_photos?term_id=12&amp;term_value_id=13&amp;layout=grid</t>
  </si>
  <si>
    <t>https://www.inaturalist.org/taxa/60749-Ilex-opaca/browse_photos?term_id=12&amp;term_value_id=13&amp;layout=grid</t>
  </si>
  <si>
    <t>https://www.inaturalist.org/taxa/56574-Pilostyles-thurberi/browse_photos?term_id=12&amp;term_value_id=13&amp;layout=grid</t>
  </si>
  <si>
    <t xml:space="preserve">Classified all Arecaceae as actinomorphic </t>
  </si>
  <si>
    <t>explicit from the text (described as such)</t>
  </si>
  <si>
    <t>NSW PlantNet and other sources</t>
  </si>
  <si>
    <t>https://plantnet.rbgsyd.nsw.gov.au/cgi-bin/NSWfl.pl?page=nswfl&amp;lvl=fm&amp;name=Arecaceae</t>
  </si>
  <si>
    <t>Kubitzki series</t>
  </si>
  <si>
    <t>https://link.springer.com/chapter/10.1007/978-3-642-18617-2_12</t>
  </si>
  <si>
    <t>Classified all family as zygomorphic</t>
  </si>
  <si>
    <t>https://link.springer.com/chapter/10.1007/978-3-662-03531-3_49</t>
  </si>
  <si>
    <t>https://link.springer.com/chapter/10.1007/978-3-540-32219-1_55</t>
  </si>
  <si>
    <t>interpreted from the text</t>
  </si>
  <si>
    <t>https://powo.science.kew.org/taxon/urn:lsid:ipni.org:names:591309-1</t>
  </si>
  <si>
    <t>Interpreted with reference from advice by family expert Peter Wilson about exceptions to actinomorphy in Myrtaceae</t>
  </si>
  <si>
    <t>doi.org/10.1007/978-3-642-14397-7</t>
  </si>
  <si>
    <t>https://www.inaturalist.org/taxa/441039-Myrrhinium-atropurpureum/browse_photos?term_id=12&amp;term_value_id=13&amp;layout=grid</t>
  </si>
  <si>
    <t>https://powo.science.kew.org/taxon/urn:lsid:ipni.org:names:77560-3</t>
  </si>
  <si>
    <t>https://powo.science.kew.org/taxon/urn:lsid:ipni.org:names:62457-1</t>
  </si>
  <si>
    <t>marginal, changed from both to zygomorphic, arrangement and colouring of petals and sepals and arrangement of stamens all zygomorphic; perianth positioning creates zygomorphic perianth</t>
  </si>
  <si>
    <t>https://powo.science.kew.org/taxon/urn:lsid:ipni.org:names:30332621-2</t>
  </si>
  <si>
    <t>marginal but arrangement of perianth more zyg than actin</t>
  </si>
  <si>
    <t>marginal but arrangement of perianth more actin than zyg</t>
  </si>
  <si>
    <t>https://www.inaturalist.org/taxa/482721-Anchusa-variegata/browse_photos?term_id=12&amp;term_value_id=13&amp;layout=grid</t>
  </si>
  <si>
    <t>https://powo.science.kew.org/taxon/urn:lsid:ipni.org:names:142946-1</t>
  </si>
  <si>
    <t>https://powo.science.kew.org/taxon/urn:lsid:ipni.org:names:142115-2</t>
  </si>
  <si>
    <t>https://powo.science.kew.org/taxon/urn:lsid:ipni.org:names:146789-1</t>
  </si>
  <si>
    <t>maybe marginal but arrangement of petals creates bilateral rather than radial symmetry</t>
  </si>
  <si>
    <t>marginal, perianth occasionally zygomorphic but flowers growing in actinomorphic pseudanthium</t>
  </si>
  <si>
    <t>https://www.inaturalist.org/taxa/372376-Sixalix-atropurpurea/browse_photos?term_id=12&amp;term_value_id=13&amp;layout=grid</t>
  </si>
  <si>
    <t>Flora of China</t>
  </si>
  <si>
    <t>http://www.efloras.org/object_page.aspx?object_id=119649&amp;flora_id=2</t>
  </si>
  <si>
    <t>Flora of Australia</t>
  </si>
  <si>
    <t>https://profiles.ala.org.au/opus/foa/profile/Mimosa</t>
  </si>
  <si>
    <t>with reference to images</t>
  </si>
  <si>
    <t>size shape and arrangement of petals make zygomorphic</t>
  </si>
  <si>
    <t>https://powo.science.kew.org/taxon/urn:lsid:ipni.org:names:1117728-2</t>
  </si>
  <si>
    <t>Flora of North America</t>
  </si>
  <si>
    <t>http://www.efloras.org/florataxon.aspx?flora_id=1&amp;taxon_id=108689</t>
  </si>
  <si>
    <t>marginal but flowers predominantly actin</t>
  </si>
  <si>
    <t>https://powo.science.kew.org/taxon/urn:lsid:ipni.org:names:556033-1</t>
  </si>
  <si>
    <t>marginal but lacking bottom petal which would make actinomorphic</t>
  </si>
  <si>
    <t>https://powo.science.kew.org/taxon/urn:lsid:ipni.org:names:92411-2</t>
  </si>
  <si>
    <t>https://www.inaturalist.org/taxa/738781-Veronica-lyallii/browse_photos?term_id=12&amp;term_value_id=13&amp;layout=grid</t>
  </si>
  <si>
    <t>marginal zygomorphy created by arrangement and shape of perianth</t>
  </si>
  <si>
    <t>https://powo.science.kew.org/taxon/urn:lsid:ipni.org:names:283610-2</t>
  </si>
  <si>
    <t>Flora of NSW</t>
  </si>
  <si>
    <t>https://plantnet.rbgsyd.nsw.gov.au/cgi-bin/NSWfl.pl?page=nswfl&amp;lvl=gn&amp;name=Stylidium</t>
  </si>
  <si>
    <t>maybe marginal perianth a bit zygomorphic sometimes but mostly actinomorphic and arranged in actinomorphic pseudanthium</t>
  </si>
  <si>
    <t>https://powo.science.kew.org/taxon/urn:lsid:ipni.org:names:325686-2</t>
  </si>
  <si>
    <t>marginal but perianth has lower lip arrangement</t>
  </si>
  <si>
    <t>https://powo.science.kew.org/taxon/urn:lsid:ipni.org:names:194567-2</t>
  </si>
  <si>
    <t>marginal but closer to actinomorphic</t>
  </si>
  <si>
    <t>https://powo.science.kew.org/taxon/urn:lsid:ipni.org:names:1092351-2</t>
  </si>
  <si>
    <t>marginal but has lower lip as landing pad zygomorphy</t>
  </si>
  <si>
    <t>https://powo.science.kew.org/taxon/urn:lsid:ipni.org:names:865207-1</t>
  </si>
  <si>
    <t>https://www.inaturalist.org/taxa/63319-Verbena-stricta/browse_photos?term_id=12&amp;term_value_id=13&amp;layout=grid</t>
  </si>
  <si>
    <t>https://www.inaturalist.org/observations/104046767</t>
  </si>
  <si>
    <t>family entirely zygomorphic according to Kubitzki and Flora of China and Reyes et al (2016)</t>
  </si>
  <si>
    <t>doi.org/10.1007/978-3-662-07257-8_4</t>
  </si>
  <si>
    <t>https://www.inaturalist.org/taxa/1269679-Didymopanax-macrocarpus/browse_photos?term_id=12&amp;term_value_id=13&amp;layout=grid</t>
  </si>
  <si>
    <t>https://www.inaturalist.org/taxa/510045-Eleutherococcus-senticosus/browse_photos?term_id=12&amp;term_value_id=13&amp;layout=grid</t>
  </si>
  <si>
    <t>https://powo.science.kew.org/taxon/urn:lsid:ipni.org:names:90433-1</t>
  </si>
  <si>
    <t>such weird flowers! parasitic</t>
  </si>
  <si>
    <t>https://powo.science.kew.org/taxon/urn:lsid:ipni.org:names:874636-1</t>
  </si>
  <si>
    <t>parasitic weirdo flowers</t>
  </si>
  <si>
    <t>http://www.efloras.org/object_page.aspx?object_id=50680&amp;flora_id=2</t>
  </si>
  <si>
    <t>spiral arrangement classifying as actinomorphic</t>
  </si>
  <si>
    <t>doi.org/10.1007/978-3-662-02899-5_47</t>
  </si>
  <si>
    <t>http://www.efloras.org/object_page.aspx?object_id=119865&amp;flora_id=2</t>
  </si>
  <si>
    <t>https://powo.science.kew.org/taxon/urn:lsid:ipni.org:names:107290-1</t>
  </si>
  <si>
    <t>disymmetric classifying as actinomorphic</t>
  </si>
  <si>
    <t>http://www.efloras.org/object_page.aspx?object_id=119866&amp;flora_id=2</t>
  </si>
  <si>
    <t>described as disymmetric classifying as actinomorphic</t>
  </si>
  <si>
    <t>http://www.efloras.org/florataxon.aspx?flora_id=2&amp;taxon_id=200008380</t>
  </si>
  <si>
    <t>https://powo.science.kew.org/taxon/urn:lsid:ipni.org:names:327192-2</t>
  </si>
  <si>
    <t>https://www.inaturalist.org/taxa/703082-Dysosma-pleiantha/browse_photos?term_id=12&amp;term_value_id=13&amp;layout=grid</t>
  </si>
  <si>
    <t>https://www.inaturalist.org/taxa/577817-Commiphora-leptophloeos/browse_photos</t>
  </si>
  <si>
    <t>https://powo.science.kew.org/taxon/urn:lsid:ipni.org:names:605272-1</t>
  </si>
  <si>
    <t>https://profiles.ala.org.au/opus/foa/profile/Wurmbea%20dioica</t>
  </si>
  <si>
    <t>doi.org/10.1007/978-3-662-03531-3_22</t>
  </si>
  <si>
    <t>https://link.springer.com/chapter/10.1007/978-3-540-32219-1_10</t>
  </si>
  <si>
    <t>Family described as actinomorphic, also checked images</t>
  </si>
  <si>
    <t>Family actinomorphic according to Kubitzki description</t>
  </si>
  <si>
    <t>https://powo.science.kew.org/taxon/urn:lsid:ipni.org:names:828593-1</t>
  </si>
  <si>
    <t>https://www.inaturalist.org/taxa/779167-Maytenus-rigida/browse_photos?term_id=12&amp;term_value_id=13&amp;layout=grid</t>
  </si>
  <si>
    <t>Family actinomorphic except for one genus "Flowers are actinomor- phic, but ± zygomorphic with 4 of 5 arched petals in Apodostigma."</t>
  </si>
  <si>
    <t>https://link.springer.com/chapter/10.1007/978-3-662-07257-8_6</t>
  </si>
  <si>
    <t>https://link.springer.com/chapter/10.1007/978-3-662-07255-4_15</t>
  </si>
  <si>
    <t>https://www.inaturalist.org/taxa/284812-Clethra-mexicana/browse_photos?term_id=12&amp;term_value_id=13&amp;layout=grid</t>
  </si>
  <si>
    <t>https://powo.science.kew.org/taxon/urn:lsid:ipni.org:names:533392-1</t>
  </si>
  <si>
    <t>https://powo.science.kew.org/taxon/urn:lsid:ipni.org:names:264524-1</t>
  </si>
  <si>
    <t>Family also actinomorphic https://link.springer.com/chapter/10.1007/978-3-662-07257-8_9</t>
  </si>
  <si>
    <t>"Symmetrical flowers occur in Carludovica, Dianthoveus, Asplundia subgen. Choanopsis, Thoracocarpus, Schultesiophytum and Ludovia"</t>
  </si>
  <si>
    <t>https://link.springer.com/chapter/10.1007/978-3-662-03533-7_27</t>
  </si>
  <si>
    <t>https://link.springer.com/chapter/10.1007/978-3-662-07255-4_20</t>
  </si>
  <si>
    <t>https://www.inaturalist.org/taxa/895659-Drosera-tokaiensis/browse_photos?term_id=12&amp;term_value_id=13&amp;layout=grid</t>
  </si>
  <si>
    <t>"The flowers are basically 5-merous, actinomorphic, bisexual or rarely unisexual"</t>
  </si>
  <si>
    <t>https://link.springer.com/chapter/10.1007/978-3-642-39417-1_9</t>
  </si>
  <si>
    <t>https://plantnet.rbgsyd.nsw.gov.au/cgi-bin/NSWfl.pl?page=nswfl&amp;lvl=sp&amp;name=Eupomatia~laurina</t>
  </si>
  <si>
    <t>Have filtered out known wind pollinated taxa in data, remainder here should all be biotically pollinated</t>
  </si>
  <si>
    <t>https://doi.org/10.1371/journal.pone.0165896</t>
  </si>
  <si>
    <t>Martel C, Cairampoma L, Stauffer FW, Ayasse M (2016) Telipogon peruvianus (Orchidaceae) Flowers Elicit Pre-Mating Behaviour in Eudejeania (Tachinidae) Males for Pollination. PLoS ONE 11(11): e0165896. https://doi.org/10.1371/journal.pone.0165896</t>
  </si>
  <si>
    <t>guessed from the illustration</t>
  </si>
  <si>
    <t>https://powo.science.kew.org/taxon/urn:lsid:ipni.org:names:77126831-1</t>
  </si>
  <si>
    <t>http://www.efloras.org/florataxon.aspx?flora_id=1&amp;taxon_id=111611</t>
  </si>
  <si>
    <t>"Flowers resupinate, pedicellate, simultaneous; sepals subequal; petals similar; lip appressed to column"</t>
  </si>
  <si>
    <t>https://powo.science.kew.org/taxon/urn:lsid:ipni.org:names:77176903-1</t>
  </si>
  <si>
    <t>https://powo.science.kew.org/taxon/urn:lsid:ipni.org:names:625992-1</t>
  </si>
  <si>
    <t>https://www.inaturalist.org/taxa/372267-Chloraea-membranacea/browse_photos?term_id=12&amp;term_value_id=13&amp;layout=grid</t>
  </si>
  <si>
    <t>https://powo.science.kew.org/taxon/urn:lsid:ipni.org:names:702384-1</t>
  </si>
  <si>
    <t>https://www.inaturalist.org/taxa/564995-Siparuna-aspera/browse_photos?layout=grid</t>
  </si>
  <si>
    <t>https://powo.science.kew.org/taxon/urn:lsid:ipni.org:names:186691-2</t>
  </si>
  <si>
    <t>https://www.inaturalist.org/observations/38132979</t>
  </si>
  <si>
    <t>https://powo.science.kew.org/taxon/urn:lsid:ipni.org:names:542553-1</t>
  </si>
  <si>
    <t>https://powo.science.kew.org/taxon/urn:lsid:ipni.org:names:637729-1</t>
  </si>
  <si>
    <t>https://www.inaturalist.org/taxa/829586-Chloraea-piquichen/browse_photos?term_id=12&amp;term_value_id=13&amp;layout=grid</t>
  </si>
  <si>
    <t>https://powo.science.kew.org/taxon/urn:lsid:ipni.org:names:65999-1</t>
  </si>
  <si>
    <t>calyx actin, corolla zyg</t>
  </si>
  <si>
    <t>http://www.efloras.org/florataxon.aspx?flora_id=2&amp;taxon_id=126721</t>
  </si>
  <si>
    <t>https://powo.science.kew.org/taxon/urn:lsid:ipni.org:names:141368-1</t>
  </si>
  <si>
    <t>One genus in family, all zygomorphic</t>
  </si>
  <si>
    <t>http://www.efloras.org/florataxon.aspx?flora_id=2&amp;taxon_id=10521</t>
  </si>
  <si>
    <t>http://dx.doi.org/10.1155/2007/59282</t>
  </si>
  <si>
    <t>Choudhury, B. I., Khan, M. L., Arunachalam, A., &amp; Das, A. K. (2007). Ecology and conservation of the critically endangered tree species Gymnocladus assamicus in Arunachal Pradesh, India. Research Letters in Ecology, 2007.</t>
  </si>
  <si>
    <t>https://powo.science.kew.org/taxon/urn:lsid:ipni.org:names:66240-1</t>
  </si>
  <si>
    <t>https://www.inaturalist.org/taxa/480739-Saxifraga-caesia/browse_photos?term_id=12&amp;term_value_id=13&amp;layout=grid</t>
  </si>
  <si>
    <t>https://www.inaturalist.org/taxa/511639-Habenaria-macronectar/browse_photos?layout=grid</t>
  </si>
  <si>
    <t>https://www.inaturalist.org/taxa/528617-Brachystele-unilateralis/browse_photos?term_id=12&amp;term_value_id=13&amp;layout=grid</t>
  </si>
  <si>
    <t>https://powo.science.kew.org/taxon/urn:lsid:ipni.org:names:77190700-1</t>
  </si>
  <si>
    <t>https://powo.science.kew.org/taxon/urn:lsid:ipni.org:names:75371-2</t>
  </si>
  <si>
    <t>https://www.inaturalist.org/taxa/890640-Habenaria-megapotamensis/browse_photos?quality_grade=any&amp;layout=grid</t>
  </si>
  <si>
    <t>https://powo.science.kew.org/taxon/urn:lsid:ipni.org:names:701941-1</t>
  </si>
  <si>
    <t>https://www.inaturalist.org/taxa/506504-Meconopsis-integrifolia/browse_photos?layout=grid</t>
  </si>
  <si>
    <t>https://www.inaturalist.org/taxa/773920-Luisia-teres/browse_photos?term_id=12&amp;term_value_id=13&amp;layout=grid</t>
  </si>
  <si>
    <t>https://powo.science.kew.org/taxon/urn:lsid:ipni.org:names:647906-1</t>
  </si>
  <si>
    <t>https://powo.science.kew.org/taxon/urn:lsid:ipni.org:names:77168762-1</t>
  </si>
  <si>
    <t>https://www.inaturalist.org/taxa/1243167-Hemipilia-chusua/browse_photos</t>
  </si>
  <si>
    <t>https://powo.science.kew.org/taxon/urn:lsid:ipni.org:names:755399-1</t>
  </si>
  <si>
    <t>http://www.efloras.org/florataxon.aspx?flora_id=2&amp;taxon_id=200010056</t>
  </si>
  <si>
    <t>http://www.efloras.org/florataxon.aspx?flora_id=2&amp;taxon_id=200027468</t>
  </si>
  <si>
    <t>http://www.efloras.org/florataxon.aspx?flora_id=2&amp;taxon_id=200007199</t>
  </si>
  <si>
    <t>https://www.inaturalist.org/taxa/587653-Hypericum-roeperianum/browse_photos?layout=grid</t>
  </si>
  <si>
    <t>https://powo.science.kew.org/taxon/urn:lsid:ipni.org:names:65352-1</t>
  </si>
  <si>
    <t>https://powo.science.kew.org/taxon/urn:lsid:ipni.org:names:607789-1</t>
  </si>
  <si>
    <t>https://link.springer.com/chapter/10.1007/978-3-662-02899-5_46</t>
  </si>
  <si>
    <t>https://www.inaturalist.org/taxa/52542-Calochortus-leichtlinii/browse_photos?term_id=12&amp;term_value_id=13&amp;layout=grid</t>
  </si>
  <si>
    <t>https://powo.science.kew.org/taxon/urn:lsid:ipni.org:names:534936-1</t>
  </si>
  <si>
    <t>https://powo.science.kew.org/taxon/urn:lsid:ipni.org:names:535150-1</t>
  </si>
  <si>
    <t>https://powo.science.kew.org/taxon/urn:lsid:ipni.org:names:535213-1</t>
  </si>
  <si>
    <t>"Flowers are trimerous, diplostemonous, usually actinomorphic, rarely weakly zygomorhic (Fritillaria spp.)."</t>
  </si>
  <si>
    <t>https://link.springer.com/chapter/10.1007/978-3-662-03533-7_41</t>
  </si>
  <si>
    <t>https://powo.science.kew.org/taxon/urn:lsid:ipni.org:names:544503-1</t>
  </si>
  <si>
    <t>https://www.inaturalist.org/taxa/752742-Aosa-rupestris/browse_photos</t>
  </si>
  <si>
    <t xml:space="preserve"> https://doi.org/10.1007/978-3-662-07257-8_27</t>
  </si>
  <si>
    <t>"Flowers perfect, proterandric, usually actinomorphic…" (no mention of zygomorphy or asymmetry in Blumenbachia description, all iNat photos actinomorphic, assume actinomorphic)</t>
  </si>
  <si>
    <t>https://www.inaturalist.org/taxa/381108-Mazus-radicans/browse_photos?term_id=12&amp;term_value_id=13&amp;layout=grid</t>
  </si>
  <si>
    <t>https://powo.science.kew.org/taxon/urn:lsid:ipni.org:names:805579-1</t>
  </si>
  <si>
    <t>https://www.inaturalist.org/observations/4899669</t>
  </si>
  <si>
    <t>https://www.inaturalist.org/taxa/981181-Walsura-trifoliolata/browse_photos?term_id=12&amp;term_value_id=13&amp;layout=grid</t>
  </si>
  <si>
    <t>"Flowers small, actinomorphic, funnel-shaped, campanulate, or urceolate"</t>
  </si>
  <si>
    <t>https://doi.org/10.1007/978-3-662-02899-5_53</t>
  </si>
  <si>
    <t>https://powo.science.kew.org/taxon/urn:lsid:ipni.org:names:271926-1</t>
  </si>
  <si>
    <t>https://www.inaturalist.org/taxa/628857-Ouratea-hexasperma/browse_photos?term_id=12&amp;term_value_id=13&amp;layout=grid</t>
  </si>
  <si>
    <t>http://www.efloras.org/object_page.aspx?object_id=50559&amp;flora_id=2</t>
  </si>
  <si>
    <t>"Flowers large, solitary, terminal on main axis or branches, actinomorphic"</t>
  </si>
  <si>
    <t>https://doi.org/10.1007/978-3-540-32219-1_34</t>
  </si>
  <si>
    <t>https://powo.science.kew.org/taxon/urn:lsid:ipni.org:names:257665-2</t>
  </si>
  <si>
    <t>https://powo.science.kew.org/taxon/urn:lsid:ipni.org:names:77120232-1</t>
  </si>
  <si>
    <t>https://powo.science.kew.org/taxon/urn:lsid:ipni.org:names:676397-1</t>
  </si>
  <si>
    <t>https://powo.science.kew.org/taxon/urn:lsid:ipni.org:names:686257-1</t>
  </si>
  <si>
    <t>https://www.inaturalist.org/taxa/866726-Rafflesia-horsfieldii/browse_photos?term_id=12&amp;term_value_id=13&amp;layout=grid</t>
  </si>
  <si>
    <t>https://www.inaturalist.org/taxa/163027-Flacourtia-indica/browse_photos</t>
  </si>
  <si>
    <t>https://www.inaturalist.org/observations/3718050</t>
  </si>
  <si>
    <t>https://www.inaturalist.org/taxa/236870-Viscum-cruciatum/browse_photos?term_id=12&amp;term_value_id=13&amp;layout=grid</t>
  </si>
  <si>
    <t>https://www.inaturalist.org/taxa/785754-Chrysophyllum-marginatum/browse_photos?term_id=12&amp;term_value_id=13&amp;layout=grid</t>
  </si>
  <si>
    <t>https://www.inaturalist.org/taxa/563914-Pouteria-ramiflora/browse_photos?term_id=12&amp;term_value_id=13&amp;layout=grid</t>
  </si>
  <si>
    <t>"Flowers dioecious or hermaphroditic, erect, actinomorphic"</t>
  </si>
  <si>
    <t>https://doi.org/10.1007/978-3-662-03533-7_52</t>
  </si>
  <si>
    <t>http://www.efloras.org/florataxon.aspx?flora_id=2&amp;taxon_id=130425</t>
  </si>
  <si>
    <t>"Corolla campanulate; lobes 4--7, imbricate, base shortly connate."</t>
  </si>
  <si>
    <t>https://www.inaturalist.org/taxa/274146-Styrax-argenteus/browse_photos?term_id=12&amp;term_value_id=13&amp;layout=grid</t>
  </si>
  <si>
    <t>https://www.inaturalist.org/taxa/902687-Styrax-ferrugineus/browse_photos?term_id=12&amp;term_value_id=13&amp;layout=grid</t>
  </si>
  <si>
    <t>https://doi.org/10.1007/978-3-662-07257-8_46</t>
  </si>
  <si>
    <t>https://powo.science.kew.org/taxon/urn:lsid:ipni.org:names:828206-1</t>
  </si>
  <si>
    <t>http://www.efloras.org/object_page.aspx?object_id=93786&amp;flora_id=2</t>
  </si>
  <si>
    <t>http://www.efloras.org/object_page.aspx?object_id=94326&amp;flora_id=2</t>
  </si>
  <si>
    <t>https://powo.science.kew.org/taxon/urn:lsid:ipni.org:names:831316-1</t>
  </si>
  <si>
    <t>https://powo.science.kew.org/taxon/urn:lsid:ipni.org:names:832760-1</t>
  </si>
  <si>
    <t>disymmetric</t>
  </si>
  <si>
    <t>https://powo.science.kew.org/taxon/urn:lsid:ipni.org:names:833021-1</t>
  </si>
  <si>
    <t>https://www.inaturalist.org/taxa/880168-Thymelaea-velutina/browse_photos?layout=grid</t>
  </si>
  <si>
    <t>https://www.inaturalist.org/taxa/928749-Barbacenia-squamata/browse_photos?term_id=12&amp;term_value_id=13&amp;layout=grid</t>
  </si>
  <si>
    <t>https://www.inaturalist.org/taxa/748681-Vellozia-squamata/browse_photos?term_id=12&amp;term_value_id=13&amp;layout=grid</t>
  </si>
  <si>
    <t>https://www.inaturalist.org/taxa/790934-Alstroemeria-umbellata/browse_photos?term_id=12&amp;term_value_id=13&amp;layout=grid</t>
  </si>
  <si>
    <t>https://powo.science.kew.org/taxon/urn:lsid:ipni.org:names:529134-1</t>
  </si>
  <si>
    <t>positional zygomorphy largely due to anther arrangement but also due to slight irregularity in positioning of petals and sepals</t>
  </si>
  <si>
    <t>https://www.inaturalist.org/taxa/848284-Griffinia-gardneriana/browse_photos?term_id=12&amp;term_value_id=13&amp;layout=grid</t>
  </si>
  <si>
    <t>https://www.inaturalist.org/taxa/341571-Narcissus-serotinus/browse_photos?term_id=12&amp;term_value_id=13&amp;layout=grid</t>
  </si>
  <si>
    <t>https://powo.science.kew.org/taxon/urn:lsid:ipni.org:names:77254154-1</t>
  </si>
  <si>
    <t>https://powo.science.kew.org/taxon/urn:lsid:ipni.org:names:67026-1</t>
  </si>
  <si>
    <t>"Flowers actinomorphic…Comocladia...perianth 3–4-parted, imbricate; calyx light red; corolla red to purple; androecium haplostemonous; filaments subulate to filiform, inserted at notches in disk; anthers basifixed; pistillode very reduced; staminodes very reduced; disk glabrous, cup-shaped, slightly lobed; carpels 3; stylodia 0 or 3, short; stigmas 3"</t>
  </si>
  <si>
    <t>https://doi.org/10.1007/978-3-642-14397-7_3</t>
  </si>
  <si>
    <t>https://www.inaturalist.org/taxa/803529-Myracrodruon-urundeuva/browse_photos?term_id=12&amp;term_value_id=13&amp;layout=grid</t>
  </si>
  <si>
    <t>https://www.inaturalist.org/taxa/745716-Schinopsis-brasiliensis/browse_photos?term_id=12&amp;term_value_id=13&amp;layout=grid</t>
  </si>
  <si>
    <t>"Flowers actinomorphic…Spondias...Flowers pedicellate, articulate; calyx slightly imbricate or apert; (4)5-lobed; corolla valvate, (4)5(6)-parted, cucullate"</t>
  </si>
  <si>
    <t>https://www.inaturalist.org/taxa/431640-Spondias-tuberosa/browse_photos?term_id=12&amp;term_value_id=13&amp;layout=grid</t>
  </si>
  <si>
    <t>https://www.inaturalist.org/taxa/1277706-Anaxagorea-brevipedicellata/browse_photos</t>
  </si>
  <si>
    <t>https://www.inaturalist.org/observations/56171842</t>
  </si>
  <si>
    <t>https://powo.science.kew.org/taxon/urn:lsid:ipni.org:names:12508-2</t>
  </si>
  <si>
    <t>"Annonaceae…Flowers…regular…Anaxagorea...Flowers bisexual, solitary or in fascicles, axillary, leaf-opposed to terminal, rami- to cauliflorous. Sepals (2)-3, valvate, ± connate at the base. Petals (3)-6, valvate"</t>
  </si>
  <si>
    <t>https://doi.org/10.1007/978-3-662-02899-5_9</t>
  </si>
  <si>
    <t>https://www.inaturalist.org/taxa/786003-Annona-crassiflora/browse_photos?term_id=12&amp;term_value_id=13&amp;layout=grid</t>
  </si>
  <si>
    <t>http://www.efloras.org/object_page.aspx?object_id=119359&amp;flora_id=2</t>
  </si>
  <si>
    <t>under synonym</t>
  </si>
  <si>
    <t>https://powo.science.kew.org/taxon/urn:lsid:ipni.org:names:73732-1</t>
  </si>
  <si>
    <t>Weird flowers! But with 3 outer petals seem actinomorphic</t>
  </si>
  <si>
    <t>https://www.inaturalist.org/taxa/959759-Pseuduvaria-mulgraveana/browse_photos?layout=grid</t>
  </si>
  <si>
    <t>"Annonaceae…Flowers…regular…Uvariopsis...Sepals 2, connate into a bilobed calyx. Petals 4 (rarely 3), valvate, free or ± connate at the base. Stamens very numerous, connective without a prolonged apex."</t>
  </si>
  <si>
    <t>https://powo.science.kew.org/taxon/urn:lsid:ipni.org:names:30043322-2</t>
  </si>
  <si>
    <t>checked against species description also</t>
  </si>
  <si>
    <t>https://powo.science.kew.org/taxon/urn:lsid:ipni.org:names:77279-1</t>
  </si>
  <si>
    <t>spiral</t>
  </si>
  <si>
    <t>https://powo.science.kew.org/taxon/urn:lsid:ipni.org:names:77400-1</t>
  </si>
  <si>
    <t>https://www.inaturalist.org/taxa/987673-Aspidosperma-tomentosum/browse_photos?quality_grade=any&amp;term_id=12&amp;term_value_id=13&amp;layout=grid</t>
  </si>
  <si>
    <t>https://doi.org/10.1111/njb.01340</t>
  </si>
  <si>
    <t>curious actinomorphic tube but bent on one axis such that zygomorphic</t>
  </si>
  <si>
    <t>paper</t>
  </si>
  <si>
    <t>https://powo.science.kew.org/taxon/urn:lsid:ipni.org:names:328991-2</t>
  </si>
  <si>
    <t>https://powo.science.kew.org/taxon/urn:lsid:ipni.org:names:152076-2</t>
  </si>
  <si>
    <t>https://www.inaturalist.org/taxa/444190-Tabernaemontana-laurifolia/browse_photos?term_id=12&amp;term_value_id=13&amp;layout=grid</t>
  </si>
  <si>
    <t>https://powo.science.kew.org/taxon/urn:lsid:ipni.org:names:82831-1</t>
  </si>
  <si>
    <t>"Araceae...each inflorescence a pseudanthium...consisting of a spadix (a dense spike of minute, ebracteate flowers) subtended by a spathe...flowers sessile...bisexual or unisexual...tepals free, partly or completely connate; stamens usually 3 + 3 or 2 + 2, or sometimes less or more, opposite tepals in bisexual flowers..." also with reference to images of genus inflorescences</t>
  </si>
  <si>
    <t>https://doi.org/10.1007/978-3-662-03531-3_7</t>
  </si>
  <si>
    <t>Australian Tropical Rainforest Plants</t>
  </si>
  <si>
    <t>https://apps.lucidcentral.org/rainforest/text/entities/typhonium_wilbertii.htm</t>
  </si>
  <si>
    <t>"spathe green, about 13 cm long, swollen at the base, constricted higher up before expanding into a blade which is maroon at the apex. Female flowers: produced at the base of the spike (spadix) surrounded by the swollen spathe, without a perianth. Ovary 2-2.5 x 1.8 mm. Style not developed, stigma sticky. Male flowers: produced towards the apex of the spike and are not enclosed in the spathe, without a perianth, anthers 4-7, sessile"</t>
  </si>
  <si>
    <t>https://www.inaturalist.org/taxa/515749-Aristolochia-bianorii/browse_photos?layout=grid</t>
  </si>
  <si>
    <t>https://www.inaturalist.org/taxa/559298-Aristolochia-chilensis/browse_photos?term_id=12&amp;term_value_id=13&amp;layout=grid</t>
  </si>
  <si>
    <t>https://powo.science.kew.org/taxon/urn:lsid:ipni.org:names:92978-1</t>
  </si>
  <si>
    <t>https://www.inaturalist.org/taxa/277592-Aristolochia-inflata/browse_photos?term_id=12&amp;term_value_id=13&amp;layout=grid</t>
  </si>
  <si>
    <t>https://www.inaturalist.org/taxa/71040-Aristolochia-maxima/browse_photos</t>
  </si>
  <si>
    <t>https://www.inaturalist.org/taxa/415177-Aristolochia-paucinervis/browse_photos?term_id=12&amp;term_value_id=13&amp;layout=grid</t>
  </si>
  <si>
    <t>https://www.inaturalist.org/taxa/429586-Hydnora-visseri/browse_photos?layout=grid</t>
  </si>
  <si>
    <t>"Agave...flowers in pairs or umbellate clusters, erect, usually yellow or greenish; perianth tubular or campanulate"</t>
  </si>
  <si>
    <t>https://doi.org/10.1007/978-3-662-03533-7_8</t>
  </si>
  <si>
    <t>https://www.inaturalist.org/observations/85306389</t>
  </si>
  <si>
    <t>http://dx.doi.org/10.11646/phytotaxa.173.3.5</t>
  </si>
  <si>
    <t>zygomorphic stamens but boradly actinomorphic</t>
  </si>
  <si>
    <t>https://powo.science.kew.org/taxon/urn:lsid:ipni.org:names:536648-1</t>
  </si>
  <si>
    <t>https://powo.science.kew.org/taxon/urn:lsid:ipni.org:names:538476-1</t>
  </si>
  <si>
    <t>http://www.efloras.org/object_page.aspx?object_id=60773&amp;flora_id=2</t>
  </si>
  <si>
    <t>https://www.inaturalist.org/taxa/712369-Eremurus-altaicus/browse_photos</t>
  </si>
  <si>
    <t>https://www.inaturalist.org/taxa/556016-Begonia-fimbristipula/browse_photos?term_id=12&amp;term_value_id=13&amp;layout=grid</t>
  </si>
  <si>
    <t>Disymmetric, marginal between actin and zyg</t>
  </si>
  <si>
    <t>https://powo.science.kew.org/taxon/urn:lsid:ipni.org:names:30005490-2</t>
  </si>
  <si>
    <t>https://www.inaturalist.org/taxa/1071153-Begonia-tonduzii/browse_photos?term_id=12&amp;term_value_id=13&amp;layout=grid</t>
  </si>
  <si>
    <t>Flowers vary from zygomorphic with no apparent lateral petals to actinomorphic with radial petals</t>
  </si>
  <si>
    <t>https://www.inaturalist.org/taxa/948909-Begonia-urophylla/browse_photos?term_id=12&amp;term_value_id=13&amp;layout=grid</t>
  </si>
  <si>
    <t>marginal but shape of perianth more zyg than actin</t>
  </si>
  <si>
    <t>https://www.inaturalist.org/taxa/541534-Incarvillea-lutea/browse_photos?quality_grade=any&amp;layout=grid</t>
  </si>
  <si>
    <t>https://powo.science.kew.org/taxon/urn:lsid:ipni.org:names:109760-1</t>
  </si>
  <si>
    <t>https://powo.science.kew.org/taxon/urn:lsid:ipni.org:names:109780-1</t>
  </si>
  <si>
    <t>https://www.inaturalist.org/taxa/153268-Jacaranda-copaia/browse_photos?term_id=12&amp;term_value_id=13&amp;layout=grid</t>
  </si>
  <si>
    <t>https://www.inaturalist.org/taxa/146954-Tabebuia-haemantha/browse_photos?term_id=12&amp;term_value_id=13&amp;layout=grid</t>
  </si>
  <si>
    <t>https://www.inaturalist.org/taxa/551431-Handroanthus-ochraceus/browse_photos?term_id=12&amp;term_value_id=13&amp;layout=grid</t>
  </si>
  <si>
    <t>https://www.inaturalist.org/taxa/146961-Tabebuia-schumanniana/browse_photos?term_id=12&amp;term_value_id=13&amp;layout=grid</t>
  </si>
  <si>
    <t>https://powo.science.kew.org/taxon/urn:lsid:ipni.org:names:111420-1</t>
  </si>
  <si>
    <t>http://www.efloras.org/object_page.aspx?object_id=86061&amp;flora_id=2</t>
  </si>
  <si>
    <t>https://www.inaturalist.org/taxa/438370-Cordia-rickseckeri/browse_photos?term_id=12&amp;term_value_id=13&amp;layout=grid</t>
  </si>
  <si>
    <t>https://powo.science.kew.org/taxon/urn:lsid:ipni.org:names:115031-1</t>
  </si>
  <si>
    <t>https://powo.science.kew.org/taxon/urn:lsid:ipni.org:names:115892-1</t>
  </si>
  <si>
    <t>marginal but shape of perianth more actin than zyg</t>
  </si>
  <si>
    <t>http://www.efloras.org/florataxon.aspx?flora_id=2&amp;taxon_id=117617</t>
  </si>
  <si>
    <t>"Calyx 5-parted nearly to base; lobes frequently enlarged in fruit. Corolla light blue, rarely white, campanulate or low salverform; tube short; throat appendages 5, trapeziform; limb 5-parted" also checked pics of congenerics</t>
  </si>
  <si>
    <t>https://www.inaturalist.org/taxa/770281-Lappula-patula/browse_photos?term_id=12&amp;term_value_id=13&amp;layout=grid</t>
  </si>
  <si>
    <t>https://www.inaturalist.org/taxa/165343-Mertensia-brevistyla/browse_photos?term_id=12&amp;term_value_id=13&amp;layout=grid</t>
  </si>
  <si>
    <t>http://www.efloras.org/object_page.aspx?object_id=86448&amp;flora_id=2</t>
  </si>
  <si>
    <t>https://powo.science.kew.org/taxon/urn:lsid:ipni.org:names:60449244-2</t>
  </si>
  <si>
    <t>"Heliotropaceae...Flowers perfect, rarely unisexual, actinomorphic…Myriopus...Calyx lobed to 1/2 or nearly to base; corolla orange, yellow, greenish, lobes subulate, margins involute, base of corolla tube inflated"</t>
  </si>
  <si>
    <t>https://doi.org/10.1007/978-3-319-28534-4_17</t>
  </si>
  <si>
    <t>https://www.inaturalist.org/taxa/1075178-Onosma-confertum/browse_photos?term_id=12&amp;term_value_id=13&amp;layout=grid</t>
  </si>
  <si>
    <t>https://www.inaturalist.org/taxa/444609-Varronia-bullata/browse_photos?term_id=12&amp;term_value_id=13&amp;layout=grid</t>
  </si>
  <si>
    <t>https://www.inaturalist.org/taxa/400384-Cardamine-bilobata/browse_photos?term_id=12&amp;term_value_id=13&amp;layout=grid</t>
  </si>
  <si>
    <t>https://www.inaturalist.org/taxa/334311-Draba-aizoides/browse_photos?term_id=12&amp;term_value_id=13&amp;layout=grid</t>
  </si>
  <si>
    <t>https://powo.science.kew.org/taxon/urn:lsid:ipni.org:names:999429-1</t>
  </si>
  <si>
    <t>https://powo.science.kew.org/taxon/urn:lsid:ipni.org:names:324670-2</t>
  </si>
  <si>
    <t>https://www.inaturalist.org/taxa/72195-Isatis/browse_photos?term_id=12&amp;term_value_id=13&amp;layout=grid</t>
  </si>
  <si>
    <t>https://www.inaturalist.org/taxa/362346-Noccaea-rotundifolia/browse_photos?term_id=12&amp;term_value_id=13&amp;layout=grid</t>
  </si>
  <si>
    <t>marginal</t>
  </si>
  <si>
    <t>https://www.inaturalist.org/taxa/903314-Rudolf-kamelinia-korolkowii/browse_photos?term_id=12&amp;term_value_id=13&amp;layout=grid</t>
  </si>
  <si>
    <t>https://www.inaturalist.org/taxa/430340-Echinopsis-leucantha/browse_photos?term_id=12&amp;term_value_id=13&amp;layout=grid</t>
  </si>
  <si>
    <t>https://www.inaturalist.org/taxa/438596-Echinopsis-rhodotricha/browse_photos?term_id=12&amp;term_value_id=13&amp;layout=grid</t>
  </si>
  <si>
    <t>https://powo.science.kew.org/taxon/urn:lsid:ipni.org:names:1063691-2</t>
  </si>
  <si>
    <t>https://www.inaturalist.org/taxa/54449-Carnegiea-gigantea/browse_photos?term_id=12&amp;term_value_id=13&amp;layout=grid</t>
  </si>
  <si>
    <t>https://www.inaturalist.org/taxa/846109-Cephalocereus-macrocephalus/browse_photos?layout=grid</t>
  </si>
  <si>
    <t>https://www.inaturalist.org/taxa/846110-Cephalocereus-mezcalaensis/browse_photos</t>
  </si>
  <si>
    <t>https://www.inaturalist.org/taxa/49048-Cereus</t>
  </si>
  <si>
    <t>no mention of zygomorphy in genus, all flowers appear actinomorphic</t>
  </si>
  <si>
    <t>https://powo.science.kew.org/taxon/urn:lsid:ipni.org:names:54307-2</t>
  </si>
  <si>
    <t>https://www.inaturalist.org/taxa/438272-Cleistocactus-baumannii/browse_photos?term_id=12&amp;term_value_id=13&amp;layout=grid</t>
  </si>
  <si>
    <t>https://powo.science.kew.org/taxon/urn:lsid:ipni.org:names:1020263-1</t>
  </si>
  <si>
    <t>https://www.inaturalist.org/taxa/190922-Coryphantha-elephantidens/browse_photos?term_id=12&amp;term_value_id=13&amp;layout=grid</t>
  </si>
  <si>
    <t>https://www.inaturalist.org/taxa/438545-Echinocereus-chisosensis/browse_photos?term_id=12&amp;term_value_id=13&amp;layout=grid</t>
  </si>
  <si>
    <t>https://www.inaturalist.org/taxa/856951-Echinocereus-engelmannii-fasciculatus/browse_photos?term_id=12&amp;term_value_id=13&amp;layout=grid</t>
  </si>
  <si>
    <t>https://www.inaturalist.org/taxa/274225-Escontria-chiotilla/browse_photos?term_id=12&amp;term_value_id=13&amp;layout=grid</t>
  </si>
  <si>
    <t>https://www.inaturalist.org/taxa/157462-Harrisia-bonplandii/browse_photos?term_id=12&amp;term_value_id=13&amp;layout=grid</t>
  </si>
  <si>
    <t>https://www.inaturalist.org/taxa/1110060-Lophocereus-marginatus/browse_photos?term_id=12&amp;term_value_id=13&amp;layout=grid</t>
  </si>
  <si>
    <t>https://www.inaturalist.org/taxa/208681-Lophocereus-schottii/browse_photos?term_id=12&amp;term_value_id=13&amp;layout=grid</t>
  </si>
  <si>
    <t>https://www.inaturalist.org/taxa/440342-Melocactus-andinus/browse_photos?term_id=12&amp;term_value_id=13&amp;layout=grid</t>
  </si>
  <si>
    <t>https://www.inaturalist.org/taxa/440369-Melocactus-schatzlii/browse_photos?term_id=12&amp;term_value_id=13&amp;layout=grid</t>
  </si>
  <si>
    <t>https://powo.science.kew.org/taxon/urn:lsid:ipni.org:names:135710-1</t>
  </si>
  <si>
    <t>https://www.inaturalist.org/taxa/78264-Opuntia-engelmannii/browse_photos?term_id=12&amp;term_value_id=13&amp;layout=grid</t>
  </si>
  <si>
    <t>https://www.inaturalist.org/taxa/441425-Opuntia-quimilo/browse_photos?term_id=12&amp;term_value_id=13&amp;layout=grid</t>
  </si>
  <si>
    <t>https://www.inaturalist.org/taxa/274390-Opuntia-rastrera/browse_photos?term_id=12&amp;term_value_id=13&amp;layout=grid</t>
  </si>
  <si>
    <t>https://powo.science.kew.org/taxon/urn:lsid:ipni.org:names:136978-1</t>
  </si>
  <si>
    <t>https://www.inaturalist.org/taxa/78270-Opuntia-robusta/browse_photos?term_id=12&amp;term_value_id=13&amp;layout=grid</t>
  </si>
  <si>
    <t>https://www.inaturalist.org/taxa/199217-Pachycereus-pecten-aboriginum/browse_photos?term_id=12&amp;term_value_id=13&amp;layout=grid</t>
  </si>
  <si>
    <t>https://www.inaturalist.org/taxa/199206-Pachycereus-pringlei/browse_photos?term_id=12&amp;term_value_id=13&amp;layout=grid</t>
  </si>
  <si>
    <t>http://www.efloras.org/florataxon.aspx?flora_id=1&amp;taxon_id=125470</t>
  </si>
  <si>
    <t>"Flowers nocturnal or crepuscular, lateral to subterminal on stems, from closely adjacent or confluent areoles, funnelform to narrowly campanulate, [2.5-]5-6[-9] × 2-5[-7] cm; flower tube straight or slightly curved"</t>
  </si>
  <si>
    <t>https://powo.science.kew.org/taxon/urn:lsid:ipni.org:names:196732-2</t>
  </si>
  <si>
    <t>https://www.inaturalist.org/taxa/274230-Polaskia-chende/browse_photos?term_id=12&amp;term_value_id=13&amp;layout=grid</t>
  </si>
  <si>
    <t>https://www.inaturalist.org/taxa/274229-Polaskia-chichipe/browse_photos?layout=grid</t>
  </si>
  <si>
    <t>https://www.inaturalist.org/taxa/442578-Praecereus-saxicola/browse_photos?term_id=12&amp;term_value_id=13&amp;layout=grid</t>
  </si>
  <si>
    <t>https://www.inaturalist.org/taxa/206736-Pterocereus-gaumeri/browse_photos</t>
  </si>
  <si>
    <t>https://powo.science.kew.org/taxon/urn:lsid:ipni.org:names:307268-2</t>
  </si>
  <si>
    <t>https://www.inaturalist.org/taxa/206501-Stenocereus-eruca/browse_photos?term_id=12&amp;term_value_id=13&amp;layout=grid</t>
  </si>
  <si>
    <t>https://www.inaturalist.org/taxa/281804-Stenocereus-griseus/browse_photos?term_id=12&amp;term_value_id=13&amp;layout=grid</t>
  </si>
  <si>
    <t>https://www.inaturalist.org/taxa/274263-Stenocereus-queretaroensis/browse_photos?term_id=12&amp;term_value_id=13&amp;layout=grid</t>
  </si>
  <si>
    <t>https://www.inaturalist.org/taxa/274266-Stenocereus-stellatus/browse_photos?term_id=12&amp;term_value_id=13&amp;layout=grid</t>
  </si>
  <si>
    <t>https://www.inaturalist.org/taxa/82005-Stenocereus-thurberi/browse_photos?term_id=12&amp;term_value_id=13&amp;layout=grid</t>
  </si>
  <si>
    <t>https://www.inaturalist.org/taxa/916614-Adenophora-capillaris/browse_photos?term_id=12&amp;term_value_id=13&amp;layout=grid</t>
  </si>
  <si>
    <t>"Subfam. Campanuloideae...Corolla radially symmetric…Adenophora...Corolla purple or blue (rarely white), campanulate, tubu- lar, infundibular, or rarely urceolate"</t>
  </si>
  <si>
    <t>https://doi.org/10.1007/978-3-540-31051-8_5</t>
  </si>
  <si>
    <t>https://www.inaturalist.org/taxa/854780-Burmeistera-cyclostigmata/browse_photos?term_id=12&amp;term_value_id=13&amp;layout=grid</t>
  </si>
  <si>
    <t>https://www.inaturalist.org/taxa/461855-Burmeistera-parviflora/browse_photos?term_id=12&amp;term_value_id=13&amp;layout=grid</t>
  </si>
  <si>
    <t>"Subfam. Campanuloideae...Corolla radially symmetric……Campanula...Calyx lobes 5, sometimes with reflexed appendages in the sinuses. Corolla campanulate, tubular, funnelform, bowl-shaped, or rotate"</t>
  </si>
  <si>
    <t>https://www.inaturalist.org/taxa/461857-Centropogon-costaricae/browse_photos?term_id=12&amp;term_value_id=13&amp;layout=grid</t>
  </si>
  <si>
    <t>https://www.inaturalist.org/taxa/506223-Codonopsis-clematidea/browse_photos?term_id=12&amp;term_value_id=13&amp;layout=grid</t>
  </si>
  <si>
    <t>https://www.inaturalist.org/taxa/810895-Cyananthus-delavayi/browse_photos?layout=grid</t>
  </si>
  <si>
    <t>https://powo.science.kew.org/taxon/urn:lsid:ipni.org:names:142466-1</t>
  </si>
  <si>
    <t>https://www.inaturalist.org/taxa/224052-Lobelia-chinensis/browse_photos?term_id=12&amp;term_value_id=13&amp;layout=grid</t>
  </si>
  <si>
    <t>https://powo.science.kew.org/taxon/urn:lsid:ipni.org:names:146321-1</t>
  </si>
  <si>
    <t>https://powo.science.kew.org/taxon/urn:lsid:ipni.org:names:146890-1</t>
  </si>
  <si>
    <t>http://www.efloras.org/object_page.aspx?object_id=119859&amp;flora_id=2</t>
  </si>
  <si>
    <t>marginal but pseudanthia actin</t>
  </si>
  <si>
    <t>https://powo.science.kew.org/taxon/urn:lsid:ipni.org:names:319551-1</t>
  </si>
  <si>
    <t>https://www.inaturalist.org/taxa/469981-Lonicera-arborea/browse_photos?term_id=12&amp;term_value_id=13&amp;layout=grid</t>
  </si>
  <si>
    <t>https://powo.science.kew.org/taxon/urn:lsid:ipni.org:names:148693-1</t>
  </si>
  <si>
    <t>https://powo.science.kew.org/taxon/urn:lsid:ipni.org:names:60463205-2</t>
  </si>
  <si>
    <t>https://powo.science.kew.org/taxon/urn:lsid:ipni.org:names:77125833-1</t>
  </si>
  <si>
    <t>https://www.inaturalist.org/taxa/778170-Weigela-middendorffiana/browse_photos?term_id=12&amp;term_value_id=13&amp;layout=grid</t>
  </si>
  <si>
    <t>https://powo.science.kew.org/taxon/urn:lsid:ipni.org:names:675783-1</t>
  </si>
  <si>
    <t>https://www.inaturalist.org/taxa/833540-Couepia-grandiflora/browse_photos?term_id=12&amp;term_value_id=13&amp;layout=grid</t>
  </si>
  <si>
    <t>https://www.inaturalist.org/taxa/784376-Hirtella-glandulosa/browse_photos?term_id=12&amp;term_value_id=13&amp;layout=grid</t>
  </si>
  <si>
    <t>https://powo.science.kew.org/taxon/urn:lsid:ipni.org:names:168012-1</t>
  </si>
  <si>
    <t>https://powo.science.kew.org/taxon/urn:lsid:ipni.org:names:158308-1</t>
  </si>
  <si>
    <t>https://www.inaturalist.org/taxa/57291-Silene-virginica/browse_photos?term_id=12&amp;term_value_id=13&amp;layout=grid</t>
  </si>
  <si>
    <t>http://www.efloras.org/object_page.aspx?object_id=39308&amp;flora_id=2</t>
  </si>
  <si>
    <t>http://www.efloras.org/object_page.aspx?object_id=40202&amp;flora_id=2</t>
  </si>
  <si>
    <t>https://powo.science.kew.org/taxon/urn:lsid:ipni.org:names:151106-1</t>
  </si>
  <si>
    <t>https://www.inaturalist.org/taxa/472973-Cerastium-latifolium/browse_photos?term_id=12&amp;term_value_id=13&amp;layout=grid</t>
  </si>
  <si>
    <t>https://powo.science.kew.org/taxon/urn:lsid:ipni.org:names:30008700-2</t>
  </si>
  <si>
    <t>inferred from many images of genus</t>
  </si>
  <si>
    <t>https://www.inaturalist.org/taxa/473679-Cerastium-uniflorum/browse_photos?term_id=12&amp;term_value_id=13&amp;layout=grid</t>
  </si>
  <si>
    <t>https://powo.science.kew.org/taxon/urn:lsid:ipni.org:names:153385-1</t>
  </si>
  <si>
    <t>https://powo.science.kew.org/taxon/urn:lsid:ipni.org:names:153475-1</t>
  </si>
  <si>
    <t>https://doi.org/10.1016/j.flora.2015.12.004</t>
  </si>
  <si>
    <t>https://powo.science.kew.org/taxon/urn:lsid:ipni.org:names:153697-1</t>
  </si>
  <si>
    <t>https://powo.science.kew.org/taxon/urn:lsid:ipni.org:names:156398-1</t>
  </si>
  <si>
    <t>https://www.inaturalist.org/taxa/185078-Petrocoptis-grandiflora/browse_photos?term_id=12&amp;term_value_id=13&amp;layout=grid</t>
  </si>
  <si>
    <t>https://www.inaturalist.org/taxa/441968-Petrocoptis-montsicciana/browse_photos?layout=grid</t>
  </si>
  <si>
    <t>http://www.efloras.org/object_page.aspx?object_id=40272&amp;flora_id=2</t>
  </si>
  <si>
    <t>http://www.efloras.org/florataxon.aspx?flora_id=2&amp;taxon_id=242000736</t>
  </si>
  <si>
    <t>http://www.efloras.org/object_page.aspx?object_id=40258&amp;flora_id=2</t>
  </si>
  <si>
    <t>Kubtizki series</t>
  </si>
  <si>
    <t>https://doi.org/10.1007/978-3-540-32219-1_10</t>
  </si>
  <si>
    <t>"Clusiaceae...Flowers perfect or unisexual, actinomorphic...flowers zygomorphic by abortion of fascicles (Marila sp.)"</t>
  </si>
  <si>
    <t>https://www.inaturalist.org/taxa/284830-Combretum-fruticosum/browse_photos?term_id=12&amp;term_value_id=13&amp;layout=grid</t>
  </si>
  <si>
    <t>https://www.inaturalist.org/taxa/196656-Lumnitzera-littorea/browse_photos?term_id=12&amp;term_value_id=13&amp;layout=grid</t>
  </si>
  <si>
    <t>https://www.inaturalist.org/observations/136210661</t>
  </si>
  <si>
    <t>https://powo.science.kew.org/taxon/urn:lsid:ipni.org:names:1191409-2</t>
  </si>
  <si>
    <t>https://www.inaturalist.org/taxa/164081-Ipomoea-carnea/browse_photos?term_id=12&amp;term_value_id=13&amp;layout=grid</t>
  </si>
  <si>
    <t>https://powo.science.kew.org/taxon/urn:lsid:ipni.org:names:269275-1</t>
  </si>
  <si>
    <t>https://www.inaturalist.org/taxa/348430-Ipomoea-repanda/browse_photos?term_id=12&amp;term_value_id=13&amp;layout=grid</t>
  </si>
  <si>
    <t>https://powo.science.kew.org/taxon/urn:lsid:ipni.org:names:129763-2</t>
  </si>
  <si>
    <t>https://powo.science.kew.org/taxon/urn:lsid:ipni.org:names:270125-1</t>
  </si>
  <si>
    <t>https://www.inaturalist.org/taxa/436033-Costus-montanus/browse_photos?term_id=12&amp;term_value_id=13&amp;layout=grid</t>
  </si>
  <si>
    <t>https://www.inaturalist.org/taxa/465976-Costus-spiralis/browse_photos?term_id=12&amp;term_value_id=13&amp;layout=grid</t>
  </si>
  <si>
    <t>https://www.inaturalist.org/taxa/436039-Costus-wilsonii/browse_photos?term_id=12&amp;term_value_id=13&amp;layout=grid</t>
  </si>
  <si>
    <t>https://www.inaturalist.org/taxa/153992-Echeveria-gibbiflora/browse_photos?term_id=12&amp;term_value_id=13&amp;layout=grid</t>
  </si>
  <si>
    <t>https://powo.science.kew.org/taxon/urn:lsid:ipni.org:names:275661-1</t>
  </si>
  <si>
    <t>https://www.inaturalist.org/taxa/787134-Cucurbita-andreana/browse_photos?term_id=12&amp;term_value_id=13&amp;layout=grid</t>
  </si>
  <si>
    <t>https://www.inaturalist.org/taxa/902203-Davilla-elliptica/browse_photos?term_id=12&amp;term_value_id=13&amp;layout=grid</t>
  </si>
  <si>
    <t>https://powo.science.kew.org/taxon/urn:lsid:ipni.org:names:316577-1</t>
  </si>
  <si>
    <t>https://www.inaturalist.org/taxa/916855-Agarista-revoluta/browse_photos?term_id=12&amp;term_value_id=13&amp;layout=grid</t>
  </si>
  <si>
    <t>https://powo.science.kew.org/taxon/urn:lsid:ipni.org:names:60458979-2</t>
  </si>
  <si>
    <t>"Ericaceae...flowers...poly-symmetrical, rarely monosymmetrical...Disterigma...flowers (3)4(5)-merous...calyx limb somewhat longer than the tube, erect, lobed to base, rarely imbricate; corolla &lt;1 em long, subcylindric or campanulate-cylindric"</t>
  </si>
  <si>
    <t>https://doi.org/10.1007/978-3-662-07257-8_19</t>
  </si>
  <si>
    <t>https://www.inaturalist.org/taxa/311358-Erica-multiflora/browse_photos?quality_grade=any&amp;term_id=12&amp;term_value_id=13&amp;layout=grid</t>
  </si>
  <si>
    <t>https://www.inaturalist.org/taxa/130095-Gaylussacia-frondosa/browse_photos?quality_grade=any&amp;term_id=12&amp;term_value_id=13&amp;layout=grid</t>
  </si>
  <si>
    <t>https://powo.science.kew.org/taxon/urn:lsid:ipni.org:names:279164-2</t>
  </si>
  <si>
    <t>https://www.inaturalist.org/taxa/132625-Lyonia-ligustrina/browse_photos?quality_grade=any&amp;term_id=12&amp;term_value_id=13&amp;layout=grid</t>
  </si>
  <si>
    <t>marginal but just zyg</t>
  </si>
  <si>
    <t>https://www.inaturalist.org/taxa/63802-Pyrola-chlorantha/browse_photos?quality_grade=any&amp;term_id=12&amp;term_value_id=13&amp;layout=grid</t>
  </si>
  <si>
    <t>https://powo.science.kew.org/taxon/urn:lsid:ipni.org:names:331828-1</t>
  </si>
  <si>
    <t>marginal but tube bent and anthers/stigma all on one side, plus petals arranged a bit more bilaterally</t>
  </si>
  <si>
    <t>https://www.inaturalist.org/taxa/118749-Rhododendron-calendulaceum/browse_photos?quality_grade=any&amp;term_id=12&amp;term_value_id=13&amp;layout=grid</t>
  </si>
  <si>
    <t>https://www.inaturalist.org/taxa/706774-Rhododendron-championiae/browse_photos?quality_grade=any&amp;term_id=12&amp;term_value_id=13&amp;layout=grid</t>
  </si>
  <si>
    <t>marginal but only stigma mildly zyg</t>
  </si>
  <si>
    <t>https://powo.science.kew.org/taxon/urn:lsid:ipni.org:names:332448-1</t>
  </si>
  <si>
    <t>https://doi.org/10.3389/fpls.2018.00033</t>
  </si>
  <si>
    <t>"Corolla open-campanulate, 1.5-2 cm long, diameter at mouth 2-4.5 cm, lacking nectar pouches, glabrous within, white, without dots, apex pale green or pale rose; corolla lobes 5, apex acute, 1-1.2 x 1.4-1.6 cm; stamens 10, glabrous, anthers long-rounded, ca. 2 mm long, ovary conical, ca. 3.5 x 3 mm, densely glandular, style shorter than corolla, 1.3-1.7 cm long, glandular throughout, stigma pale green or pale rose"</t>
  </si>
  <si>
    <t>https://doi.org/10.2307/3393582</t>
  </si>
  <si>
    <t>https://www.inaturalist.org/taxa/706752-Rhododendron-moulmainense/browse_photos?quality_grade=any&amp;term_id=12&amp;term_value_id=13&amp;layout=grid</t>
  </si>
  <si>
    <t>https://www.inaturalist.org/taxa/1034630-Rhododendron-siderophyllum</t>
  </si>
  <si>
    <t>https://www.inaturalist.org/taxa/1034665-Rhododendron-spiciferum</t>
  </si>
  <si>
    <t>https://www.inaturalist.org/taxa/882502-Rhododendron-spinuliferum</t>
  </si>
  <si>
    <t>https://www.inaturalist.org/taxa/82300-Rhododendron-viscosum/browse_photos?quality_grade=any&amp;term_id=12&amp;term_value_id=13&amp;layout=grid</t>
  </si>
  <si>
    <t>https://www.inaturalist.org/taxa/1418527-Styphelia-nesophila/browse_photos?quality_grade=any&amp;term_id=12&amp;term_value_id=13&amp;layout=grid</t>
  </si>
  <si>
    <t>https://www.inaturalist.org/taxa/52739-Vaccinium-fuscatum/browse_photos?quality_grade=any&amp;term_id=12&amp;term_value_id=13&amp;layout=grid</t>
  </si>
  <si>
    <t>https://powo.science.kew.org/taxon/urn:lsid:ipni.org:names:261823-2</t>
  </si>
  <si>
    <t>"Flowers: sepals 4-5, connate basally; petals 4-5(-6), connate nearly their entire lengths, sometimes distinct or nearly so, white or cream to pink, bronze, or green, rarely red, corolla globose, cylindric, urceolate, or campanulate, lobes shorter to longer than tube"</t>
  </si>
  <si>
    <t>http://www.efloras.org/florataxon.aspx?flora_id=1&amp;taxon_id=134285</t>
  </si>
  <si>
    <t>https://www.inaturalist.org/taxa/282309-Cnidoscolus-souzae/browse_photos?quality_grade=any&amp;term_id=12&amp;term_value_id=13&amp;layout=grid</t>
  </si>
  <si>
    <t>https://www.inaturalist.org/taxa/627427-Croton-discolor/browse_photos?quality_grade=any&amp;term_id=12&amp;term_value_id=13&amp;layout=grid</t>
  </si>
  <si>
    <t>https://www.inaturalist.org/taxa/1007768-Croton-lachnostachyus/browse_photos?quality_grade=any&amp;term_id=12&amp;term_value_id=13&amp;layout=grid</t>
  </si>
  <si>
    <t>https://www.inaturalist.org/taxa/602087-Croton-sonderianus/browse_photos?layout=grid</t>
  </si>
  <si>
    <t>https://powo.science.kew.org/taxon/urn:lsid:ipni.org:names:315307-2</t>
  </si>
  <si>
    <t>https://www.inaturalist.org/observations/30441194</t>
  </si>
  <si>
    <t>https://www.inaturalist.org/taxa/511108-Pseudalcantarea-macropetala/browse_photos?term_id=12&amp;term_value_id=13&amp;layout=grid</t>
  </si>
  <si>
    <t>https://www.inaturalist.org/taxa/448224-Puya-hamata/browse_photos?term_id=12&amp;term_value_id=13&amp;layout=grid</t>
  </si>
  <si>
    <t>https://www.inaturalist.org/taxa/847698-Billbergia-distachia/browse_photos?term_id=12&amp;term_value_id=13&amp;layout=grid</t>
  </si>
  <si>
    <t>https://www.inaturalist.org/taxa/346372-Pitcairnia-angustifolia/browse_photos?term_id=12&amp;term_value_id=13&amp;layout=grid</t>
  </si>
  <si>
    <t>https://www.inaturalist.org/taxa/426431-Pitcairnia-bromeliifolia/browse_photos</t>
  </si>
  <si>
    <t>https://powo.science.kew.org/taxon/urn:lsid:ipni.org:names:318722-2</t>
  </si>
  <si>
    <t>https://www.inaturalist.org/taxa/528742-Tillandsia-duratii/browse_photos?term_id=12&amp;term_value_id=13&amp;layout=grid</t>
  </si>
  <si>
    <t>https://powo.science.kew.org/taxon/urn:lsid:ipni.org:names:125223-1</t>
  </si>
  <si>
    <t>https://www.inaturalist.org/taxa/542011-Tillandsia-loliacea/browse_photos?term_id=12&amp;term_value_id=13&amp;layout=grid</t>
  </si>
  <si>
    <t>https://www.inaturalist.org/taxa/790841-Tillandsia-recurvifolia/browse_photos?term_id=12&amp;term_value_id=13&amp;layout=grid</t>
  </si>
  <si>
    <t>https://www.inaturalist.org/taxa/130077-Tillandsia-utriculata/browse_photos?term_id=12&amp;term_value_id=13&amp;layout=grid</t>
  </si>
  <si>
    <t>https://www.inaturalist.org/taxa/881057-Vriesea-rodigasiana/browse_photos?term_id=12&amp;term_value_id=13&amp;layout=grid</t>
  </si>
  <si>
    <t>https://www.inaturalist.org/taxa/1117591-Ananas-comosus-microstachys/browse_photos?term_id=12&amp;term_value_id=13&amp;layout=grid</t>
  </si>
  <si>
    <t>https://www.inaturalist.org/taxa/631046-Aechmea-pectinata/browse_photos?term_id=12&amp;term_value_id=13&amp;layout=grid</t>
  </si>
  <si>
    <t>https://www.inaturalist.org/taxa/465269-Aechmea-mariae-reginae/browse_photos?term_id=12&amp;term_value_id=13&amp;layout=grid</t>
  </si>
  <si>
    <t>https://www.inaturalist.org/taxa/158037-Aeschynomene-pratensis/browse_photos?term_id=12&amp;term_value_id=13&amp;layout=grid</t>
  </si>
  <si>
    <t>https://powo.science.kew.org/taxon/urn:lsid:ipni.org:names:473569-1</t>
  </si>
  <si>
    <t>https://www.inaturalist.org/taxa/820876-Ammodendron-bifolium/browse_photos?term_id=12&amp;term_value_id=13&amp;layout=grid</t>
  </si>
  <si>
    <t>https://powo.science.kew.org/taxon/urn:lsid:ipni.org:names:473740-1</t>
  </si>
  <si>
    <t>https://powo.science.kew.org/taxon/urn:lsid:ipni.org:names:474031-1</t>
  </si>
  <si>
    <t>https://powo.science.kew.org/taxon/urn:lsid:ipni.org:names:474795-1</t>
  </si>
  <si>
    <t>https://powo.science.kew.org/taxon/urn:lsid:ipni.org:names:477110-1</t>
  </si>
  <si>
    <t>https://powo.science.kew.org/taxon/urn:lsid:ipni.org:names:481920-1</t>
  </si>
  <si>
    <t>https://www.inaturalist.org/taxa/779234-Caragana-korshinskii/browse_photos?layout=grid</t>
  </si>
  <si>
    <t>https://www.inaturalist.org/taxa/916728-Cenostigma-pluviosum/browse_photos?term_id=12&amp;term_value_id=13&amp;layout=grid</t>
  </si>
  <si>
    <t>https://www.inaturalist.org/taxa/160379-Chamaecrista-chamaecristoides/browse_photos?term_id=12&amp;term_value_id=13&amp;layout=grid</t>
  </si>
  <si>
    <t>https://powo.science.kew.org/taxon/urn:lsid:ipni.org:names:54460-2</t>
  </si>
  <si>
    <t>marginal?</t>
  </si>
  <si>
    <t>https://powo.science.kew.org/taxon/urn:lsid:ipni.org:names:274773-2</t>
  </si>
  <si>
    <t>https://powo.science.kew.org/taxon/urn:lsid:ipni.org:names:301856-2</t>
  </si>
  <si>
    <t>https://powo.science.kew.org/taxon/urn:lsid:ipni.org:names:487146-1</t>
  </si>
  <si>
    <t>https://powo.science.kew.org/taxon/urn:lsid:ipni.org:names:75919-2</t>
  </si>
  <si>
    <t>https://powo.science.kew.org/taxon/urn:lsid:ipni.org:names:313061-2</t>
  </si>
  <si>
    <t>https://www.inaturalist.org/taxa/139180-Desmodium-grahamii/browse_photos?term_id=12&amp;term_value_id=13&amp;layout=grid</t>
  </si>
  <si>
    <t>https://www.inaturalist.org/taxa/243726-Dimorphandra-mollis/browse_photos?term_id=12&amp;term_value_id=13&amp;layout=grid</t>
  </si>
  <si>
    <t>https://www.inaturalist.org/taxa/986153-Enterolobium-gummiferum/browse_photos?term_id=12&amp;term_value_id=13&amp;layout=grid</t>
  </si>
  <si>
    <t>https://www.inaturalist.org/taxa/633646-Erythrina-costaricensis/browse_photos?term_id=12&amp;term_value_id=13&amp;layout=grid</t>
  </si>
  <si>
    <t>https://www.inaturalist.org/taxa/479632-Erythrina-falcata/browse_photos?term_id=12&amp;term_value_id=13&amp;layout=grid</t>
  </si>
  <si>
    <t>https://www.inaturalist.org/taxa/487604-Erythrina-lanceolata/browse_photos?term_id=12&amp;term_value_id=13&amp;layout=grid</t>
  </si>
  <si>
    <t>https://profiles.ala.org.au/opus/foa/profile/Erythrina</t>
  </si>
  <si>
    <t>"Standard mostly far exceeding the other petals, without basal appendages; keel petals free or ± united"</t>
  </si>
  <si>
    <t>https://www.inaturalist.org/taxa/327720-Erythrina-velutina/browse_photos?term_id=12&amp;term_value_id=13&amp;layout=grid</t>
  </si>
  <si>
    <t>https://powo.science.kew.org/taxon/urn:lsid:ipni.org:names:77100785-1</t>
  </si>
  <si>
    <t>https://www.inaturalist.org/taxa/563887-Hymenaea-stigonocarpa/browse_photos?term_id=12&amp;term_value_id=13&amp;layout=grid</t>
  </si>
  <si>
    <t>https://doi.org/10.1111/boj.12496</t>
  </si>
  <si>
    <t>"Its flowers are actinomorphic...Inga spp. are all woody plants (Richardson et al., 2001) with actinomorphic flowers"</t>
  </si>
  <si>
    <t>https://powo.science.kew.org/taxon/urn:lsid:ipni.org:names:1207643-2</t>
  </si>
  <si>
    <t>https://www.inaturalist.org/taxa/802654-Leptolobium-dasycarpum/browse_photos?quality_grade=any&amp;term_id=12&amp;term_value_id=13&amp;layout=grid</t>
  </si>
  <si>
    <t>https://powo.science.kew.org/taxon/urn:lsid:ipni.org:names:1167388-2</t>
  </si>
  <si>
    <t>https://powo.science.kew.org/taxon/urn:lsid:ipni.org:names:504920-1</t>
  </si>
  <si>
    <t>https://powo.science.kew.org/taxon/urn:lsid:ipni.org:names:505537-1</t>
  </si>
  <si>
    <t>https://powo.science.kew.org/taxon/urn:lsid:ipni.org:names:506064-1</t>
  </si>
  <si>
    <t>https://powo.science.kew.org/taxon/urn:lsid:ipni.org:names:332101-2</t>
  </si>
  <si>
    <t>https://powo.science.kew.org/taxon/urn:lsid:ipni.org:names:77158012-1</t>
  </si>
  <si>
    <t>https://powo.science.kew.org/taxon/urn:lsid:ipni.org:names:516561-1</t>
  </si>
  <si>
    <t>https://powo.science.kew.org/taxon/urn:lsid:ipni.org:names:516615-1</t>
  </si>
  <si>
    <t>https://www.inaturalist.org/taxa/334802-Pultenaea-villosa/browse_photos?quality_grade=any&amp;term_id=12&amp;term_value_id=13&amp;layout=grid</t>
  </si>
  <si>
    <t>https://www.inaturalist.org/taxa/348464-Neorudolphia-volubilis/browse_photos?term_id=12&amp;term_value_id=13&amp;layout=grid</t>
  </si>
  <si>
    <t>https://www.inaturalist.org/taxa/168842-Senna-ligustrina/browse_photos?term_id=12&amp;term_value_id=13&amp;layout=grid</t>
  </si>
  <si>
    <t>https://www.inaturalist.org/taxa/138576-Senna-macranthera/browse_photos?term_id=12&amp;term_value_id=13&amp;layout=grid</t>
  </si>
  <si>
    <t>https://www.inaturalist.org/taxa/1100533-Senna-martiana/browse_photos?term_id=12&amp;term_value_id=13&amp;layout=grid</t>
  </si>
  <si>
    <t>https://www.inaturalist.org/taxa/168846-Senna-multijuga/browse_photos?term_id=12&amp;term_value_id=13&amp;layout=grid</t>
  </si>
  <si>
    <t>https://www.inaturalist.org/taxa/443832-Sophora-fernandeziana/browse_photos?term_id=12&amp;term_value_id=13&amp;layout=grid</t>
  </si>
  <si>
    <t>https://www.inaturalist.org/taxa/601680-Stryphnodendron-adstringens/browse_photos?term_id=12&amp;term_value_id=13&amp;layout=grid</t>
  </si>
  <si>
    <t>https://doi.org/10.1590/2175-7860200758217</t>
  </si>
  <si>
    <t>https://powo.science.kew.org/taxon/urn:lsid:ipni.org:names:520020-1</t>
  </si>
  <si>
    <t>Figura 5</t>
  </si>
  <si>
    <t>https://www.inaturalist.org/taxa/138412-Tachigali-vulgaris/browse_photos?term_id=12&amp;term_value_id=13&amp;layout=grid</t>
  </si>
  <si>
    <t>https://www.inaturalist.org/taxa/280535-Teramnus-labialis/browse_photos?term_id=12&amp;term_value_id=13&amp;layout=grid</t>
  </si>
  <si>
    <t>https://powo.science.kew.org/taxon/urn:lsid:ipni.org:names:521233-1</t>
  </si>
  <si>
    <t>https://www.inaturalist.org/taxa/85423-Trifolium-alpinum/browse_photos?term_id=12&amp;term_value_id=13&amp;layout=grid</t>
  </si>
  <si>
    <t>https://www.inaturalist.org/taxa/55745-Trifolium-repens/browse_photos?term_id=12&amp;term_value_id=13&amp;layout=grid</t>
  </si>
  <si>
    <t>https://www.inaturalist.org/taxa/53320-Vicia-americana/browse_photos?term_id=12&amp;term_value_id=13&amp;layout=grid</t>
  </si>
  <si>
    <t>"Gentianaceae...Flowers...actinomorphic or slightly zygomorphic (especially staminal and stylar parts), generally 4–5-merous, but in a few genera 3- or 6–16-merous...Gentiana...Calyx actinomorphic or ± irregularly lobed or occasionally spathaceous; calyx tube longer or shorter than lobes, in most sections with an intracalycular membrane extending above base of lobes; corolla campanulate, funnelform, salverform, tubular (rarely rotate with short tube in G. lutea), colors usually blue, purple, or pink, less often white or yellow; corolla tube longer than lobes, with well-developed plicae in corolla lobe sinuses (a truncate gap between lobes in G. sceptrum, absent in G. lutea); stamens equal, straight, usually inserted below or near middle of corolla tube"</t>
  </si>
  <si>
    <t>https://doi.org/10.1007/978-3-319-93605-5_6</t>
  </si>
  <si>
    <t>https://powo.science.kew.org/taxon/urn:lsid:ipni.org:names:369371-1</t>
  </si>
  <si>
    <t>"Flowers tetramerous, pedicellate 1.5-2.5 cm long, campanulate. Calyx 1.25-2.0 cm long, tube 1.0-1.6 cm long, distichously unequal, 4-lobed, 2-smaller lobes 0.3-0.65 x 0.15-0.25 cm, broadly lanceolate, acuminate, entire, bigger lobes 0.75-0.9 x 0.2-0.35 cm, lanceolate, acuminate, entire. Corolla 15-2.5 cm long, tube 12-1.8 cm long, lobes 0.7-1.2 x 0.2-0.4 cm, ovate-obovate, obtuse, entire, streaked, sinuses between lobes obtuse. Stamens 4"</t>
  </si>
  <si>
    <t>Flora of Pakistan</t>
  </si>
  <si>
    <t>http://www.efloras.org/florataxon.aspx?flora_id=5&amp;taxon_id=200018155</t>
  </si>
  <si>
    <t>https://www.inaturalist.org/taxa/163245-Gentianopsis-detonsa/browse_photos?term_id=12&amp;term_value_id=13&amp;layout=grid</t>
  </si>
  <si>
    <t>spiral or disymmetric?</t>
  </si>
  <si>
    <t>https://www.inaturalist.org/taxa/948627-Gentianopsis-grandis/browse_photos</t>
  </si>
  <si>
    <t>http://www.efloras.org/object_page.aspx?object_id=86094&amp;flora_id=2</t>
  </si>
  <si>
    <t>crazy nectar spurs but still radially symmetric</t>
  </si>
  <si>
    <t>https://powo.science.kew.org/taxon/urn:lsid:ipni.org:names:369465-1</t>
  </si>
  <si>
    <t>https://www.inaturalist.org/taxa/504732-Lisianthius-laxiflorus/browse_photos?term_id=12&amp;term_value_id=13&amp;layout=grid</t>
  </si>
  <si>
    <t>https://powo.science.kew.org/taxon/urn:lsid:ipni.org:names:60429819-2</t>
  </si>
  <si>
    <t>https://powo.science.kew.org/taxon/urn:lsid:ipni.org:names:371043-1</t>
  </si>
  <si>
    <t>https://www.inaturalist.org/taxa/934802-Swertia-punicea/browse_photos?term_id=12&amp;term_value_id=13&amp;layout=grid</t>
  </si>
  <si>
    <t>https://www.inaturalist.org/taxa/544809-Symbolanthus-pulcherrimus/browse_photos?term_id=12&amp;term_value_id=13&amp;layout=grid</t>
  </si>
  <si>
    <t>https://www.inaturalist.org/taxa/912061-Voyria-caerulea/browse_photos?term_id=12&amp;term_value_id=13&amp;layout=grid</t>
  </si>
  <si>
    <t>https://www.inaturalist.org/taxa/912062-Voyria-clavata/browse_photos?term_id=12&amp;term_value_id=13&amp;layout=grid</t>
  </si>
  <si>
    <t>https://www.inaturalist.org/taxa/626469-Voyria-rosea/browse_photos?term_id=12&amp;term_value_id=13&amp;layout=grid</t>
  </si>
  <si>
    <t>http://www.efloras.org/object_page.aspx?object_id=109490&amp;flora_id=2</t>
  </si>
  <si>
    <t>https://powo.science.kew.org/taxon/urn:lsid:ipni.org:names:322496-2</t>
  </si>
  <si>
    <t>https://www.inaturalist.org/taxa/1291668-Besleria-amabilis/browse_photos?term_id=12&amp;term_value_id=13&amp;layout=grid</t>
  </si>
  <si>
    <t>https://powo.science.kew.org/taxon/urn:lsid:ipni.org:names:378279-1</t>
  </si>
  <si>
    <t>https://www.inaturalist.org/taxa/564209-Besleria-triflora/browse_photos?term_id=12&amp;term_value_id=13&amp;layout=grid</t>
  </si>
  <si>
    <t>https://www.inaturalist.org/taxa/490755-Columnea-magnifica/browse_photos?term_id=12&amp;term_value_id=13&amp;layout=grid</t>
  </si>
  <si>
    <t>marginal (tube curved)</t>
  </si>
  <si>
    <t>https://www.inaturalist.org/taxa/995110-Gesneria-citrina/browse_photos?term_id=12&amp;term_value_id=13&amp;layout=grid</t>
  </si>
  <si>
    <t>marginal (tube curved and corolla lobes slightly unequal)</t>
  </si>
  <si>
    <t>https://www.inaturalist.org/taxa/960681-Gesneria-cuneifolia/browse_photos?term_id=12&amp;term_value_id=13&amp;layout=grid</t>
  </si>
  <si>
    <t>https://www.inaturalist.org/taxa/713659-Gesneria-reticulata/browse_photos?term_id=12&amp;term_value_id=13&amp;layout=grid</t>
  </si>
  <si>
    <t>https://www.inaturalist.org/taxa/995108-Gesneria-viridiflora</t>
  </si>
  <si>
    <t>https://www.inaturalist.org/taxa/560635-Monopyle-maxonii/browse_photos?term_id=12&amp;term_value_id=13&amp;layout=grid</t>
  </si>
  <si>
    <t>https://www.inaturalist.org/taxa/936226-Moussonia-strigosa/browse_photos?term_id=12&amp;term_value_id=13&amp;layout=grid</t>
  </si>
  <si>
    <t>https://www.researchgate.net/publication/287000803_Oreocharis_dayaoshanioides_a_rare_new_species_of_Gesneriaceae_from_eastern_Guangxi_China</t>
  </si>
  <si>
    <t>"Calyx actinomorphic...Corolla...zygomorphic"</t>
  </si>
  <si>
    <t>http://www.efloras.org/object_page.aspx?object_id=48774&amp;flora_id=2</t>
  </si>
  <si>
    <t>https://www.inaturalist.org/taxa/347882-Cipura-formosa/browse_photos?term_id=12&amp;term_value_id=13&amp;layout=grid</t>
  </si>
  <si>
    <t>https://www.inaturalist.org/taxa/482768-Crocus-alatavicus/browse_photos?term_id=12&amp;term_value_id=13&amp;layout=grid</t>
  </si>
  <si>
    <t>https://www.inaturalist.org/taxa/1352619-Cypella-exilis/browse_photos?term_id=12&amp;term_value_id=13&amp;layout=grid</t>
  </si>
  <si>
    <t>https://powo.science.kew.org/taxon/urn:lsid:ipni.org:names:278134-2</t>
  </si>
  <si>
    <t>https://powo.science.kew.org/taxon/urn:lsid:ipni.org:names:438371-1</t>
  </si>
  <si>
    <t>https://powo.science.kew.org/taxon/urn:lsid:ipni.org:names:438373-1</t>
  </si>
  <si>
    <t>https://powo.science.kew.org/taxon/urn:lsid:ipni.org:names:438546-1</t>
  </si>
  <si>
    <t>https://powo.science.kew.org/taxon/urn:lsid:ipni.org:names:438694-1</t>
  </si>
  <si>
    <t>https://powo.science.kew.org/taxon/urn:lsid:ipni.org:names:438375-1</t>
  </si>
  <si>
    <t>https://www.inaturalist.org/taxa/508312-Iris-scariosa/browse_photos?term_id=12&amp;term_value_id=13&amp;layout=grid</t>
  </si>
  <si>
    <t>https://www.inaturalist.org/taxa/319407-Iris-speculatrix/browse_photos?term_id=12&amp;term_value_id=13&amp;layout=grid</t>
  </si>
  <si>
    <t>https://www.inaturalist.org/taxa/57732-Iris-tectorum/browse_photos?term_id=12&amp;term_value_id=13&amp;layout=grid</t>
  </si>
  <si>
    <t>https://powo.science.kew.org/taxon/urn:lsid:ipni.org:names:1005325-1</t>
  </si>
  <si>
    <t>https://powo.science.kew.org/taxon/urn:lsid:ipni.org:names:1005330-1</t>
  </si>
  <si>
    <t>https://www.inaturalist.org/taxa/367403-Moraea-miniata/browse_photos?term_id=12&amp;term_value_id=13&amp;layout=grid</t>
  </si>
  <si>
    <t>https://www.inaturalist.org/taxa/590237-Moraea-pseudospicata/browse_photos?term_id=12&amp;term_value_id=13&amp;layout=grid</t>
  </si>
  <si>
    <t>https://www.inaturalist.org/taxa/590242-Moraea-reflexa/browse_photos?layout=grid</t>
  </si>
  <si>
    <t>https://www.inaturalist.org/taxa/120200-Moraea-vallisbelli/browse_photos</t>
  </si>
  <si>
    <t>https://www.inaturalist.org/taxa/870753-Romulea-linaresii-graeca/browse_photos?term_id=12&amp;term_value_id=13&amp;layout=grid</t>
  </si>
  <si>
    <t>https://www.inaturalist.org/taxa/452283-Ajuga-decumbens/browse_photos?term_id=12&amp;term_value_id=13&amp;layout=grid</t>
  </si>
  <si>
    <t>https://www.inaturalist.org/taxa/428169-Clerodendrum-splendens/browse_photos?term_id=12&amp;term_value_id=13&amp;layout=grid</t>
  </si>
  <si>
    <t>https://www.inaturalist.org/taxa/447881-Dracocephalum-austriacum/browse_photos?term_id=12&amp;term_value_id=13&amp;layout=grid</t>
  </si>
  <si>
    <t>http://www.efloras.org/florataxon.aspx?flora_id=2&amp;taxon_id=111493</t>
  </si>
  <si>
    <t>"Corolla...2-lipped...upper lip straight, margin entire or emarginate; lower lip spreading"</t>
  </si>
  <si>
    <t>"Eriope...calyx turbinate to campanulate, rarely tubular, weakly 2-lipped...corolla strongly 2-lipped"</t>
  </si>
  <si>
    <t>https://doi.org/10.1007/978-3-642-18617-2_11</t>
  </si>
  <si>
    <t>https://powo.science.kew.org/taxon/urn:lsid:ipni.org:names:446928-1</t>
  </si>
  <si>
    <t>https://powo.science.kew.org/taxon/urn:lsid:ipni.org:names:447372-1</t>
  </si>
  <si>
    <t>https://powo.science.kew.org/taxon/urn:lsid:ipni.org:names:77171088-1</t>
  </si>
  <si>
    <t>https://www.inaturalist.org/taxa/460854-Lavandula-pedunculata-sampaiana/browse_photos?term_id=12&amp;term_value_id=13&amp;layout=grid</t>
  </si>
  <si>
    <t>https://www.inaturalist.org/taxa/339355-Lavandula-stoechas-luisieri/browse_photos</t>
  </si>
  <si>
    <t>https://powo.science.kew.org/taxon/urn:lsid:ipni.org:names:77169022-1</t>
  </si>
  <si>
    <t>https://powo.science.kew.org/taxon/urn:lsid:ipni.org:names:77110366-1</t>
  </si>
  <si>
    <t>"corolla strongly 2-lipped"</t>
  </si>
  <si>
    <t>"Salvia...calyx 3–5- lobed, 2-lipped (1 or 3/2), lobes rarely spinescent, tube cylindrical to campanulate, 9–15-nerved, often accrescent; corolla strongly 2-lipped"</t>
  </si>
  <si>
    <t>https://powo.science.kew.org/taxon/urn:lsid:ipni.org:names:458112-1</t>
  </si>
  <si>
    <t>https://www.inaturalist.org/taxa/981573-Stachys-cretica-cretica/browse_photos</t>
  </si>
  <si>
    <t>https://powo.science.kew.org/taxon/urn:lsid:ipni.org:names:460297-1</t>
  </si>
  <si>
    <t>"corolla distinctly 2-lipped...Thymus"</t>
  </si>
  <si>
    <t>https://www.inaturalist.org/taxa/281346-Psittacanthus-auriculatus/browse_photos</t>
  </si>
  <si>
    <t>https://powo.science.kew.org/taxon/urn:lsid:ipni.org:names:551439-1</t>
  </si>
  <si>
    <t>https://www.inaturalist.org/taxa/291267-Bunchosia-nitida/browse_photos?term_id=12&amp;term_value_id=13&amp;layout=grid</t>
  </si>
  <si>
    <t>https://www.inaturalist.org/taxa/69977-Byrsonima-coccolobifolia/browse_photos?term_id=12&amp;term_value_id=13&amp;layout=grid</t>
  </si>
  <si>
    <t>https://www.inaturalist.org/taxa/810579-Byrsonima-cydoniifolia/browse_photos</t>
  </si>
  <si>
    <t>https://www.inaturalist.org/taxa/1128552-Byrsonima-intermedia/browse_photos?term_id=12&amp;term_value_id=13&amp;layout=grid</t>
  </si>
  <si>
    <t>https://www.inaturalist.org/taxa/785505-Byrsonima-pachyphylla/browse_photos?term_id=12&amp;term_value_id=13&amp;layout=grid</t>
  </si>
  <si>
    <t>https://www.inaturalist.org/taxa/515464-Byrsonima-verbascifolia/browse_photos?term_id=12&amp;term_value_id=13&amp;layout=grid</t>
  </si>
  <si>
    <t>"Flowers...usually actinomorphic, rarely somewhat zygomorphic (e.g. Helicteres) or asymmetric (e.g. Mansonia)"</t>
  </si>
  <si>
    <t>https://doi.org/10.1007/978-3-662-07255-4_28</t>
  </si>
  <si>
    <t>inaturalist.org/taxa/188955-Adansonia-za/browse_photos?term_id=12&amp;term_value_id=13&amp;layout=grid</t>
  </si>
  <si>
    <t>https://www.inaturalist.org/taxa/154783-Adansonia-suarezensis/browse_photos?term_id=12&amp;term_value_id=13&amp;layout=grid</t>
  </si>
  <si>
    <t>https://www.inaturalist.org/taxa/188953-Adansonia-madagascariensis/browse_photos?term_id=12&amp;term_value_id=13&amp;layout=grid</t>
  </si>
  <si>
    <t>https://www.inaturalist.org/taxa/188952-Adansonia-grandidieri/browse_photos?term_id=12&amp;term_value_id=13&amp;layout=grid</t>
  </si>
  <si>
    <t>https://www.inaturalist.org/taxa/1432313-Ayenia-scabra/browse_photos?term_id=12&amp;term_value_id=13&amp;layout=grid</t>
  </si>
  <si>
    <t>"Tilliaceae...Flowers bisexual or unisexual (plants dioecious), actinomorphic...Craigia...Flowers bisexual. Pedicel articulate. Sepals 5, fleshy, valvate. Petals absent. Androgynophore absent. Stamens and staminodes many, in 2 or 3 series"</t>
  </si>
  <si>
    <t>http://www.efloras.org/florataxon.aspx?flora_id=2&amp;taxon_id=10898</t>
  </si>
  <si>
    <t>https://powo.science.kew.org/taxon/urn:lsid:ipni.org:names:559559-1</t>
  </si>
  <si>
    <t>http://www.efloras.org/object_page.aspx?object_id=93862&amp;flora_id=2</t>
  </si>
  <si>
    <t>https://powo.science.kew.org/taxon/urn:lsid:ipni.org:names:25892-1</t>
  </si>
  <si>
    <t>marginal (actinomorphic perianth but drooping gynoecium/androecium makes whole flower somewhat zyg perhaps)</t>
  </si>
  <si>
    <t>https://powo.science.kew.org/taxon/urn:lsid:ipni.org:names:559937-1</t>
  </si>
  <si>
    <t>https://www.inaturalist.org/taxa/343058-Hibiscus-flavifolius/browse_photos?term_id=12&amp;term_value_id=13&amp;layout=grid</t>
  </si>
  <si>
    <t>https://www.inaturalist.org/taxa/856193-Malvaviscus-palmanus/browse_photos?term_id=12&amp;term_value_id=13&amp;layout=grid</t>
  </si>
  <si>
    <t>https://www.inaturalist.org/taxa/281617-Melochia-villosa/browse_photos?term_id=12&amp;term_value_id=13&amp;layout=grid</t>
  </si>
  <si>
    <t>https://powo.science.kew.org/taxon/urn:lsid:ipni.org:names:563076-1</t>
  </si>
  <si>
    <t>synonym</t>
  </si>
  <si>
    <t>https://www.inaturalist.org/taxa/168940-Sidalcea-candida/browse_photos?term_id=12&amp;term_value_id=13&amp;layout=grid</t>
  </si>
  <si>
    <t>https://www.inaturalist.org/taxa/425083-Anticlea-occidentalis/browse_photos?term_id=12&amp;term_value_id=13&amp;layout=grid</t>
  </si>
  <si>
    <t>https://www.inaturalist.org/taxa/900379-Veratrum-virginicum/browse_photos?term_id=12&amp;term_value_id=13&amp;layout=grid</t>
  </si>
  <si>
    <t>https://www.inaturalist.org/taxa/165231-Melastoma-sanguineum/browse_photos?term_id=12&amp;term_value_id=13&amp;layout=grid</t>
  </si>
  <si>
    <t>https://www.inaturalist.org/taxa/285566-Miconia-albicans/browse_photos?term_id=12&amp;term_value_id=13&amp;layout=grid</t>
  </si>
  <si>
    <t>https://www.inaturalist.org/taxa/1074741-Miconia-burchellii/browse_photos?quality_grade=any&amp;layout=grid</t>
  </si>
  <si>
    <t>https://www.inaturalist.org/taxa/547479-Miconia-cataractae/browse_photos?quality_grade=any&amp;term_id=12&amp;term_value_id=13&amp;layout=grid</t>
  </si>
  <si>
    <t>https://www.inaturalist.org/taxa/604470-Miconia-elaeoides/browse_photos?term_id=12&amp;term_value_id=13&amp;layout=grid</t>
  </si>
  <si>
    <t>https://www.inaturalist.org/taxa/1362256-Miconia-oerstediana/browse_photos?term_id=12&amp;term_value_id=13&amp;layout=grid</t>
  </si>
  <si>
    <t>marginal, actinomorphic perianth, zygomorphic androecium and gynoecium. will class these as actinomorphic overall</t>
  </si>
  <si>
    <t>marginal, gynoecium slightly zygomorphic but rest actinomorphic</t>
  </si>
  <si>
    <t>https://www.inaturalist.org/taxa/1362190-Miconia-tococa/browse_photos?term_id=12&amp;term_value_id=13&amp;layout=grid</t>
  </si>
  <si>
    <t>https://powo.science.kew.org/taxon/urn:lsid:ipni.org:names:159943-2</t>
  </si>
  <si>
    <t>https://powo.science.kew.org/taxon/urn:lsid:ipni.org:names:573530-1</t>
  </si>
  <si>
    <t>https://powo.science.kew.org/taxon/urn:lsid:ipni.org:names:573679-1</t>
  </si>
  <si>
    <t>https://www.inaturalist.org/taxa/558393-Monochaetum-linearifolium/browse_photos?term_id=12&amp;term_value_id=13&amp;layout=grid</t>
  </si>
  <si>
    <t>https://powo.science.kew.org/taxon/urn:lsid:ipni.org:names:574217-1</t>
  </si>
  <si>
    <t>https://www.inaturalist.org/taxa/735002-Musa-itinerans/browse_photos?term_id=12&amp;term_value_id=13&amp;layout=grid</t>
  </si>
  <si>
    <t>https://powo.science.kew.org/taxon/urn:lsid:ipni.org:names:585005-1</t>
  </si>
  <si>
    <t>https://www.inaturalist.org/taxa/285763-Guapira-costaricana/browse_photos?term_id=12&amp;term_value_id=13&amp;layout=grid</t>
  </si>
  <si>
    <t>https://www.inaturalist.org/taxa/959594-Guapira-graciliflora/browse_photos?term_id=12&amp;term_value_id=13&amp;layout=grid</t>
  </si>
  <si>
    <t>"Nyctaginaceae...Flowers...actinomorphic, rarely zygomorphic...Zygomorphy in the flowers of Alliona and Colignonia sect. Pterocarpa."</t>
  </si>
  <si>
    <t>https://doi.org/10.1007/978-3-662-02899-5_56</t>
  </si>
  <si>
    <t>https://www.inaturalist.org/taxa/332770-Neea-amplifolia/browse_photos?layout=grid</t>
  </si>
  <si>
    <t>http://www.efloras.org/object_page.aspx?object_id=94662&amp;flora_id=2</t>
  </si>
  <si>
    <t>https://www.inaturalist.org/taxa/273843-Fuchsia-arborescens/browse_photos?term_id=12&amp;term_value_id=13&amp;layout=grid</t>
  </si>
  <si>
    <t>https://powo.science.kew.org/taxon/urn:lsid:ipni.org:names:612526-1</t>
  </si>
  <si>
    <t>http://www.efloras.org/florataxon.aspx?flora_id=1&amp;taxon_id=113050</t>
  </si>
  <si>
    <t>"Flowers…actinomorphic"</t>
  </si>
  <si>
    <t>https://powo.science.kew.org/taxon/urn:lsid:ipni.org:names:1003834-2</t>
  </si>
  <si>
    <t>https://powo.science.kew.org/taxon/urn:lsid:ipni.org:names:618298-1</t>
  </si>
  <si>
    <t>https://powo.science.kew.org/taxon/urn:lsid:ipni.org:names:622865-1</t>
  </si>
  <si>
    <t>http://www.efloras.org/object_page.aspx?object_id=118346&amp;flora_id=2</t>
  </si>
  <si>
    <t>http://www.efloras.org/object_page.aspx?object_id=117688&amp;flora_id=2</t>
  </si>
  <si>
    <t>https://www.inaturalist.org/taxa/471197-Epipactis-thunbergii/browse_photos?term_id=12&amp;term_value_id=13&amp;layout=grid</t>
  </si>
  <si>
    <t>https://powo.science.kew.org/taxon/urn:lsid:ipni.org:names:633611-1</t>
  </si>
  <si>
    <t>https://powo.science.kew.org/taxon/urn:lsid:ipni.org:names:635313-1</t>
  </si>
  <si>
    <t>https://www.inaturalist.org/taxa/276724-Gongora-quinquenervis/browse_photos</t>
  </si>
  <si>
    <t>https://www.inaturalist.org/taxa/471199-Goodyera-foliosa/browse_photos?term_id=12&amp;term_value_id=13&amp;layout=grid</t>
  </si>
  <si>
    <t>https://www.inaturalist.org/taxa/1277705-Habenaria-limprichtii/browse_photos?layout=grid</t>
  </si>
  <si>
    <t>https://www.inaturalist.org/taxa/473230-Jumellea-stenophylla/browse_photos?term_id=12&amp;term_value_id=13&amp;layout=grid</t>
  </si>
  <si>
    <t>https://www.inaturalist.org/taxa/1348460-Maxillaria-superflua/browse_photos</t>
  </si>
  <si>
    <t>https://www.inaturalist.org/taxa/353958-Microtis-unifolia/browse_photos?term_id=12&amp;term_value_id=13&amp;layout=grid</t>
  </si>
  <si>
    <t>http://www.efloras.org/object_page.aspx?object_id=117485&amp;flora_id=2</t>
  </si>
  <si>
    <t>https://www.inaturalist.org/taxa/1355416-Pelexia-pterygantha/browse_photos?layout=grid</t>
  </si>
  <si>
    <t>https://powo.science.kew.org/taxon/urn:lsid:ipni.org:names:650578-1</t>
  </si>
  <si>
    <t>https://www.inaturalist.org/taxa/54685-Thelymitra-venosa/browse_photos?term_id=12&amp;term_value_id=13&amp;layout=grid</t>
  </si>
  <si>
    <t>https://www.inaturalist.org/taxa/437088-Tolumnia-variegata/browse_photos?term_id=12&amp;term_value_id=13&amp;layout=grid</t>
  </si>
  <si>
    <t>https://www.inaturalist.org/taxa/202748-Trichocentrum-ascendens/browse_photos?term_id=12&amp;term_value_id=13&amp;layout=grid</t>
  </si>
  <si>
    <t>https://www.inaturalist.org/taxa/871840-Vanilla-bahiana/browse_photos?term_id=12&amp;term_value_id=13&amp;layout=grid</t>
  </si>
  <si>
    <t>https://www.inaturalist.org/taxa/706878-Vanilla-palmarum/browse_photos?term_id=12&amp;term_value_id=13&amp;layout=grid</t>
  </si>
  <si>
    <t>https://www.inaturalist.org/taxa/1031161-Cistanche-deserticola/browse_photos?term_id=12&amp;term_value_id=13&amp;layout=grid</t>
  </si>
  <si>
    <t>https://powo.science.kew.org/taxon/urn:lsid:ipni.org:names:97845-2</t>
  </si>
  <si>
    <t>https://www.inaturalist.org/taxa/924486-Euphrasia-regelii/browse_photos?term_id=12&amp;term_value_id=13&amp;layout=grid</t>
  </si>
  <si>
    <t>http://www.efloras.org/object_page.aspx?object_id=3566&amp;flora_id=2</t>
  </si>
  <si>
    <t>http://www.efloras.org/florataxon.aspx?flora_id=2&amp;taxon_id=124237</t>
  </si>
  <si>
    <t>"Corolla…strongly bilabiate"</t>
  </si>
  <si>
    <t>https://powo.science.kew.org/taxon/urn:lsid:ipni.org:names:807439-1</t>
  </si>
  <si>
    <t>https://powo.science.kew.org/taxon/urn:lsid:ipni.org:names:807646-1</t>
  </si>
  <si>
    <t>https://www.inaturalist.org/taxa/235440-Corydalis-caseana-brandegeei/browse_photos?term_id=12&amp;term_value_id=13&amp;layout=grid</t>
  </si>
  <si>
    <t>https://www.inaturalist.org/taxa/544462-Corydalis-sheareri/browse_photos?term_id=12&amp;term_value_id=13&amp;layout=grid</t>
  </si>
  <si>
    <t>https://www.inaturalist.org/taxa/401662-Eomecon-chionantha/browse_photos?term_id=12&amp;term_value_id=13&amp;layout=grid</t>
  </si>
  <si>
    <t>https://www.inaturalist.org/taxa/853188-Turnera-panamensis/browse_photos?term_id=12&amp;term_value_id=13&amp;layout=grid</t>
  </si>
  <si>
    <t>https://powo.science.kew.org/taxon/urn:lsid:ipni.org:names:801983-1</t>
  </si>
  <si>
    <t>https://powo.science.kew.org/taxon/urn:lsid:ipni.org:names:804430-1</t>
  </si>
  <si>
    <t>https://www.inaturalist.org/taxa/512055-Linaria-peloponnesiaca/browse_photos?term_id=12&amp;term_value_id=13&amp;layout=grid</t>
  </si>
  <si>
    <t>https://powo.science.kew.org/taxon/urn:lsid:ipni.org:names:155661-2</t>
  </si>
  <si>
    <t>https://www.inaturalist.org/taxa/64245-Leptosiphon-bicolor/browse_photos?term_id=12&amp;term_value_id=13&amp;layout=grid</t>
  </si>
  <si>
    <t>https://www.inaturalist.org/taxa/77690-Leptosiphon-jepsonii/browse_photos?term_id=12&amp;term_value_id=13&amp;layout=grid</t>
  </si>
  <si>
    <t>https://www.inaturalist.org/taxa/285975-Monnina-sylvatica/browse_photos?quality_grade=any&amp;layout=grid</t>
  </si>
  <si>
    <t>https://www.inaturalist.org/taxa/866297-Polygaloides-vayredae/browse_photos?layout=grid</t>
  </si>
  <si>
    <t>http://www.efloras.org/object_page.aspx?object_id=50764&amp;flora_id=2</t>
  </si>
  <si>
    <t>https://doi.org/10.1007/978-3-662-02899-5_63</t>
  </si>
  <si>
    <t>"flowers bisexual, in axillary clusters. Perianth- segments 5 or 6, more or less petaloid, free, persistent but deflexed in fruit. Stamens 12-15, dilated at base; stigmas 4"</t>
  </si>
  <si>
    <t>https://www.inaturalist.org/taxa/993848-Coccoloba-cereifera/browse_photos?layout=grid</t>
  </si>
  <si>
    <t>https://powo.science.kew.org/taxon/urn:lsid:ipni.org:names:60455319-2</t>
  </si>
  <si>
    <t>https://powo.science.kew.org/taxon/urn:lsid:ipni.org:names:698138-1</t>
  </si>
  <si>
    <t>https://powo.science.kew.org/taxon/urn:lsid:ipni.org:names:586863-1</t>
  </si>
  <si>
    <t>https://www.inaturalist.org/taxa/291911-Myrsine-guianensis/browse_photos?term_id=12&amp;term_value_id=13&amp;layout=grid</t>
  </si>
  <si>
    <t>https://www.inaturalist.org/taxa/442593-Primula-apennina/browse_photos?term_id=12&amp;term_value_id=13&amp;layout=grid</t>
  </si>
  <si>
    <t>https://powo.science.kew.org/taxon/urn:lsid:ipni.org:names:701653-1</t>
  </si>
  <si>
    <t>https://powo.science.kew.org/taxon/urn:lsid:ipni.org:names:974315-1</t>
  </si>
  <si>
    <t>https://www.inaturalist.org/taxa/537860-Primula-secundiflora/browse_photos</t>
  </si>
  <si>
    <t>https://www.inaturalist.org/taxa/957631-Primula-tibetica/browse_photos?term_id=12&amp;term_value_id=13&amp;layout=grid</t>
  </si>
  <si>
    <t>https://powo.science.kew.org/taxon/urn:lsid:ipni.org:names:707505-1</t>
  </si>
  <si>
    <t>https://powo.science.kew.org/taxon/urn:lsid:ipni.org:names:707564-1</t>
  </si>
  <si>
    <t>http://www.efloras.org/object_page.aspx?object_id=40460&amp;flora_id=2</t>
  </si>
  <si>
    <t>http://www.efloras.org/florataxon.aspx?flora_id=2&amp;taxon_id=100421</t>
  </si>
  <si>
    <t>https://powo.science.kew.org/taxon/urn:lsid:ipni.org:names:708061-1</t>
  </si>
  <si>
    <t>https://www.inaturalist.org/taxa/452322-Adonis-ramosa/browse_photos?layout=grid</t>
  </si>
  <si>
    <t>https://powo.science.kew.org/taxon/urn:lsid:ipni.org:names:305359-2</t>
  </si>
  <si>
    <t>https://powo.science.kew.org/taxon/urn:lsid:ipni.org:names:708191-1</t>
  </si>
  <si>
    <t>https://powo.science.kew.org/taxon/urn:lsid:ipni.org:names:77184420-1</t>
  </si>
  <si>
    <t>https://powo.science.kew.org/taxon/urn:lsid:ipni.org:names:708871-1</t>
  </si>
  <si>
    <t>https://www.inaturalist.org/taxa/48244-Aquilegia-formosa/browse_photos?term_id=12&amp;term_value_id=13&amp;layout=grid</t>
  </si>
  <si>
    <t>"Flowers radially symmetric"</t>
  </si>
  <si>
    <t>http://www.efloras.org/florataxon.aspx?flora_id=2&amp;taxon_id=102388</t>
  </si>
  <si>
    <t>https://powo.science.kew.org/taxon/urn:lsid:ipni.org:names:708977-1</t>
  </si>
  <si>
    <t>https://powo.science.kew.org/taxon/urn:lsid:ipni.org:names:709060-1</t>
  </si>
  <si>
    <t>https://www.inaturalist.org/taxa/160861-Coptis-aspleniifolia/browse_photos?term_id=12&amp;term_value_id=13&amp;layout=grid</t>
  </si>
  <si>
    <t>https://www.inaturalist.org/taxa/161655-Delphinium-barbeyi/browse_photos?term_id=12&amp;term_value_id=13&amp;layout=grid</t>
  </si>
  <si>
    <t>https://www.inaturalist.org/taxa/1123934-Delphinium-caeruleum/browse_photos</t>
  </si>
  <si>
    <t>https://www.inaturalist.org/taxa/76625-Delphinium-glaucum/browse_photos?term_id=12&amp;term_value_id=13&amp;layout=grid</t>
  </si>
  <si>
    <t>"Flowers…zygomorphic"</t>
  </si>
  <si>
    <t>http://www.efloras.org/florataxon.aspx?flora_id=2&amp;taxon_id=109521</t>
  </si>
  <si>
    <t>duplicate data racord for synonym Anemone??</t>
  </si>
  <si>
    <t>https://www.inaturalist.org/taxa/359869-Nigella-degenii/browse_photos?layout=grid</t>
  </si>
  <si>
    <t>https://powo.science.kew.org/taxon/urn:lsid:ipni.org:names:712170-1</t>
  </si>
  <si>
    <t>https://powo.science.kew.org/taxon/urn:lsid:ipni.org:names:712344-1</t>
  </si>
  <si>
    <t>http://www.efloras.org/object_page.aspx?object_id=108461&amp;flora_id=800</t>
  </si>
  <si>
    <t>https://www.inaturalist.org/taxa/167723-Ranunculus-glacialis/browse_photos?term_id=12&amp;term_value_id=13&amp;layout=grid</t>
  </si>
  <si>
    <t>https://powo.science.kew.org/taxon/urn:lsid:ipni.org:names:713761-1</t>
  </si>
  <si>
    <t>https://www.inaturalist.org/taxa/418692-Semiaquilegia-adoxoides/browse_photos?term_id=12&amp;term_value_id=13&amp;layout=grid</t>
  </si>
  <si>
    <t>https://www.inaturalist.org/taxa/879012-Urophysa-rockii/browse_photos</t>
  </si>
  <si>
    <t>"Flowers actinomorphic"</t>
  </si>
  <si>
    <t>https://doi.org/10.1007/978-3-662-07257-8_39</t>
  </si>
  <si>
    <t>https://www.inaturalist.org/taxa/1131754-Arachnothryx-calycosa/browse_photos</t>
  </si>
  <si>
    <t>https://www.inaturalist.org/taxa/1133895-Arachnothryx-torresii/browse_photos?quality_grade=any&amp;layout=grid</t>
  </si>
  <si>
    <t>https://www.inaturalist.org/taxa/464613-Canthium-coromandelicum/browse_photos?term_id=12&amp;term_value_id=13&amp;layout=grid</t>
  </si>
  <si>
    <t>https://www.inaturalist.org/taxa/286163-Deppea-grandiflora/browse_photos</t>
  </si>
  <si>
    <t>https://www.inaturalist.org/taxa/1095226-Dunnia-sinensis/browse_photos</t>
  </si>
  <si>
    <t>https://powo.science.kew.org/taxon/urn:lsid:ipni.org:names:1187456-2</t>
  </si>
  <si>
    <t>https://www.inaturalist.org/taxa/858996-Gonzalagunia-rosea/browse_photos?term_id=12&amp;term_value_id=13&amp;layout=grid</t>
  </si>
  <si>
    <t>https://www.inaturalist.org/taxa/559289-Guettarda-crispiflora-poasana/browse_photos</t>
  </si>
  <si>
    <t>https://www.inaturalist.org/taxa/370102-Gynochthodes/browse_photos?term_id=12&amp;term_value_id=13&amp;layout=grid</t>
  </si>
  <si>
    <t>http://www.efloras.org/object_page.aspx?object_id=119949&amp;flora_id=2</t>
  </si>
  <si>
    <t>https://www.inaturalist.org/taxa/461312-Hoffmannia-congesta/browse_photos?term_id=12&amp;term_value_id=13&amp;layout=grid</t>
  </si>
  <si>
    <t>https://www.inaturalist.org/taxa/542325-Ixora-pavetta/browse_photos?term_id=12&amp;term_value_id=13&amp;layout=grid</t>
  </si>
  <si>
    <t>https://www.inaturalist.org/taxa/424693-Mussaenda-pubescens/browse_photos?term_id=12&amp;term_value_id=13&amp;layout=grid</t>
  </si>
  <si>
    <t>http://www.efloras.org/florataxon.aspx?flora_id=2&amp;taxon_id=10778</t>
  </si>
  <si>
    <t>"actinomorphic or rarely zygomorphic (Argostemma)" also checked images of other species in genus</t>
  </si>
  <si>
    <t>https://www.inaturalist.org/taxa/866580-Palicourea-acuminata/browse_photos?term_id=12&amp;term_value_id=13&amp;layout=grid</t>
  </si>
  <si>
    <t>https://www.inaturalist.org/taxa/867333-Palicourea-axillaris/browse_photos?term_id=12&amp;term_value_id=13&amp;layout=grid</t>
  </si>
  <si>
    <t>https://www.inaturalist.org/taxa/1124528-Palicourea-brenesii/browse_photos?term_id=12&amp;term_value_id=13&amp;layout=grid</t>
  </si>
  <si>
    <t>https://powo.science.kew.org/taxon/urn:lsid:ipni.org:names:77115599-1</t>
  </si>
  <si>
    <t>https://www.inaturalist.org/taxa/926019-Palicourea-elata/browse_photos?quality_grade=any&amp;term_id=12&amp;term_value_id=13&amp;layout=grid</t>
  </si>
  <si>
    <t>https://www.inaturalist.org/taxa/1211446-Palicourea-galeottiana/browse_photos?quality_grade=any&amp;term_id=12&amp;term_value_id=13&amp;layout=grid</t>
  </si>
  <si>
    <t>https://www.inaturalist.org/taxa/1128508-Palicourea-macrocalyx/browse_photos?quality_grade=any&amp;term_id=12&amp;term_value_id=13&amp;layout=grid</t>
  </si>
  <si>
    <t>https://www.inaturalist.org/taxa/1099060-Palicourea-montivaga/browse_photos?term_id=12&amp;term_value_id=13&amp;layout=grid</t>
  </si>
  <si>
    <t>https://powo.science.kew.org/taxon/urn:lsid:ipni.org:names:281971-2</t>
  </si>
  <si>
    <t>https://www.inaturalist.org/observations?taxon_id=1419527</t>
  </si>
  <si>
    <t>https://powo.science.kew.org/taxon/urn:lsid:ipni.org:names:759300-1</t>
  </si>
  <si>
    <t>https://www.inaturalist.org/taxa/1099745-Palicourea-trichophora/browse_photos?term_id=12&amp;term_value_id=13&amp;layout=grid</t>
  </si>
  <si>
    <t>https://www.inaturalist.org/taxa/273681-Psychotria-horizontalis/browse_photos?layout=grid</t>
  </si>
  <si>
    <t>https://www.inaturalist.org/taxa/52078-Richardia-grandiflora/browse_photos?term_id=12&amp;term_value_id=13&amp;layout=grid</t>
  </si>
  <si>
    <t>https://powo.science.kew.org/taxon/urn:lsid:ipni.org:names:254970-2</t>
  </si>
  <si>
    <t>https://www.inaturalist.org/taxa/331121-Citrus---aurantiifolia/browse_photos</t>
  </si>
  <si>
    <t>https://www.inaturalist.org/taxa/279137-Zanthoxylum-melanostictum/browse_photos</t>
  </si>
  <si>
    <t>https://www.inaturalist.org/taxa/236579-Koelreuteria-elegans-formosana/browse_photos?term_id=12&amp;term_value_id=13&amp;layout=grid</t>
  </si>
  <si>
    <t>https://www.inaturalist.org/taxa/568840-Lepisanthes-tetraphylla/browse_photos?term_id=12&amp;term_value_id=13&amp;layout=grid</t>
  </si>
  <si>
    <t>https://doi.org/10.1007/978-3-642-14397-7_17</t>
  </si>
  <si>
    <t>"Flowers 5-merous, actinomorphic"</t>
  </si>
  <si>
    <t>Described as zygomorphic in Kubitzki but images here match my broad definition of actinomorphy, zygomorphy must be very slight</t>
  </si>
  <si>
    <t>https://www.inaturalist.org/taxa/709745-Paullinia-weinmanniifolia/browse_photos?quality_grade=any&amp;layout=grid</t>
  </si>
  <si>
    <t>https://powo.science.kew.org/taxon/urn:lsid:ipni.org:names:867819-1</t>
  </si>
  <si>
    <t>https://powo.science.kew.org/taxon/urn:lsid:ipni.org:names:2902063-4</t>
  </si>
  <si>
    <t>https://www.inaturalist.org/taxa/976340-Viola-striis-notata/browse_photos</t>
  </si>
  <si>
    <t>https://www.inaturalist.org/taxa/780431-Zygophyllum-pinnatum/browse_photos?term_id=12&amp;term_value_id=13&amp;layout=grid</t>
  </si>
  <si>
    <t>https://powo.science.kew.org/taxon/urn:lsid:ipni.org:names:77068348-1</t>
  </si>
  <si>
    <t>http://www.efloras.org/florataxon.aspx?flora_id=2&amp;taxon_id=135111</t>
  </si>
  <si>
    <t>"Flowers...actinomorphic"</t>
  </si>
  <si>
    <t>https://www.inaturalist.org/taxa/486045-Saxifraga-androsacea/browse_photos?term_id=12&amp;term_value_id=13&amp;layout=grid</t>
  </si>
  <si>
    <t>https://www.inaturalist.org/taxa/486033-Saxifraga-bryoides/browse_photos</t>
  </si>
  <si>
    <t>https://www.inaturalist.org/taxa/366279-Saxifraga-exarata/browse_photos</t>
  </si>
  <si>
    <t>https://www.inaturalist.org/taxa/207831-Saxifraga-moschata/browse_photos</t>
  </si>
  <si>
    <t>"Saxifraga has a relatively uniform floral morphology (generally actinomorphic…Saxifraga...Flowers generally regu- lar but conspicuously irregular in section Irregulares"</t>
  </si>
  <si>
    <t>Saxifraga has a relatively uniform floral morphology (generally actinomorphic…Saxifraga...Flowers generally regu- lar but conspicuously irregular in section Irregulares</t>
  </si>
  <si>
    <t>https://doi.org/10.1007/978-3-540-32219-1_47</t>
  </si>
  <si>
    <t>https://powo.science.kew.org/taxon/urn:lsid:ipni.org:names:545727-1</t>
  </si>
  <si>
    <t>"Calyx campanulate...Corolla...tube"</t>
  </si>
  <si>
    <t>http://www.efloras.org/florataxon.aspx?flora_id=2&amp;taxon_id=210000130</t>
  </si>
  <si>
    <t>https://www.inaturalist.org/taxa/1020268-Buddleja-macrostachya/browse_photos?term_id=12&amp;term_value_id=13&amp;layout=grid</t>
  </si>
  <si>
    <t>https://www.inaturalist.org/taxa/1020267-Buddleja-myriantha/browse_photos</t>
  </si>
  <si>
    <t>https://powo.science.kew.org/taxon/urn:lsid:ipni.org:names:582392-1</t>
  </si>
  <si>
    <t>https://www.inaturalist.org/taxa/737062-Siparuna-pauciflora/browse_photos</t>
  </si>
  <si>
    <t>https://www.inaturalist.org/taxa/164208-Jaborosa-integrifolia/browse_photos?term_id=12&amp;term_value_id=13&amp;layout=grid</t>
  </si>
  <si>
    <t>https://www.inaturalist.org/taxa/290787-Lycianthes-synanthera/browse_photos?layout=grid</t>
  </si>
  <si>
    <t>https://powo.science.kew.org/taxon/urn:lsid:ipni.org:names:816722-1</t>
  </si>
  <si>
    <t>https://www.inaturalist.org/taxa/165704-Nicotiana-longiflora/browse_photos?term_id=12&amp;term_value_id=13&amp;layout=grid</t>
  </si>
  <si>
    <t>"zygomorphic flower"</t>
  </si>
  <si>
    <t>https://doi.org/10.1093/biolinnean/blz193</t>
  </si>
  <si>
    <t>https://doi.org/10.1093/aobpla/ply057</t>
  </si>
  <si>
    <t>https://powo.science.kew.org/taxon/urn:lsid:ipni.org:names:818330-1</t>
  </si>
  <si>
    <t>https://www.inaturalist.org/taxa/280905-Solanum-aturense/browse_photos?term_id=12&amp;term_value_id=13&amp;layout=grid</t>
  </si>
  <si>
    <t>https://powo.science.kew.org/taxon/urn:lsid:ipni.org:names:285186-2</t>
  </si>
  <si>
    <t>https://www.inaturalist.org/taxa/347865-Solanum-lycocarpum/browse_photos?term_id=12&amp;term_value_id=13&amp;layout=grid</t>
  </si>
  <si>
    <t>https://www.inaturalist.org/taxa/443805-Solanum-melissarum/browse_photos?layout=grid</t>
  </si>
  <si>
    <t>https://powo.science.kew.org/taxon/urn:lsid:ipni.org:names:820269-1</t>
  </si>
  <si>
    <t>https://www.inaturalist.org/taxa/79143-Solanum-sisymbriifolium/browse_photos?term_id=12&amp;term_value_id=13&amp;layout=grid</t>
  </si>
  <si>
    <t>https://powo.science.kew.org/taxon/urn:lsid:ipni.org:names:239896-2</t>
  </si>
  <si>
    <t>https://www.inaturalist.org/taxa/431634-Solanum-vespertilio/browse_photos?layout=grid</t>
  </si>
  <si>
    <t>https://www.inaturalist.org/taxa/700985-Withania-aristata/browse_photos</t>
  </si>
  <si>
    <t>https://www.inaturalist.org/taxa/280922-Witheringia-coccoloboides/browse_photos</t>
  </si>
  <si>
    <t>"Perianth 4–5-merous; calyx cyathiform, truncate; corolla in general 5-parted"</t>
  </si>
  <si>
    <t>https://doi.org/10.1007/978-3-319-28534-4_29</t>
  </si>
  <si>
    <t>https://www.inaturalist.org/taxa/366607-Forstera-tenella/browse_photos?term_id=12&amp;term_value_id=13&amp;layout=grid</t>
  </si>
  <si>
    <t>marginal, zygomorphic flowers arranged in actinomorphic pseudanthia but separate enough that will class as own flowers</t>
  </si>
  <si>
    <t>https://powo.science.kew.org/taxon/urn:lsid:ipni.org:names:141020-2</t>
  </si>
  <si>
    <t>https://www.inaturalist.org/taxa/51896-Priva-lappulacea/browse_photos?term_id=12&amp;term_value_id=13&amp;layout=grid</t>
  </si>
  <si>
    <t>https://www.inaturalist.org/taxa/1405994-Viburnum-cassinoides/browse_photos?term_id=12&amp;term_value_id=13&amp;layout=grid</t>
  </si>
  <si>
    <t>https://www.inaturalist.org/taxa/444726-Viburnum-costaricanum/browse_photos?term_id=12&amp;term_value_id=13&amp;layout=grid</t>
  </si>
  <si>
    <t>https://www.inaturalist.org/taxa/902441-Pombalia-prunifolia/browse_photos?term_id=12&amp;term_value_id=13&amp;layout=grid</t>
  </si>
  <si>
    <t>https://www.inaturalist.org/taxa/291624-Rinorea-sylvatica/browse_photos?term_id=12&amp;term_value_id=13&amp;layout=grid</t>
  </si>
  <si>
    <t>original longevity source paper shows photo of flower</t>
  </si>
  <si>
    <t>https://doi.org/10.1127/0006-8152/2004/0125-0229</t>
  </si>
  <si>
    <t>symmetry and species not discernible from original paper but all genus descriptions agree on actinomorphy, spiral, "Calyx deeply divided, with many basal glands inside. Corolla funnelform; tube narrow, more than 2 cm, limb campanulate; faucal scales absent; lobes overlapping to right"</t>
  </si>
  <si>
    <t>http://www.efloras.org/florataxon.aspx?flora_id=2&amp;taxon_id=119595</t>
  </si>
  <si>
    <t>https://doi.org/10.1007/978-3-319-28534-4_12</t>
  </si>
  <si>
    <t>"Ehretiaceae...Flowers...actinomorphic…Cordia...calyx cylindrical, lobes occasionally thickened at the margin or appendaged; corolla...tube often with trichome tuft in the throat, lobes spreading or reflexed"</t>
  </si>
  <si>
    <t>https://doi.org/10.1111/plb.12645</t>
  </si>
  <si>
    <t>found image in original longevity source paper</t>
  </si>
  <si>
    <t>from search engine results of images found a few different reliable images online, all appear actinomorphic</t>
  </si>
  <si>
    <t>other images</t>
  </si>
  <si>
    <t>https://www.fcbs.org/cgi-bin/dbman/db.cgi?db=photo&amp;uid=default&amp;photono=4407&amp;ww=on&amp;mh=5&amp;view_records=View+Records</t>
  </si>
  <si>
    <t>quite closed flowers and possibly some asymmetry in the perianth but broadly actinomorphic, from photos in original paper</t>
  </si>
  <si>
    <t>https://doi.org/10.1111/1442-1984.12261</t>
  </si>
  <si>
    <t>from original paper</t>
  </si>
  <si>
    <t>https://doi.org/10.1111/j.1438-8677.2012.00649.x</t>
  </si>
  <si>
    <t>https://doi.org/10.1093/botlinnean/boz110</t>
  </si>
  <si>
    <t>https://doi.org/10.1016/j.flora.2014.03.004</t>
  </si>
  <si>
    <t>"Pitcairnia encholirioides...diagnostic traits to distinguish it from other taxa...actinomorphic corolla"</t>
  </si>
  <si>
    <t>marginal, scored from original longevity paper image</t>
  </si>
  <si>
    <t>https://doi.org/10.1093/aobpla/plv127</t>
  </si>
  <si>
    <t>https://doi.org/10.1007/s11284-018-1572-6</t>
  </si>
  <si>
    <t>scored from original paper, fixed name as paper author seems to have confused this</t>
  </si>
  <si>
    <t>from original longevity paper</t>
  </si>
  <si>
    <t>https://doi.org/10.1111/j.1095-8339.1992.tb00294.x</t>
  </si>
  <si>
    <t>https://doi.org/10.1093/botlinnean/boaa104</t>
  </si>
  <si>
    <t>from one iffy photo but best info I could find, family described as having asymmetric flowers generally</t>
  </si>
  <si>
    <t>https://www.earth.com/plant-encyclopedia/angiosperms/marantaceae/calathea-casupito/en/</t>
  </si>
  <si>
    <t>https://doi.org/10.3724/SP.J.1002.2008.08009</t>
  </si>
  <si>
    <t>asymmetric really, from original longevity paper, so many staminodes!</t>
  </si>
  <si>
    <t>asymmetric like rest of family</t>
  </si>
  <si>
    <t>https://www.inaturalist.org/taxa/281393-Stromanthe-tonckat/browse_photos?term_id=12&amp;term_value_id=13&amp;layout=grid</t>
  </si>
  <si>
    <t>https://doi.org/10.2307/2399554</t>
  </si>
  <si>
    <t>suspect species name wrong, should be Macairea parvifolia as given in original longevity paper and present in POWO</t>
  </si>
  <si>
    <t>Macairea parvifolia</t>
  </si>
  <si>
    <t>Epilobium can be actinomorphic or zygomorphic and original paper has limited info on the species in question, can't score</t>
  </si>
  <si>
    <t>wind pollinated! won't score symmetry so can be filtered out</t>
  </si>
  <si>
    <t>https://www.jstor.org/stable/4393941</t>
  </si>
  <si>
    <t>no detail on symmetry in original longevity paper and taxonomy too uncertain to match to accepted species, genus has both actinomorphic and zygomorphic flowers so can't score</t>
  </si>
  <si>
    <t>original paper, fixed taxonomy</t>
  </si>
  <si>
    <t>https://doi.org/10.1086/705585</t>
  </si>
  <si>
    <t>Rhodohypoxis baurii</t>
  </si>
  <si>
    <t>genus name misspelled in Song et al data</t>
  </si>
  <si>
    <t>https://powo.science.kew.org/taxon/urn:lsid:ipni.org:names:148755-1</t>
  </si>
  <si>
    <t>Lonicera ferdinandi</t>
  </si>
  <si>
    <t>name misspelled in original paper</t>
  </si>
  <si>
    <t>https://doi.org/10.3759/tropics.1.59</t>
  </si>
  <si>
    <t>name unplaced in POWO, clearly zygomorphic flower from original paper</t>
  </si>
  <si>
    <t>Strobilanthes kunthiana</t>
  </si>
  <si>
    <t>https://powo.science.kew.org/taxon/urn:lsid:ipni.org:names:55761-1</t>
  </si>
  <si>
    <t>Strobilanthes</t>
  </si>
  <si>
    <t>Tournefortiopsis crispiflora</t>
  </si>
  <si>
    <t>https://powo.science.kew.org/taxon/urn:lsid:ipni.org:names:77088580-1</t>
  </si>
  <si>
    <t>name mismatched by Marcos, synonym checked in POWO</t>
  </si>
  <si>
    <t>Tournefortiopsis</t>
  </si>
  <si>
    <t>genus name misspelled in original paper</t>
  </si>
  <si>
    <t>https://powo.science.kew.org/taxon/urn:lsid:ipni.org:names:60465985-2</t>
  </si>
  <si>
    <t>Arthrostemma ciliatum</t>
  </si>
  <si>
    <t>Arthrostemma</t>
  </si>
  <si>
    <t>checked POWO images, defs zygomorphic</t>
  </si>
  <si>
    <t>https://powo.science.kew.org/taxon/urn:lsid:ipni.org:names:77142363-1</t>
  </si>
  <si>
    <t>For this study I will take a functional view of symmetry, so all Asteraceae will be scored as actinomorphic regardless of whether they have technically zygomorphic ray florets; case by case basis for similar pseudanthial Apiaceae or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</si>
</sst>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18" fillId="0" borderId="0" xfId="0" applyFont="1"/>
    <xf numFmtId="14"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031"/>
  <sheetViews>
    <sheetView workbookViewId="0"/>
  </sheetViews>
  <sheetFormatPr baseColWidth="10" defaultRowHeight="16" x14ac:dyDescent="0.2"/>
  <cols>
    <col min="1" max="1" width="12.1640625" customWidth="1"/>
    <col min="2" max="2" width="14.83203125" customWidth="1"/>
    <col min="3" max="4" width="18.1640625" customWidth="1"/>
    <col min="5" max="18" width="10.83203125" customWidth="1"/>
    <col min="20" max="20" width="10.83203125" customWidth="1"/>
    <col min="21" max="21" width="38.33203125" bestFit="1" customWidth="1"/>
    <col min="22" max="22" width="10.83203125" customWidth="1"/>
    <col min="23" max="23" width="16" bestFit="1" customWidth="1"/>
    <col min="24" max="24" width="16.33203125" bestFit="1" customWidth="1"/>
    <col min="25" max="27" width="24" bestFit="1" customWidth="1"/>
  </cols>
  <sheetData>
    <row r="1" spans="1:3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5476</v>
      </c>
      <c r="T1" t="s">
        <v>18</v>
      </c>
      <c r="U1" t="s">
        <v>19</v>
      </c>
      <c r="V1" t="s">
        <v>20</v>
      </c>
      <c r="W1" t="s">
        <v>21</v>
      </c>
      <c r="X1" t="s">
        <v>22</v>
      </c>
      <c r="Y1" t="s">
        <v>23</v>
      </c>
      <c r="Z1" t="s">
        <v>24</v>
      </c>
      <c r="AA1" t="s">
        <v>25</v>
      </c>
      <c r="AB1" t="s">
        <v>5449</v>
      </c>
      <c r="AC1" t="s">
        <v>5450</v>
      </c>
      <c r="AD1" t="s">
        <v>5451</v>
      </c>
      <c r="AE1" t="s">
        <v>5452</v>
      </c>
      <c r="AF1" t="s">
        <v>5453</v>
      </c>
      <c r="AG1" t="s">
        <v>5457</v>
      </c>
    </row>
    <row r="2" spans="1:33" x14ac:dyDescent="0.2">
      <c r="A2" t="s">
        <v>54</v>
      </c>
      <c r="B2" t="s">
        <v>55</v>
      </c>
      <c r="C2">
        <v>5</v>
      </c>
      <c r="D2">
        <v>1</v>
      </c>
      <c r="E2" t="s">
        <v>56</v>
      </c>
      <c r="F2">
        <v>38</v>
      </c>
      <c r="G2">
        <v>23.633333329999999</v>
      </c>
      <c r="H2" t="s">
        <v>57</v>
      </c>
      <c r="I2" t="s">
        <v>58</v>
      </c>
      <c r="J2" t="s">
        <v>59</v>
      </c>
      <c r="K2" t="s">
        <v>28</v>
      </c>
      <c r="L2" t="s">
        <v>28</v>
      </c>
      <c r="M2" t="s">
        <v>28</v>
      </c>
      <c r="N2" t="s">
        <v>28</v>
      </c>
      <c r="O2" t="s">
        <v>28</v>
      </c>
      <c r="P2" t="s">
        <v>60</v>
      </c>
      <c r="Q2">
        <v>5</v>
      </c>
      <c r="R2" t="s">
        <v>61</v>
      </c>
      <c r="S2" t="s">
        <v>28</v>
      </c>
      <c r="T2" t="s">
        <v>28</v>
      </c>
      <c r="U2" t="s">
        <v>61</v>
      </c>
      <c r="V2" t="s">
        <v>37</v>
      </c>
      <c r="W2" t="s">
        <v>55</v>
      </c>
      <c r="X2" t="s">
        <v>62</v>
      </c>
      <c r="Y2" t="s">
        <v>39</v>
      </c>
      <c r="Z2" t="s">
        <v>39</v>
      </c>
      <c r="AA2" t="s">
        <v>40</v>
      </c>
    </row>
    <row r="3" spans="1:33" x14ac:dyDescent="0.2">
      <c r="A3" t="s">
        <v>514</v>
      </c>
      <c r="B3" t="s">
        <v>55</v>
      </c>
      <c r="C3" t="s">
        <v>46</v>
      </c>
      <c r="D3">
        <v>0</v>
      </c>
      <c r="E3" t="s">
        <v>47</v>
      </c>
      <c r="F3">
        <v>17.916666670000001</v>
      </c>
      <c r="G3">
        <v>-76.191666670000004</v>
      </c>
      <c r="H3" t="s">
        <v>28</v>
      </c>
      <c r="I3" t="s">
        <v>515</v>
      </c>
      <c r="J3" t="s">
        <v>49</v>
      </c>
      <c r="K3" t="s">
        <v>28</v>
      </c>
      <c r="L3" t="s">
        <v>28</v>
      </c>
      <c r="M3">
        <v>1</v>
      </c>
      <c r="N3" t="s">
        <v>28</v>
      </c>
      <c r="O3" t="s">
        <v>28</v>
      </c>
      <c r="P3" t="s">
        <v>51</v>
      </c>
      <c r="Q3">
        <v>1</v>
      </c>
      <c r="R3" t="s">
        <v>516</v>
      </c>
      <c r="S3" t="s">
        <v>28</v>
      </c>
      <c r="T3" t="s">
        <v>28</v>
      </c>
      <c r="U3" t="s">
        <v>516</v>
      </c>
      <c r="V3" t="s">
        <v>37</v>
      </c>
      <c r="W3" t="s">
        <v>55</v>
      </c>
      <c r="X3" t="s">
        <v>517</v>
      </c>
      <c r="Y3" t="s">
        <v>39</v>
      </c>
      <c r="Z3" t="s">
        <v>40</v>
      </c>
      <c r="AA3" t="s">
        <v>40</v>
      </c>
      <c r="AB3" s="1">
        <v>45113</v>
      </c>
      <c r="AC3" t="s">
        <v>5459</v>
      </c>
      <c r="AD3" t="s">
        <v>37</v>
      </c>
      <c r="AE3" t="s">
        <v>5455</v>
      </c>
      <c r="AF3" t="s">
        <v>5460</v>
      </c>
      <c r="AG3" t="s">
        <v>5461</v>
      </c>
    </row>
    <row r="4" spans="1:33" x14ac:dyDescent="0.2">
      <c r="A4" t="s">
        <v>518</v>
      </c>
      <c r="B4" t="s">
        <v>55</v>
      </c>
      <c r="C4">
        <v>3.7</v>
      </c>
      <c r="D4" t="s">
        <v>28</v>
      </c>
      <c r="E4" t="s">
        <v>519</v>
      </c>
      <c r="F4">
        <v>-35.016666669999999</v>
      </c>
      <c r="G4">
        <v>150.22499999999999</v>
      </c>
      <c r="H4">
        <v>0</v>
      </c>
      <c r="I4" t="s">
        <v>515</v>
      </c>
      <c r="J4" t="s">
        <v>520</v>
      </c>
      <c r="K4" t="s">
        <v>28</v>
      </c>
      <c r="L4" t="s">
        <v>32</v>
      </c>
      <c r="M4">
        <v>1</v>
      </c>
      <c r="N4" t="s">
        <v>521</v>
      </c>
      <c r="O4" t="s">
        <v>28</v>
      </c>
      <c r="P4" t="s">
        <v>35</v>
      </c>
      <c r="Q4">
        <v>3.7</v>
      </c>
      <c r="R4" t="s">
        <v>522</v>
      </c>
      <c r="S4" t="s">
        <v>28</v>
      </c>
      <c r="T4" t="s">
        <v>28</v>
      </c>
      <c r="U4" t="s">
        <v>523</v>
      </c>
      <c r="V4" t="s">
        <v>524</v>
      </c>
      <c r="W4" t="s">
        <v>55</v>
      </c>
      <c r="X4" t="s">
        <v>517</v>
      </c>
      <c r="Y4" t="s">
        <v>76</v>
      </c>
      <c r="Z4" t="s">
        <v>40</v>
      </c>
      <c r="AA4" t="s">
        <v>40</v>
      </c>
      <c r="AB4" s="1">
        <v>45113</v>
      </c>
      <c r="AD4" t="s">
        <v>37</v>
      </c>
      <c r="AE4" t="s">
        <v>5455</v>
      </c>
      <c r="AF4" t="s">
        <v>5460</v>
      </c>
      <c r="AG4" t="s">
        <v>5462</v>
      </c>
    </row>
    <row r="5" spans="1:33" x14ac:dyDescent="0.2">
      <c r="A5" t="s">
        <v>4733</v>
      </c>
      <c r="B5" t="s">
        <v>55</v>
      </c>
      <c r="C5" t="s">
        <v>28</v>
      </c>
      <c r="D5" t="s">
        <v>28</v>
      </c>
      <c r="E5" t="s">
        <v>28</v>
      </c>
      <c r="F5">
        <v>28.95</v>
      </c>
      <c r="G5" t="s">
        <v>28</v>
      </c>
      <c r="H5">
        <v>600</v>
      </c>
      <c r="I5" t="s">
        <v>28</v>
      </c>
      <c r="J5" t="s">
        <v>4734</v>
      </c>
      <c r="K5" t="s">
        <v>28</v>
      </c>
      <c r="L5" t="s">
        <v>4002</v>
      </c>
      <c r="M5" t="s">
        <v>28</v>
      </c>
      <c r="N5" t="s">
        <v>28</v>
      </c>
      <c r="O5" t="s">
        <v>28</v>
      </c>
      <c r="P5" t="s">
        <v>4003</v>
      </c>
      <c r="Q5">
        <v>0.70833333300000001</v>
      </c>
      <c r="R5" t="s">
        <v>4733</v>
      </c>
      <c r="S5" t="s">
        <v>5486</v>
      </c>
      <c r="T5" t="s">
        <v>28</v>
      </c>
      <c r="U5" t="s">
        <v>4735</v>
      </c>
      <c r="V5" t="s">
        <v>37</v>
      </c>
      <c r="W5" t="s">
        <v>55</v>
      </c>
      <c r="X5" t="s">
        <v>2065</v>
      </c>
      <c r="Y5" t="s">
        <v>39</v>
      </c>
      <c r="Z5" t="s">
        <v>40</v>
      </c>
      <c r="AA5" t="s">
        <v>40</v>
      </c>
      <c r="AB5" s="1">
        <v>45113</v>
      </c>
      <c r="AC5" t="s">
        <v>5463</v>
      </c>
      <c r="AD5" t="s">
        <v>37</v>
      </c>
      <c r="AE5" t="s">
        <v>5455</v>
      </c>
      <c r="AF5" t="s">
        <v>5460</v>
      </c>
      <c r="AG5" t="s">
        <v>5464</v>
      </c>
    </row>
    <row r="6" spans="1:33" x14ac:dyDescent="0.2">
      <c r="A6" t="s">
        <v>2062</v>
      </c>
      <c r="B6" t="s">
        <v>55</v>
      </c>
      <c r="C6">
        <v>2</v>
      </c>
      <c r="D6">
        <v>1</v>
      </c>
      <c r="E6" t="s">
        <v>79</v>
      </c>
      <c r="F6" t="s">
        <v>28</v>
      </c>
      <c r="G6" t="s">
        <v>28</v>
      </c>
      <c r="H6" t="s">
        <v>568</v>
      </c>
      <c r="I6" t="s">
        <v>188</v>
      </c>
      <c r="J6" t="s">
        <v>82</v>
      </c>
      <c r="K6" t="s">
        <v>28</v>
      </c>
      <c r="L6" t="s">
        <v>28</v>
      </c>
      <c r="M6" t="s">
        <v>28</v>
      </c>
      <c r="N6" t="s">
        <v>28</v>
      </c>
      <c r="O6" t="s">
        <v>28</v>
      </c>
      <c r="P6" t="s">
        <v>60</v>
      </c>
      <c r="Q6">
        <v>2</v>
      </c>
      <c r="R6" t="s">
        <v>2063</v>
      </c>
      <c r="S6" t="s">
        <v>28</v>
      </c>
      <c r="T6" t="s">
        <v>28</v>
      </c>
      <c r="U6" t="s">
        <v>2064</v>
      </c>
      <c r="V6" t="s">
        <v>37</v>
      </c>
      <c r="W6" t="s">
        <v>55</v>
      </c>
      <c r="X6" t="s">
        <v>2065</v>
      </c>
      <c r="Y6" t="s">
        <v>39</v>
      </c>
      <c r="Z6" t="s">
        <v>40</v>
      </c>
      <c r="AA6" t="s">
        <v>40</v>
      </c>
      <c r="AB6" s="1">
        <v>45113</v>
      </c>
      <c r="AC6" t="s">
        <v>5465</v>
      </c>
      <c r="AD6" t="s">
        <v>37</v>
      </c>
      <c r="AE6" t="s">
        <v>5455</v>
      </c>
      <c r="AF6" t="s">
        <v>5466</v>
      </c>
      <c r="AG6" t="s">
        <v>5467</v>
      </c>
    </row>
    <row r="7" spans="1:33" x14ac:dyDescent="0.2">
      <c r="A7" t="s">
        <v>1312</v>
      </c>
      <c r="B7" t="s">
        <v>55</v>
      </c>
      <c r="C7">
        <v>1.1000000000000001</v>
      </c>
      <c r="D7">
        <v>1</v>
      </c>
      <c r="E7" t="s">
        <v>79</v>
      </c>
      <c r="F7" t="s">
        <v>28</v>
      </c>
      <c r="G7" t="s">
        <v>28</v>
      </c>
      <c r="H7" t="s">
        <v>568</v>
      </c>
      <c r="I7" t="s">
        <v>188</v>
      </c>
      <c r="J7" t="s">
        <v>82</v>
      </c>
      <c r="K7" t="s">
        <v>28</v>
      </c>
      <c r="L7" t="s">
        <v>28</v>
      </c>
      <c r="M7" t="s">
        <v>28</v>
      </c>
      <c r="N7" t="s">
        <v>28</v>
      </c>
      <c r="O7" t="s">
        <v>28</v>
      </c>
      <c r="P7" t="s">
        <v>60</v>
      </c>
      <c r="Q7">
        <v>1.1000000000000001</v>
      </c>
      <c r="R7" t="s">
        <v>1313</v>
      </c>
      <c r="S7" t="s">
        <v>28</v>
      </c>
      <c r="T7" t="s">
        <v>28</v>
      </c>
      <c r="U7" t="s">
        <v>1313</v>
      </c>
      <c r="V7" t="s">
        <v>37</v>
      </c>
      <c r="W7" t="s">
        <v>55</v>
      </c>
      <c r="X7" t="s">
        <v>1314</v>
      </c>
      <c r="Y7" t="s">
        <v>39</v>
      </c>
      <c r="Z7" t="s">
        <v>39</v>
      </c>
      <c r="AA7" t="s">
        <v>40</v>
      </c>
      <c r="AB7" s="1">
        <v>45113</v>
      </c>
      <c r="AD7" t="s">
        <v>37</v>
      </c>
      <c r="AE7" t="s">
        <v>5455</v>
      </c>
      <c r="AF7" t="s">
        <v>5460</v>
      </c>
      <c r="AG7" t="s">
        <v>5468</v>
      </c>
    </row>
    <row r="8" spans="1:33" x14ac:dyDescent="0.2">
      <c r="A8" t="s">
        <v>1313</v>
      </c>
      <c r="B8" t="s">
        <v>55</v>
      </c>
      <c r="C8" t="s">
        <v>28</v>
      </c>
      <c r="D8" t="s">
        <v>28</v>
      </c>
      <c r="E8" t="s">
        <v>28</v>
      </c>
      <c r="F8">
        <v>10.30944444</v>
      </c>
      <c r="G8" t="s">
        <v>28</v>
      </c>
      <c r="H8">
        <v>1575</v>
      </c>
      <c r="I8" t="s">
        <v>28</v>
      </c>
      <c r="J8" t="s">
        <v>4145</v>
      </c>
      <c r="K8" t="s">
        <v>28</v>
      </c>
      <c r="L8" t="s">
        <v>28</v>
      </c>
      <c r="M8" t="s">
        <v>28</v>
      </c>
      <c r="N8" t="s">
        <v>28</v>
      </c>
      <c r="O8" t="s">
        <v>28</v>
      </c>
      <c r="P8" t="s">
        <v>4003</v>
      </c>
      <c r="Q8">
        <v>1.1000000000000001</v>
      </c>
      <c r="R8" t="s">
        <v>1313</v>
      </c>
      <c r="S8" t="s">
        <v>5486</v>
      </c>
      <c r="T8" t="s">
        <v>28</v>
      </c>
      <c r="U8" t="s">
        <v>1313</v>
      </c>
      <c r="V8" t="s">
        <v>37</v>
      </c>
      <c r="W8" t="s">
        <v>55</v>
      </c>
      <c r="X8" t="s">
        <v>1314</v>
      </c>
      <c r="Y8" t="s">
        <v>39</v>
      </c>
      <c r="Z8" t="s">
        <v>39</v>
      </c>
      <c r="AA8" t="s">
        <v>40</v>
      </c>
      <c r="AB8" s="1">
        <v>45113</v>
      </c>
      <c r="AD8" t="s">
        <v>37</v>
      </c>
      <c r="AE8" t="s">
        <v>5455</v>
      </c>
      <c r="AF8" t="s">
        <v>5460</v>
      </c>
      <c r="AG8" t="s">
        <v>5468</v>
      </c>
    </row>
    <row r="9" spans="1:33" x14ac:dyDescent="0.2">
      <c r="A9" t="s">
        <v>2059</v>
      </c>
      <c r="B9" t="s">
        <v>55</v>
      </c>
      <c r="C9">
        <v>2</v>
      </c>
      <c r="D9">
        <v>1</v>
      </c>
      <c r="E9" t="s">
        <v>79</v>
      </c>
      <c r="F9" t="s">
        <v>28</v>
      </c>
      <c r="G9" t="s">
        <v>28</v>
      </c>
      <c r="H9" t="s">
        <v>568</v>
      </c>
      <c r="I9" t="s">
        <v>188</v>
      </c>
      <c r="J9" t="s">
        <v>82</v>
      </c>
      <c r="K9" t="s">
        <v>28</v>
      </c>
      <c r="L9" t="s">
        <v>28</v>
      </c>
      <c r="M9" t="s">
        <v>28</v>
      </c>
      <c r="N9" t="s">
        <v>28</v>
      </c>
      <c r="O9" t="s">
        <v>28</v>
      </c>
      <c r="P9" t="s">
        <v>60</v>
      </c>
      <c r="Q9">
        <v>2</v>
      </c>
      <c r="R9" t="s">
        <v>2060</v>
      </c>
      <c r="S9" t="s">
        <v>28</v>
      </c>
      <c r="T9" t="s">
        <v>28</v>
      </c>
      <c r="U9" t="s">
        <v>2060</v>
      </c>
      <c r="V9" t="s">
        <v>37</v>
      </c>
      <c r="W9" t="s">
        <v>55</v>
      </c>
      <c r="X9" t="s">
        <v>2061</v>
      </c>
      <c r="Y9" t="s">
        <v>39</v>
      </c>
      <c r="Z9" t="s">
        <v>40</v>
      </c>
      <c r="AA9" t="s">
        <v>40</v>
      </c>
      <c r="AB9" s="1">
        <v>45113</v>
      </c>
      <c r="AD9" t="s">
        <v>37</v>
      </c>
      <c r="AE9" t="s">
        <v>5455</v>
      </c>
      <c r="AF9" t="s">
        <v>5456</v>
      </c>
      <c r="AG9" t="s">
        <v>5469</v>
      </c>
    </row>
    <row r="10" spans="1:33" x14ac:dyDescent="0.2">
      <c r="A10" t="s">
        <v>4732</v>
      </c>
      <c r="B10" t="s">
        <v>55</v>
      </c>
      <c r="C10" t="s">
        <v>28</v>
      </c>
      <c r="D10" t="s">
        <v>28</v>
      </c>
      <c r="E10" t="s">
        <v>28</v>
      </c>
      <c r="F10">
        <v>10.30944444</v>
      </c>
      <c r="G10" t="s">
        <v>28</v>
      </c>
      <c r="H10">
        <v>1575</v>
      </c>
      <c r="I10" t="s">
        <v>28</v>
      </c>
      <c r="J10" t="s">
        <v>4145</v>
      </c>
      <c r="K10" t="s">
        <v>28</v>
      </c>
      <c r="L10" t="s">
        <v>28</v>
      </c>
      <c r="M10" t="s">
        <v>28</v>
      </c>
      <c r="N10" t="s">
        <v>28</v>
      </c>
      <c r="O10" t="s">
        <v>28</v>
      </c>
      <c r="P10" t="s">
        <v>4003</v>
      </c>
      <c r="Q10">
        <v>2</v>
      </c>
      <c r="R10" t="s">
        <v>2060</v>
      </c>
      <c r="S10" t="s">
        <v>5486</v>
      </c>
      <c r="T10" t="s">
        <v>28</v>
      </c>
      <c r="U10" t="s">
        <v>2060</v>
      </c>
      <c r="V10" t="s">
        <v>37</v>
      </c>
      <c r="W10" t="s">
        <v>55</v>
      </c>
      <c r="X10" t="s">
        <v>2061</v>
      </c>
      <c r="Y10" t="s">
        <v>39</v>
      </c>
      <c r="Z10" t="s">
        <v>40</v>
      </c>
      <c r="AA10" t="s">
        <v>40</v>
      </c>
      <c r="AB10" s="1">
        <v>45113</v>
      </c>
      <c r="AD10" t="s">
        <v>37</v>
      </c>
      <c r="AE10" t="s">
        <v>5455</v>
      </c>
      <c r="AF10" t="s">
        <v>5456</v>
      </c>
      <c r="AG10" t="s">
        <v>5469</v>
      </c>
    </row>
    <row r="11" spans="1:33" x14ac:dyDescent="0.2">
      <c r="A11" t="s">
        <v>3031</v>
      </c>
      <c r="B11" t="s">
        <v>55</v>
      </c>
      <c r="C11">
        <v>2.7</v>
      </c>
      <c r="D11">
        <v>1</v>
      </c>
      <c r="E11" t="s">
        <v>79</v>
      </c>
      <c r="F11" t="s">
        <v>28</v>
      </c>
      <c r="G11" t="s">
        <v>28</v>
      </c>
      <c r="H11" t="s">
        <v>568</v>
      </c>
      <c r="I11" t="s">
        <v>188</v>
      </c>
      <c r="J11" t="s">
        <v>82</v>
      </c>
      <c r="K11" t="s">
        <v>28</v>
      </c>
      <c r="L11" t="s">
        <v>28</v>
      </c>
      <c r="M11" t="s">
        <v>28</v>
      </c>
      <c r="N11" t="s">
        <v>28</v>
      </c>
      <c r="O11" t="s">
        <v>28</v>
      </c>
      <c r="P11" t="s">
        <v>60</v>
      </c>
      <c r="Q11">
        <v>2.7</v>
      </c>
      <c r="R11" t="s">
        <v>3032</v>
      </c>
      <c r="S11" t="s">
        <v>28</v>
      </c>
      <c r="T11" t="s">
        <v>28</v>
      </c>
      <c r="U11" t="s">
        <v>3032</v>
      </c>
      <c r="V11" t="s">
        <v>37</v>
      </c>
      <c r="W11" t="s">
        <v>55</v>
      </c>
      <c r="X11" t="s">
        <v>3033</v>
      </c>
      <c r="Y11" t="s">
        <v>39</v>
      </c>
      <c r="Z11" t="s">
        <v>39</v>
      </c>
      <c r="AA11" t="s">
        <v>40</v>
      </c>
    </row>
    <row r="12" spans="1:33" x14ac:dyDescent="0.2">
      <c r="A12" t="s">
        <v>3032</v>
      </c>
      <c r="B12" t="s">
        <v>55</v>
      </c>
      <c r="C12" t="s">
        <v>28</v>
      </c>
      <c r="D12" t="s">
        <v>28</v>
      </c>
      <c r="E12" t="s">
        <v>28</v>
      </c>
      <c r="F12">
        <v>10.30944444</v>
      </c>
      <c r="G12" t="s">
        <v>28</v>
      </c>
      <c r="H12">
        <v>1575</v>
      </c>
      <c r="I12" t="s">
        <v>28</v>
      </c>
      <c r="J12" t="s">
        <v>4145</v>
      </c>
      <c r="K12" t="s">
        <v>28</v>
      </c>
      <c r="L12" t="s">
        <v>28</v>
      </c>
      <c r="M12" t="s">
        <v>28</v>
      </c>
      <c r="N12" t="s">
        <v>28</v>
      </c>
      <c r="O12" t="s">
        <v>28</v>
      </c>
      <c r="P12" t="s">
        <v>4003</v>
      </c>
      <c r="Q12">
        <v>2.7</v>
      </c>
      <c r="R12" t="s">
        <v>3032</v>
      </c>
      <c r="S12" t="s">
        <v>5486</v>
      </c>
      <c r="T12" t="s">
        <v>28</v>
      </c>
      <c r="U12" t="s">
        <v>3032</v>
      </c>
      <c r="V12" t="s">
        <v>37</v>
      </c>
      <c r="W12" t="s">
        <v>55</v>
      </c>
      <c r="X12" t="s">
        <v>3033</v>
      </c>
      <c r="Y12" t="s">
        <v>39</v>
      </c>
      <c r="Z12" t="s">
        <v>39</v>
      </c>
      <c r="AA12" t="s">
        <v>40</v>
      </c>
    </row>
    <row r="13" spans="1:33" x14ac:dyDescent="0.2">
      <c r="A13" t="s">
        <v>582</v>
      </c>
      <c r="B13" t="s">
        <v>55</v>
      </c>
      <c r="C13">
        <v>0.5</v>
      </c>
      <c r="D13">
        <v>0</v>
      </c>
      <c r="E13" t="s">
        <v>47</v>
      </c>
      <c r="F13">
        <v>17.916666670000001</v>
      </c>
      <c r="G13">
        <v>-76.191666670000004</v>
      </c>
      <c r="H13" t="s">
        <v>28</v>
      </c>
      <c r="I13" t="s">
        <v>48</v>
      </c>
      <c r="J13" t="s">
        <v>49</v>
      </c>
      <c r="K13" t="s">
        <v>28</v>
      </c>
      <c r="L13" t="s">
        <v>28</v>
      </c>
      <c r="M13">
        <v>1</v>
      </c>
      <c r="N13" t="s">
        <v>28</v>
      </c>
      <c r="O13" t="s">
        <v>583</v>
      </c>
      <c r="P13" t="s">
        <v>51</v>
      </c>
      <c r="Q13">
        <v>0.5</v>
      </c>
      <c r="R13" t="s">
        <v>584</v>
      </c>
      <c r="S13" t="s">
        <v>28</v>
      </c>
      <c r="T13" t="s">
        <v>28</v>
      </c>
      <c r="U13" t="s">
        <v>585</v>
      </c>
      <c r="V13" t="s">
        <v>37</v>
      </c>
      <c r="W13" t="s">
        <v>55</v>
      </c>
      <c r="X13" t="s">
        <v>586</v>
      </c>
      <c r="Y13" t="s">
        <v>76</v>
      </c>
      <c r="Z13" t="s">
        <v>40</v>
      </c>
      <c r="AA13" t="s">
        <v>40</v>
      </c>
    </row>
    <row r="14" spans="1:33" x14ac:dyDescent="0.2">
      <c r="A14" t="s">
        <v>5187</v>
      </c>
      <c r="B14" t="s">
        <v>55</v>
      </c>
      <c r="C14" t="s">
        <v>28</v>
      </c>
      <c r="D14" t="s">
        <v>28</v>
      </c>
      <c r="E14" t="s">
        <v>28</v>
      </c>
      <c r="F14">
        <v>18.096944440000001</v>
      </c>
      <c r="G14" t="s">
        <v>28</v>
      </c>
      <c r="H14" t="s">
        <v>28</v>
      </c>
      <c r="I14" t="s">
        <v>28</v>
      </c>
      <c r="J14" t="s">
        <v>4328</v>
      </c>
      <c r="K14" t="s">
        <v>28</v>
      </c>
      <c r="L14" t="s">
        <v>4018</v>
      </c>
      <c r="M14" t="s">
        <v>28</v>
      </c>
      <c r="N14" t="s">
        <v>28</v>
      </c>
      <c r="O14" t="s">
        <v>28</v>
      </c>
      <c r="P14" t="s">
        <v>4003</v>
      </c>
      <c r="Q14">
        <v>0.5</v>
      </c>
      <c r="R14" t="s">
        <v>5187</v>
      </c>
      <c r="S14" t="s">
        <v>5486</v>
      </c>
      <c r="T14" t="s">
        <v>28</v>
      </c>
      <c r="U14" t="s">
        <v>5187</v>
      </c>
      <c r="V14" t="s">
        <v>37</v>
      </c>
      <c r="W14" t="s">
        <v>55</v>
      </c>
      <c r="X14" t="s">
        <v>586</v>
      </c>
      <c r="Y14" t="s">
        <v>39</v>
      </c>
      <c r="Z14" t="s">
        <v>40</v>
      </c>
      <c r="AA14" t="s">
        <v>40</v>
      </c>
      <c r="AB14" s="1">
        <v>45113</v>
      </c>
      <c r="AD14" t="s">
        <v>37</v>
      </c>
      <c r="AE14" t="s">
        <v>5455</v>
      </c>
      <c r="AF14" t="s">
        <v>5460</v>
      </c>
      <c r="AG14" t="s">
        <v>5470</v>
      </c>
    </row>
    <row r="15" spans="1:33" x14ac:dyDescent="0.2">
      <c r="A15" t="s">
        <v>3091</v>
      </c>
      <c r="B15" t="s">
        <v>55</v>
      </c>
      <c r="C15">
        <v>0.41666666699999999</v>
      </c>
      <c r="D15">
        <v>0</v>
      </c>
      <c r="E15" t="s">
        <v>3092</v>
      </c>
      <c r="F15">
        <v>21.223680559999998</v>
      </c>
      <c r="G15">
        <v>-89.624563890000005</v>
      </c>
      <c r="H15" t="s">
        <v>28</v>
      </c>
      <c r="I15" t="s">
        <v>3093</v>
      </c>
      <c r="J15" t="s">
        <v>3094</v>
      </c>
      <c r="K15" t="s">
        <v>28</v>
      </c>
      <c r="L15" t="s">
        <v>102</v>
      </c>
      <c r="M15" t="s">
        <v>28</v>
      </c>
      <c r="N15" t="s">
        <v>3095</v>
      </c>
      <c r="O15" t="s">
        <v>28</v>
      </c>
      <c r="P15" t="s">
        <v>35</v>
      </c>
      <c r="Q15">
        <v>0.41666666699999999</v>
      </c>
      <c r="R15" t="s">
        <v>3096</v>
      </c>
      <c r="S15" t="s">
        <v>28</v>
      </c>
      <c r="T15" t="s">
        <v>28</v>
      </c>
      <c r="U15" t="s">
        <v>3096</v>
      </c>
      <c r="V15" t="s">
        <v>37</v>
      </c>
      <c r="W15" t="s">
        <v>55</v>
      </c>
      <c r="X15" t="s">
        <v>586</v>
      </c>
      <c r="Y15" t="s">
        <v>39</v>
      </c>
      <c r="Z15" t="s">
        <v>40</v>
      </c>
      <c r="AA15" t="s">
        <v>40</v>
      </c>
    </row>
    <row r="16" spans="1:33" x14ac:dyDescent="0.2">
      <c r="A16" t="s">
        <v>3108</v>
      </c>
      <c r="B16" t="s">
        <v>55</v>
      </c>
      <c r="C16">
        <v>0.5</v>
      </c>
      <c r="D16">
        <v>0</v>
      </c>
      <c r="E16" t="s">
        <v>47</v>
      </c>
      <c r="F16">
        <v>17.916666670000001</v>
      </c>
      <c r="G16">
        <v>-76.191666670000004</v>
      </c>
      <c r="H16" t="s">
        <v>28</v>
      </c>
      <c r="I16" t="s">
        <v>48</v>
      </c>
      <c r="J16" t="s">
        <v>49</v>
      </c>
      <c r="K16" t="s">
        <v>28</v>
      </c>
      <c r="L16" t="s">
        <v>28</v>
      </c>
      <c r="M16">
        <v>1</v>
      </c>
      <c r="N16" t="s">
        <v>28</v>
      </c>
      <c r="O16" t="s">
        <v>583</v>
      </c>
      <c r="P16" t="s">
        <v>51</v>
      </c>
      <c r="Q16">
        <v>0.5</v>
      </c>
      <c r="R16" t="s">
        <v>3109</v>
      </c>
      <c r="S16" t="s">
        <v>28</v>
      </c>
      <c r="T16" t="s">
        <v>28</v>
      </c>
      <c r="U16" t="s">
        <v>3109</v>
      </c>
      <c r="V16" t="s">
        <v>37</v>
      </c>
      <c r="W16" t="s">
        <v>55</v>
      </c>
      <c r="X16" t="s">
        <v>586</v>
      </c>
      <c r="Y16" t="s">
        <v>39</v>
      </c>
      <c r="Z16" t="s">
        <v>40</v>
      </c>
      <c r="AA16" t="s">
        <v>40</v>
      </c>
    </row>
    <row r="17" spans="1:33" x14ac:dyDescent="0.2">
      <c r="A17" t="s">
        <v>1775</v>
      </c>
      <c r="B17" t="s">
        <v>55</v>
      </c>
      <c r="C17">
        <v>2.9</v>
      </c>
      <c r="D17">
        <v>1</v>
      </c>
      <c r="E17" t="s">
        <v>79</v>
      </c>
      <c r="F17" t="s">
        <v>28</v>
      </c>
      <c r="G17" t="s">
        <v>28</v>
      </c>
      <c r="H17" t="s">
        <v>568</v>
      </c>
      <c r="I17" t="s">
        <v>188</v>
      </c>
      <c r="J17" t="s">
        <v>82</v>
      </c>
      <c r="K17" t="s">
        <v>28</v>
      </c>
      <c r="L17" t="s">
        <v>28</v>
      </c>
      <c r="M17" t="s">
        <v>28</v>
      </c>
      <c r="N17" t="s">
        <v>28</v>
      </c>
      <c r="O17" t="s">
        <v>28</v>
      </c>
      <c r="P17" t="s">
        <v>60</v>
      </c>
      <c r="Q17">
        <v>2.9</v>
      </c>
      <c r="R17" t="s">
        <v>1776</v>
      </c>
      <c r="S17" t="s">
        <v>28</v>
      </c>
      <c r="T17" t="s">
        <v>28</v>
      </c>
      <c r="U17" t="s">
        <v>1777</v>
      </c>
      <c r="V17" t="s">
        <v>37</v>
      </c>
      <c r="W17" t="s">
        <v>55</v>
      </c>
      <c r="X17" t="s">
        <v>1778</v>
      </c>
      <c r="Y17" t="s">
        <v>39</v>
      </c>
      <c r="Z17" t="s">
        <v>28</v>
      </c>
      <c r="AA17" t="s">
        <v>40</v>
      </c>
      <c r="AB17" s="1">
        <v>45113</v>
      </c>
      <c r="AD17" t="s">
        <v>37</v>
      </c>
      <c r="AE17" t="s">
        <v>5455</v>
      </c>
      <c r="AF17" t="s">
        <v>5460</v>
      </c>
      <c r="AG17" t="s">
        <v>5471</v>
      </c>
    </row>
    <row r="18" spans="1:33" x14ac:dyDescent="0.2">
      <c r="A18" t="s">
        <v>4616</v>
      </c>
      <c r="B18" t="s">
        <v>55</v>
      </c>
      <c r="C18" t="s">
        <v>28</v>
      </c>
      <c r="D18" t="s">
        <v>28</v>
      </c>
      <c r="E18" t="s">
        <v>28</v>
      </c>
      <c r="F18">
        <v>10.30944444</v>
      </c>
      <c r="G18" t="s">
        <v>28</v>
      </c>
      <c r="H18">
        <v>1575</v>
      </c>
      <c r="I18" t="s">
        <v>28</v>
      </c>
      <c r="J18" t="s">
        <v>4145</v>
      </c>
      <c r="K18" t="s">
        <v>28</v>
      </c>
      <c r="L18" t="s">
        <v>28</v>
      </c>
      <c r="M18" t="s">
        <v>28</v>
      </c>
      <c r="N18" t="s">
        <v>28</v>
      </c>
      <c r="O18" t="s">
        <v>28</v>
      </c>
      <c r="P18" t="s">
        <v>4003</v>
      </c>
      <c r="Q18">
        <v>2.9</v>
      </c>
      <c r="R18" t="s">
        <v>5491</v>
      </c>
      <c r="S18" t="s">
        <v>5486</v>
      </c>
      <c r="T18" t="s">
        <v>28</v>
      </c>
      <c r="U18" t="s">
        <v>1777</v>
      </c>
      <c r="V18" t="s">
        <v>37</v>
      </c>
      <c r="W18" t="s">
        <v>55</v>
      </c>
      <c r="X18" t="s">
        <v>1778</v>
      </c>
      <c r="Y18" t="s">
        <v>39</v>
      </c>
      <c r="Z18" t="s">
        <v>28</v>
      </c>
      <c r="AA18" t="s">
        <v>40</v>
      </c>
      <c r="AB18" s="1">
        <v>45113</v>
      </c>
      <c r="AD18" t="s">
        <v>37</v>
      </c>
      <c r="AE18" t="s">
        <v>5455</v>
      </c>
      <c r="AF18" t="s">
        <v>5460</v>
      </c>
      <c r="AG18" t="s">
        <v>5471</v>
      </c>
    </row>
    <row r="19" spans="1:33" x14ac:dyDescent="0.2">
      <c r="A19" t="s">
        <v>3483</v>
      </c>
      <c r="B19" t="s">
        <v>55</v>
      </c>
      <c r="C19" t="s">
        <v>46</v>
      </c>
      <c r="D19">
        <v>0</v>
      </c>
      <c r="E19" t="s">
        <v>47</v>
      </c>
      <c r="F19">
        <v>17.916666670000001</v>
      </c>
      <c r="G19">
        <v>-76.191666670000004</v>
      </c>
      <c r="H19" t="s">
        <v>28</v>
      </c>
      <c r="I19" t="s">
        <v>48</v>
      </c>
      <c r="J19" t="s">
        <v>49</v>
      </c>
      <c r="K19">
        <v>1</v>
      </c>
      <c r="L19" t="s">
        <v>28</v>
      </c>
      <c r="M19">
        <v>1</v>
      </c>
      <c r="N19" t="s">
        <v>28</v>
      </c>
      <c r="O19" t="s">
        <v>28</v>
      </c>
      <c r="P19" t="s">
        <v>51</v>
      </c>
      <c r="Q19">
        <v>1</v>
      </c>
      <c r="R19" t="s">
        <v>3484</v>
      </c>
      <c r="S19" t="s">
        <v>28</v>
      </c>
      <c r="T19" t="s">
        <v>28</v>
      </c>
      <c r="U19" t="s">
        <v>3484</v>
      </c>
      <c r="V19" t="s">
        <v>37</v>
      </c>
      <c r="W19" t="s">
        <v>55</v>
      </c>
      <c r="X19" t="s">
        <v>3485</v>
      </c>
      <c r="Y19" t="s">
        <v>39</v>
      </c>
      <c r="Z19" t="s">
        <v>40</v>
      </c>
      <c r="AA19" t="s">
        <v>40</v>
      </c>
    </row>
    <row r="20" spans="1:33" x14ac:dyDescent="0.2">
      <c r="A20" t="s">
        <v>3161</v>
      </c>
      <c r="B20" t="s">
        <v>3162</v>
      </c>
      <c r="C20">
        <v>2.9</v>
      </c>
      <c r="D20">
        <v>1</v>
      </c>
      <c r="E20" t="s">
        <v>79</v>
      </c>
      <c r="F20" t="s">
        <v>28</v>
      </c>
      <c r="G20" t="s">
        <v>28</v>
      </c>
      <c r="H20" t="s">
        <v>568</v>
      </c>
      <c r="I20" t="s">
        <v>188</v>
      </c>
      <c r="J20" t="s">
        <v>82</v>
      </c>
      <c r="K20" t="s">
        <v>28</v>
      </c>
      <c r="L20" t="s">
        <v>28</v>
      </c>
      <c r="M20" t="s">
        <v>28</v>
      </c>
      <c r="N20" t="s">
        <v>28</v>
      </c>
      <c r="O20" t="s">
        <v>28</v>
      </c>
      <c r="P20" t="s">
        <v>60</v>
      </c>
      <c r="Q20">
        <v>2.9</v>
      </c>
      <c r="R20" t="s">
        <v>3163</v>
      </c>
      <c r="S20" t="s">
        <v>28</v>
      </c>
      <c r="T20" t="s">
        <v>28</v>
      </c>
      <c r="U20" t="s">
        <v>3163</v>
      </c>
      <c r="V20" t="s">
        <v>37</v>
      </c>
      <c r="W20" t="s">
        <v>3162</v>
      </c>
      <c r="X20" t="s">
        <v>3164</v>
      </c>
      <c r="Y20" t="s">
        <v>76</v>
      </c>
      <c r="Z20" t="s">
        <v>28</v>
      </c>
      <c r="AA20" t="s">
        <v>76</v>
      </c>
      <c r="AB20" s="1">
        <v>45113</v>
      </c>
      <c r="AD20" t="s">
        <v>37</v>
      </c>
      <c r="AE20" t="s">
        <v>5455</v>
      </c>
      <c r="AF20" t="s">
        <v>5460</v>
      </c>
      <c r="AG20" t="s">
        <v>5472</v>
      </c>
    </row>
    <row r="21" spans="1:33" x14ac:dyDescent="0.2">
      <c r="A21" t="s">
        <v>3163</v>
      </c>
      <c r="B21" t="s">
        <v>3162</v>
      </c>
      <c r="C21" t="s">
        <v>28</v>
      </c>
      <c r="D21" t="s">
        <v>28</v>
      </c>
      <c r="E21" t="s">
        <v>28</v>
      </c>
      <c r="F21">
        <v>10.30944444</v>
      </c>
      <c r="G21" t="s">
        <v>28</v>
      </c>
      <c r="H21">
        <v>1575</v>
      </c>
      <c r="I21" t="s">
        <v>28</v>
      </c>
      <c r="J21" t="s">
        <v>4145</v>
      </c>
      <c r="K21" t="s">
        <v>28</v>
      </c>
      <c r="L21" t="s">
        <v>28</v>
      </c>
      <c r="M21" t="s">
        <v>28</v>
      </c>
      <c r="N21" t="s">
        <v>28</v>
      </c>
      <c r="O21" t="s">
        <v>28</v>
      </c>
      <c r="P21" t="s">
        <v>4003</v>
      </c>
      <c r="Q21">
        <v>2.9</v>
      </c>
      <c r="R21" t="s">
        <v>3163</v>
      </c>
      <c r="S21" t="s">
        <v>5485</v>
      </c>
      <c r="T21" t="s">
        <v>28</v>
      </c>
      <c r="U21" t="s">
        <v>3163</v>
      </c>
      <c r="V21" t="s">
        <v>37</v>
      </c>
      <c r="W21" t="s">
        <v>3162</v>
      </c>
      <c r="X21" t="s">
        <v>3164</v>
      </c>
      <c r="Y21" t="s">
        <v>76</v>
      </c>
      <c r="Z21" t="s">
        <v>28</v>
      </c>
      <c r="AA21" t="s">
        <v>76</v>
      </c>
      <c r="AB21" s="1">
        <v>45113</v>
      </c>
      <c r="AD21" t="s">
        <v>37</v>
      </c>
      <c r="AE21" t="s">
        <v>5455</v>
      </c>
      <c r="AF21" t="s">
        <v>5460</v>
      </c>
      <c r="AG21" t="s">
        <v>5472</v>
      </c>
    </row>
    <row r="22" spans="1:33" x14ac:dyDescent="0.2">
      <c r="A22" t="s">
        <v>3222</v>
      </c>
      <c r="B22" t="s">
        <v>3223</v>
      </c>
      <c r="C22">
        <v>0.5</v>
      </c>
      <c r="D22">
        <v>0</v>
      </c>
      <c r="E22" t="s">
        <v>47</v>
      </c>
      <c r="F22">
        <v>17.916666670000001</v>
      </c>
      <c r="G22">
        <v>-76.191666670000004</v>
      </c>
      <c r="H22" t="s">
        <v>28</v>
      </c>
      <c r="I22" t="s">
        <v>515</v>
      </c>
      <c r="J22" t="s">
        <v>49</v>
      </c>
      <c r="K22" t="s">
        <v>28</v>
      </c>
      <c r="L22" t="s">
        <v>28</v>
      </c>
      <c r="M22">
        <v>1</v>
      </c>
      <c r="N22" t="s">
        <v>28</v>
      </c>
      <c r="O22" t="s">
        <v>28</v>
      </c>
      <c r="P22" t="s">
        <v>51</v>
      </c>
      <c r="Q22">
        <v>0.5</v>
      </c>
      <c r="R22" t="s">
        <v>3224</v>
      </c>
      <c r="S22" t="s">
        <v>28</v>
      </c>
      <c r="T22" t="s">
        <v>28</v>
      </c>
      <c r="U22" t="s">
        <v>3224</v>
      </c>
      <c r="V22" t="s">
        <v>37</v>
      </c>
      <c r="W22" t="s">
        <v>3223</v>
      </c>
      <c r="X22" t="s">
        <v>3225</v>
      </c>
      <c r="Y22" t="s">
        <v>76</v>
      </c>
      <c r="Z22" t="s">
        <v>76</v>
      </c>
      <c r="AA22" t="s">
        <v>76</v>
      </c>
    </row>
    <row r="23" spans="1:33" x14ac:dyDescent="0.2">
      <c r="A23" t="s">
        <v>618</v>
      </c>
      <c r="B23" t="s">
        <v>611</v>
      </c>
      <c r="C23" t="s">
        <v>28</v>
      </c>
      <c r="D23" t="s">
        <v>28</v>
      </c>
      <c r="E23" t="s">
        <v>28</v>
      </c>
      <c r="F23">
        <v>23.633333329999999</v>
      </c>
      <c r="G23" t="s">
        <v>28</v>
      </c>
      <c r="H23">
        <v>490</v>
      </c>
      <c r="I23" t="s">
        <v>28</v>
      </c>
      <c r="J23" t="s">
        <v>4159</v>
      </c>
      <c r="K23" t="s">
        <v>28</v>
      </c>
      <c r="L23" t="s">
        <v>4002</v>
      </c>
      <c r="M23" t="s">
        <v>28</v>
      </c>
      <c r="N23" t="s">
        <v>28</v>
      </c>
      <c r="O23" t="s">
        <v>28</v>
      </c>
      <c r="P23" t="s">
        <v>4003</v>
      </c>
      <c r="Q23">
        <v>8</v>
      </c>
      <c r="R23" t="s">
        <v>618</v>
      </c>
      <c r="S23" t="s">
        <v>5485</v>
      </c>
      <c r="T23" t="s">
        <v>28</v>
      </c>
      <c r="U23" t="s">
        <v>618</v>
      </c>
      <c r="V23" t="s">
        <v>37</v>
      </c>
      <c r="W23" t="s">
        <v>611</v>
      </c>
      <c r="X23" t="s">
        <v>619</v>
      </c>
      <c r="Y23" t="s">
        <v>39</v>
      </c>
      <c r="Z23" t="s">
        <v>39</v>
      </c>
      <c r="AA23" t="s">
        <v>40</v>
      </c>
    </row>
    <row r="24" spans="1:33" x14ac:dyDescent="0.2">
      <c r="A24" t="s">
        <v>610</v>
      </c>
      <c r="B24" t="s">
        <v>611</v>
      </c>
      <c r="C24" t="s">
        <v>612</v>
      </c>
      <c r="D24" t="s">
        <v>28</v>
      </c>
      <c r="E24" t="s">
        <v>613</v>
      </c>
      <c r="F24">
        <v>23.8</v>
      </c>
      <c r="G24">
        <v>114.6333333</v>
      </c>
      <c r="H24" t="s">
        <v>614</v>
      </c>
      <c r="I24" t="s">
        <v>615</v>
      </c>
      <c r="J24" t="s">
        <v>616</v>
      </c>
      <c r="K24" t="s">
        <v>28</v>
      </c>
      <c r="L24" t="s">
        <v>32</v>
      </c>
      <c r="M24">
        <v>1</v>
      </c>
      <c r="N24" t="s">
        <v>617</v>
      </c>
      <c r="O24" t="s">
        <v>28</v>
      </c>
      <c r="P24" t="s">
        <v>35</v>
      </c>
      <c r="Q24">
        <v>6</v>
      </c>
      <c r="R24" t="s">
        <v>618</v>
      </c>
      <c r="S24" t="s">
        <v>28</v>
      </c>
      <c r="T24" t="s">
        <v>28</v>
      </c>
      <c r="U24" t="s">
        <v>618</v>
      </c>
      <c r="V24" t="s">
        <v>37</v>
      </c>
      <c r="W24" t="s">
        <v>611</v>
      </c>
      <c r="X24" t="s">
        <v>619</v>
      </c>
      <c r="Y24" t="s">
        <v>39</v>
      </c>
      <c r="Z24" t="s">
        <v>39</v>
      </c>
      <c r="AA24" t="s">
        <v>40</v>
      </c>
    </row>
    <row r="25" spans="1:33" x14ac:dyDescent="0.2">
      <c r="A25" t="s">
        <v>4434</v>
      </c>
      <c r="B25" t="s">
        <v>1402</v>
      </c>
      <c r="C25" t="s">
        <v>28</v>
      </c>
      <c r="D25" t="s">
        <v>28</v>
      </c>
      <c r="E25" t="s">
        <v>28</v>
      </c>
      <c r="F25">
        <v>-20.766666669999999</v>
      </c>
      <c r="G25" t="s">
        <v>28</v>
      </c>
      <c r="H25">
        <v>700</v>
      </c>
      <c r="I25" t="s">
        <v>28</v>
      </c>
      <c r="J25" t="s">
        <v>4435</v>
      </c>
      <c r="K25" t="s">
        <v>28</v>
      </c>
      <c r="L25" t="s">
        <v>4018</v>
      </c>
      <c r="M25" t="s">
        <v>28</v>
      </c>
      <c r="N25" t="s">
        <v>28</v>
      </c>
      <c r="O25" t="s">
        <v>28</v>
      </c>
      <c r="P25" t="s">
        <v>4003</v>
      </c>
      <c r="Q25">
        <v>0.33333333300000001</v>
      </c>
      <c r="R25" t="s">
        <v>4434</v>
      </c>
      <c r="S25" t="s">
        <v>5485</v>
      </c>
      <c r="T25" t="s">
        <v>28</v>
      </c>
      <c r="U25" t="s">
        <v>4436</v>
      </c>
      <c r="V25" t="s">
        <v>37</v>
      </c>
      <c r="W25" t="s">
        <v>1402</v>
      </c>
      <c r="X25" t="s">
        <v>1411</v>
      </c>
      <c r="Y25" t="s">
        <v>76</v>
      </c>
      <c r="Z25" t="s">
        <v>28</v>
      </c>
      <c r="AA25" t="s">
        <v>76</v>
      </c>
      <c r="AB25" s="1">
        <v>45114</v>
      </c>
      <c r="AD25" t="s">
        <v>37</v>
      </c>
      <c r="AE25" t="s">
        <v>5455</v>
      </c>
      <c r="AF25" t="s">
        <v>5456</v>
      </c>
      <c r="AG25" t="s">
        <v>5473</v>
      </c>
    </row>
    <row r="26" spans="1:33" x14ac:dyDescent="0.2">
      <c r="A26" t="s">
        <v>1401</v>
      </c>
      <c r="B26" t="s">
        <v>1402</v>
      </c>
      <c r="C26" t="s">
        <v>1403</v>
      </c>
      <c r="D26">
        <v>0</v>
      </c>
      <c r="E26" t="s">
        <v>1404</v>
      </c>
      <c r="F26">
        <v>-21.74555556</v>
      </c>
      <c r="G26">
        <v>-48.498055559999997</v>
      </c>
      <c r="H26">
        <v>512</v>
      </c>
      <c r="I26" t="s">
        <v>1405</v>
      </c>
      <c r="J26" t="s">
        <v>1406</v>
      </c>
      <c r="K26" t="s">
        <v>28</v>
      </c>
      <c r="L26" t="s">
        <v>102</v>
      </c>
      <c r="M26">
        <v>0</v>
      </c>
      <c r="N26" t="s">
        <v>1407</v>
      </c>
      <c r="O26" t="s">
        <v>1408</v>
      </c>
      <c r="P26" t="s">
        <v>35</v>
      </c>
      <c r="Q26">
        <v>0.3125</v>
      </c>
      <c r="R26" t="s">
        <v>1409</v>
      </c>
      <c r="S26" t="s">
        <v>28</v>
      </c>
      <c r="T26" t="s">
        <v>28</v>
      </c>
      <c r="U26" t="s">
        <v>1410</v>
      </c>
      <c r="V26" t="s">
        <v>37</v>
      </c>
      <c r="W26" t="s">
        <v>1402</v>
      </c>
      <c r="X26" t="s">
        <v>1411</v>
      </c>
      <c r="Y26" t="s">
        <v>76</v>
      </c>
      <c r="Z26" t="s">
        <v>28</v>
      </c>
      <c r="AA26" t="s">
        <v>76</v>
      </c>
      <c r="AB26" s="1">
        <v>45114</v>
      </c>
      <c r="AD26" t="s">
        <v>37</v>
      </c>
      <c r="AE26" t="s">
        <v>5455</v>
      </c>
      <c r="AF26" t="s">
        <v>5456</v>
      </c>
      <c r="AG26" t="s">
        <v>5474</v>
      </c>
    </row>
    <row r="27" spans="1:33" x14ac:dyDescent="0.2">
      <c r="A27" t="s">
        <v>1409</v>
      </c>
      <c r="B27" t="s">
        <v>1402</v>
      </c>
      <c r="C27" t="s">
        <v>28</v>
      </c>
      <c r="D27" t="s">
        <v>28</v>
      </c>
      <c r="E27" t="s">
        <v>28</v>
      </c>
      <c r="F27">
        <v>-21.74555556</v>
      </c>
      <c r="G27" t="s">
        <v>28</v>
      </c>
      <c r="H27">
        <v>512</v>
      </c>
      <c r="I27" t="s">
        <v>28</v>
      </c>
      <c r="J27" t="s">
        <v>4437</v>
      </c>
      <c r="K27" t="s">
        <v>28</v>
      </c>
      <c r="L27" t="s">
        <v>4002</v>
      </c>
      <c r="M27" t="s">
        <v>28</v>
      </c>
      <c r="N27" t="s">
        <v>28</v>
      </c>
      <c r="O27" t="s">
        <v>28</v>
      </c>
      <c r="P27" t="s">
        <v>4003</v>
      </c>
      <c r="Q27">
        <v>0.3125</v>
      </c>
      <c r="R27" t="s">
        <v>1409</v>
      </c>
      <c r="S27" t="s">
        <v>5485</v>
      </c>
      <c r="T27" t="s">
        <v>28</v>
      </c>
      <c r="U27" t="s">
        <v>1410</v>
      </c>
      <c r="V27" t="s">
        <v>37</v>
      </c>
      <c r="W27" t="s">
        <v>1402</v>
      </c>
      <c r="X27" t="s">
        <v>1411</v>
      </c>
      <c r="Y27" t="s">
        <v>76</v>
      </c>
      <c r="Z27" t="s">
        <v>28</v>
      </c>
      <c r="AA27" t="s">
        <v>76</v>
      </c>
      <c r="AB27" s="1">
        <v>45114</v>
      </c>
      <c r="AD27" t="s">
        <v>37</v>
      </c>
      <c r="AE27" t="s">
        <v>5455</v>
      </c>
      <c r="AF27" t="s">
        <v>5456</v>
      </c>
      <c r="AG27" t="s">
        <v>5474</v>
      </c>
    </row>
    <row r="28" spans="1:33" x14ac:dyDescent="0.2">
      <c r="A28" t="s">
        <v>4200</v>
      </c>
      <c r="B28" t="s">
        <v>1402</v>
      </c>
      <c r="C28" t="s">
        <v>28</v>
      </c>
      <c r="D28" t="s">
        <v>28</v>
      </c>
      <c r="E28" t="s">
        <v>28</v>
      </c>
      <c r="F28">
        <v>26.87194444</v>
      </c>
      <c r="G28" t="s">
        <v>28</v>
      </c>
      <c r="H28">
        <v>50</v>
      </c>
      <c r="I28" t="s">
        <v>28</v>
      </c>
      <c r="J28" t="s">
        <v>4201</v>
      </c>
      <c r="K28" t="s">
        <v>28</v>
      </c>
      <c r="L28" t="s">
        <v>4002</v>
      </c>
      <c r="M28" t="s">
        <v>28</v>
      </c>
      <c r="N28" t="s">
        <v>28</v>
      </c>
      <c r="O28" t="s">
        <v>28</v>
      </c>
      <c r="P28" t="s">
        <v>4003</v>
      </c>
      <c r="Q28">
        <v>0.33333333300000001</v>
      </c>
      <c r="R28" t="s">
        <v>4200</v>
      </c>
      <c r="S28" t="s">
        <v>5485</v>
      </c>
      <c r="T28" t="s">
        <v>28</v>
      </c>
      <c r="U28" t="s">
        <v>4200</v>
      </c>
      <c r="V28" t="s">
        <v>37</v>
      </c>
      <c r="W28" t="s">
        <v>1402</v>
      </c>
      <c r="X28" t="s">
        <v>4202</v>
      </c>
      <c r="Y28" t="s">
        <v>76</v>
      </c>
      <c r="Z28" t="s">
        <v>28</v>
      </c>
      <c r="AA28" t="s">
        <v>76</v>
      </c>
      <c r="AB28" s="1">
        <v>45114</v>
      </c>
      <c r="AD28" t="s">
        <v>37</v>
      </c>
      <c r="AE28" t="s">
        <v>5455</v>
      </c>
      <c r="AF28" t="s">
        <v>5456</v>
      </c>
      <c r="AG28" t="s">
        <v>5475</v>
      </c>
    </row>
    <row r="29" spans="1:33" x14ac:dyDescent="0.2">
      <c r="A29" t="s">
        <v>5188</v>
      </c>
      <c r="B29" t="s">
        <v>1402</v>
      </c>
      <c r="C29" t="s">
        <v>28</v>
      </c>
      <c r="D29" t="s">
        <v>28</v>
      </c>
      <c r="E29" t="s">
        <v>28</v>
      </c>
      <c r="F29">
        <v>8.9333333330000002</v>
      </c>
      <c r="G29" t="s">
        <v>28</v>
      </c>
      <c r="H29">
        <v>74</v>
      </c>
      <c r="I29" t="s">
        <v>28</v>
      </c>
      <c r="J29" t="s">
        <v>4027</v>
      </c>
      <c r="K29" t="s">
        <v>28</v>
      </c>
      <c r="L29" t="s">
        <v>28</v>
      </c>
      <c r="M29" t="s">
        <v>28</v>
      </c>
      <c r="N29" t="s">
        <v>28</v>
      </c>
      <c r="O29" t="s">
        <v>28</v>
      </c>
      <c r="P29" t="s">
        <v>4003</v>
      </c>
      <c r="Q29">
        <v>0.25</v>
      </c>
      <c r="R29" t="s">
        <v>5188</v>
      </c>
      <c r="S29" t="s">
        <v>5485</v>
      </c>
      <c r="T29" t="s">
        <v>28</v>
      </c>
      <c r="U29" t="s">
        <v>5188</v>
      </c>
      <c r="V29" t="s">
        <v>37</v>
      </c>
      <c r="W29" t="s">
        <v>1402</v>
      </c>
      <c r="X29" t="s">
        <v>5189</v>
      </c>
      <c r="Y29" t="s">
        <v>76</v>
      </c>
      <c r="Z29" t="s">
        <v>76</v>
      </c>
      <c r="AA29" t="s">
        <v>76</v>
      </c>
    </row>
    <row r="30" spans="1:33" x14ac:dyDescent="0.2">
      <c r="A30" t="s">
        <v>269</v>
      </c>
      <c r="B30" t="s">
        <v>265</v>
      </c>
      <c r="C30" t="s">
        <v>28</v>
      </c>
      <c r="D30" t="s">
        <v>28</v>
      </c>
      <c r="E30" t="s">
        <v>28</v>
      </c>
      <c r="F30">
        <v>-41.133333329999999</v>
      </c>
      <c r="G30" t="s">
        <v>28</v>
      </c>
      <c r="H30">
        <v>846</v>
      </c>
      <c r="I30" t="s">
        <v>28</v>
      </c>
      <c r="J30" t="s">
        <v>4041</v>
      </c>
      <c r="K30" t="s">
        <v>28</v>
      </c>
      <c r="L30" t="s">
        <v>4002</v>
      </c>
      <c r="M30" t="s">
        <v>28</v>
      </c>
      <c r="N30" t="s">
        <v>28</v>
      </c>
      <c r="O30" t="s">
        <v>28</v>
      </c>
      <c r="P30" t="s">
        <v>4003</v>
      </c>
      <c r="Q30">
        <v>9</v>
      </c>
      <c r="R30" t="s">
        <v>269</v>
      </c>
      <c r="S30" t="s">
        <v>5485</v>
      </c>
      <c r="T30" t="s">
        <v>28</v>
      </c>
      <c r="U30" t="s">
        <v>269</v>
      </c>
      <c r="V30" t="s">
        <v>37</v>
      </c>
      <c r="W30" t="s">
        <v>265</v>
      </c>
      <c r="X30" t="s">
        <v>270</v>
      </c>
      <c r="Y30" t="s">
        <v>39</v>
      </c>
      <c r="Z30" t="s">
        <v>40</v>
      </c>
      <c r="AA30" t="s">
        <v>40</v>
      </c>
      <c r="AB30" s="1">
        <v>45120</v>
      </c>
      <c r="AC30" t="s">
        <v>5533</v>
      </c>
      <c r="AD30" t="s">
        <v>37</v>
      </c>
      <c r="AE30" t="s">
        <v>5455</v>
      </c>
      <c r="AF30" t="s">
        <v>5456</v>
      </c>
      <c r="AG30" t="s">
        <v>5532</v>
      </c>
    </row>
    <row r="31" spans="1:33" x14ac:dyDescent="0.2">
      <c r="A31" t="s">
        <v>264</v>
      </c>
      <c r="B31" t="s">
        <v>265</v>
      </c>
      <c r="C31">
        <v>8.9</v>
      </c>
      <c r="D31" t="s">
        <v>28</v>
      </c>
      <c r="E31" t="s">
        <v>266</v>
      </c>
      <c r="F31">
        <v>-41.133333329999999</v>
      </c>
      <c r="G31">
        <v>-71.316666670000004</v>
      </c>
      <c r="H31" t="s">
        <v>28</v>
      </c>
      <c r="I31" t="s">
        <v>95</v>
      </c>
      <c r="J31" t="s">
        <v>267</v>
      </c>
      <c r="K31" t="s">
        <v>28</v>
      </c>
      <c r="L31" t="s">
        <v>32</v>
      </c>
      <c r="M31">
        <v>1</v>
      </c>
      <c r="N31" t="s">
        <v>28</v>
      </c>
      <c r="O31" t="s">
        <v>268</v>
      </c>
      <c r="P31" t="s">
        <v>98</v>
      </c>
      <c r="Q31">
        <v>8.9</v>
      </c>
      <c r="R31" t="s">
        <v>269</v>
      </c>
      <c r="S31" t="s">
        <v>28</v>
      </c>
      <c r="T31" t="s">
        <v>28</v>
      </c>
      <c r="U31" t="s">
        <v>269</v>
      </c>
      <c r="V31" t="s">
        <v>37</v>
      </c>
      <c r="W31" t="s">
        <v>265</v>
      </c>
      <c r="X31" t="s">
        <v>270</v>
      </c>
      <c r="Y31" t="s">
        <v>39</v>
      </c>
      <c r="Z31" t="s">
        <v>40</v>
      </c>
      <c r="AA31" t="s">
        <v>40</v>
      </c>
      <c r="AB31" s="1">
        <v>45120</v>
      </c>
      <c r="AC31" t="s">
        <v>5533</v>
      </c>
      <c r="AD31" t="s">
        <v>37</v>
      </c>
      <c r="AE31" t="s">
        <v>5455</v>
      </c>
      <c r="AF31" t="s">
        <v>5456</v>
      </c>
      <c r="AG31" t="s">
        <v>5532</v>
      </c>
    </row>
    <row r="32" spans="1:33" x14ac:dyDescent="0.2">
      <c r="A32" t="s">
        <v>264</v>
      </c>
      <c r="B32" t="s">
        <v>265</v>
      </c>
      <c r="C32">
        <v>7.8</v>
      </c>
      <c r="D32" t="s">
        <v>28</v>
      </c>
      <c r="E32" t="s">
        <v>271</v>
      </c>
      <c r="F32">
        <v>-41.133333329999999</v>
      </c>
      <c r="G32">
        <v>-71.316666670000004</v>
      </c>
      <c r="H32" t="s">
        <v>28</v>
      </c>
      <c r="I32" t="s">
        <v>95</v>
      </c>
      <c r="J32" t="s">
        <v>267</v>
      </c>
      <c r="K32" t="s">
        <v>28</v>
      </c>
      <c r="L32" t="s">
        <v>28</v>
      </c>
      <c r="M32" t="s">
        <v>28</v>
      </c>
      <c r="N32" t="s">
        <v>28</v>
      </c>
      <c r="O32" t="s">
        <v>268</v>
      </c>
      <c r="P32" t="s">
        <v>98</v>
      </c>
      <c r="Q32">
        <v>7.8</v>
      </c>
      <c r="R32" t="s">
        <v>269</v>
      </c>
      <c r="S32" t="s">
        <v>28</v>
      </c>
      <c r="T32" t="s">
        <v>28</v>
      </c>
      <c r="U32" t="s">
        <v>269</v>
      </c>
      <c r="V32" t="s">
        <v>37</v>
      </c>
      <c r="W32" t="s">
        <v>265</v>
      </c>
      <c r="X32" t="s">
        <v>270</v>
      </c>
      <c r="Y32" t="s">
        <v>39</v>
      </c>
      <c r="Z32" t="s">
        <v>40</v>
      </c>
      <c r="AA32" t="s">
        <v>40</v>
      </c>
      <c r="AB32" s="1">
        <v>45120</v>
      </c>
      <c r="AC32" t="s">
        <v>5533</v>
      </c>
      <c r="AD32" t="s">
        <v>37</v>
      </c>
      <c r="AE32" t="s">
        <v>5455</v>
      </c>
      <c r="AF32" t="s">
        <v>5456</v>
      </c>
      <c r="AG32" t="s">
        <v>5532</v>
      </c>
    </row>
    <row r="33" spans="1:33" x14ac:dyDescent="0.2">
      <c r="A33" t="s">
        <v>272</v>
      </c>
      <c r="B33" t="s">
        <v>265</v>
      </c>
      <c r="C33">
        <v>9.1999999999999993</v>
      </c>
      <c r="D33">
        <v>3</v>
      </c>
      <c r="E33" t="s">
        <v>273</v>
      </c>
      <c r="F33">
        <v>-33.36037778</v>
      </c>
      <c r="G33">
        <v>-70.258713889999996</v>
      </c>
      <c r="H33">
        <v>2700</v>
      </c>
      <c r="I33" t="s">
        <v>274</v>
      </c>
      <c r="J33" t="s">
        <v>275</v>
      </c>
      <c r="K33" t="s">
        <v>28</v>
      </c>
      <c r="L33" t="s">
        <v>102</v>
      </c>
      <c r="M33">
        <v>1</v>
      </c>
      <c r="N33" t="s">
        <v>28</v>
      </c>
      <c r="O33" t="s">
        <v>28</v>
      </c>
      <c r="P33" t="s">
        <v>35</v>
      </c>
      <c r="Q33">
        <v>9.1999999999999993</v>
      </c>
      <c r="R33" t="s">
        <v>276</v>
      </c>
      <c r="S33" t="s">
        <v>28</v>
      </c>
      <c r="T33" t="s">
        <v>28</v>
      </c>
      <c r="U33" t="s">
        <v>276</v>
      </c>
      <c r="V33" t="s">
        <v>37</v>
      </c>
      <c r="W33" t="s">
        <v>265</v>
      </c>
      <c r="X33" t="s">
        <v>270</v>
      </c>
      <c r="Y33" t="s">
        <v>39</v>
      </c>
      <c r="Z33" t="s">
        <v>40</v>
      </c>
      <c r="AA33" t="s">
        <v>40</v>
      </c>
      <c r="AB33" s="1">
        <v>45155</v>
      </c>
      <c r="AD33" t="s">
        <v>37</v>
      </c>
      <c r="AE33" t="s">
        <v>5455</v>
      </c>
      <c r="AF33" t="s">
        <v>5460</v>
      </c>
      <c r="AG33" t="s">
        <v>5708</v>
      </c>
    </row>
    <row r="34" spans="1:33" x14ac:dyDescent="0.2">
      <c r="A34" t="s">
        <v>604</v>
      </c>
      <c r="B34" t="s">
        <v>265</v>
      </c>
      <c r="C34">
        <v>14</v>
      </c>
      <c r="D34">
        <v>1</v>
      </c>
      <c r="E34" t="s">
        <v>79</v>
      </c>
      <c r="F34" t="s">
        <v>28</v>
      </c>
      <c r="G34" t="s">
        <v>28</v>
      </c>
      <c r="H34" t="s">
        <v>568</v>
      </c>
      <c r="I34" t="s">
        <v>188</v>
      </c>
      <c r="J34" t="s">
        <v>82</v>
      </c>
      <c r="K34" t="s">
        <v>28</v>
      </c>
      <c r="L34" t="s">
        <v>28</v>
      </c>
      <c r="M34" t="s">
        <v>28</v>
      </c>
      <c r="N34" t="s">
        <v>28</v>
      </c>
      <c r="O34" t="s">
        <v>28</v>
      </c>
      <c r="P34" t="s">
        <v>60</v>
      </c>
      <c r="Q34">
        <v>14</v>
      </c>
      <c r="R34" t="s">
        <v>605</v>
      </c>
      <c r="S34" t="s">
        <v>28</v>
      </c>
      <c r="T34" t="s">
        <v>28</v>
      </c>
      <c r="U34" t="s">
        <v>605</v>
      </c>
      <c r="V34" t="s">
        <v>37</v>
      </c>
      <c r="W34" t="s">
        <v>265</v>
      </c>
      <c r="X34" t="s">
        <v>606</v>
      </c>
      <c r="Y34" t="s">
        <v>76</v>
      </c>
      <c r="Z34" t="s">
        <v>40</v>
      </c>
      <c r="AA34" t="s">
        <v>40</v>
      </c>
    </row>
    <row r="35" spans="1:33" x14ac:dyDescent="0.2">
      <c r="A35" t="s">
        <v>4152</v>
      </c>
      <c r="B35" t="s">
        <v>265</v>
      </c>
      <c r="C35" t="s">
        <v>28</v>
      </c>
      <c r="D35" t="s">
        <v>28</v>
      </c>
      <c r="E35" t="s">
        <v>28</v>
      </c>
      <c r="F35">
        <v>10.30944444</v>
      </c>
      <c r="G35" t="s">
        <v>28</v>
      </c>
      <c r="H35">
        <v>1575</v>
      </c>
      <c r="I35" t="s">
        <v>28</v>
      </c>
      <c r="J35" t="s">
        <v>4145</v>
      </c>
      <c r="K35" t="s">
        <v>28</v>
      </c>
      <c r="L35" t="s">
        <v>28</v>
      </c>
      <c r="M35" t="s">
        <v>28</v>
      </c>
      <c r="N35" t="s">
        <v>28</v>
      </c>
      <c r="O35" t="s">
        <v>28</v>
      </c>
      <c r="P35" t="s">
        <v>4003</v>
      </c>
      <c r="Q35">
        <v>14</v>
      </c>
      <c r="R35" t="s">
        <v>4152</v>
      </c>
      <c r="S35" t="s">
        <v>5486</v>
      </c>
      <c r="T35" t="s">
        <v>28</v>
      </c>
      <c r="U35" t="s">
        <v>605</v>
      </c>
      <c r="V35" t="s">
        <v>37</v>
      </c>
      <c r="W35" t="s">
        <v>265</v>
      </c>
      <c r="X35" t="s">
        <v>606</v>
      </c>
      <c r="Y35" t="s">
        <v>76</v>
      </c>
      <c r="Z35" t="s">
        <v>40</v>
      </c>
      <c r="AA35" t="s">
        <v>40</v>
      </c>
    </row>
    <row r="36" spans="1:33" x14ac:dyDescent="0.2">
      <c r="A36" t="s">
        <v>70</v>
      </c>
      <c r="B36" t="s">
        <v>71</v>
      </c>
      <c r="C36">
        <v>1</v>
      </c>
      <c r="D36">
        <v>0</v>
      </c>
      <c r="E36" t="s">
        <v>47</v>
      </c>
      <c r="F36">
        <v>17.916666670000001</v>
      </c>
      <c r="G36">
        <v>-76.191666670000004</v>
      </c>
      <c r="H36" t="s">
        <v>28</v>
      </c>
      <c r="I36" t="s">
        <v>48</v>
      </c>
      <c r="J36" t="s">
        <v>49</v>
      </c>
      <c r="K36" t="s">
        <v>28</v>
      </c>
      <c r="L36" t="s">
        <v>28</v>
      </c>
      <c r="M36">
        <v>0</v>
      </c>
      <c r="N36" t="s">
        <v>28</v>
      </c>
      <c r="O36" t="s">
        <v>28</v>
      </c>
      <c r="P36" t="s">
        <v>51</v>
      </c>
      <c r="Q36">
        <v>1</v>
      </c>
      <c r="R36" t="s">
        <v>72</v>
      </c>
      <c r="S36" t="s">
        <v>28</v>
      </c>
      <c r="T36" t="s">
        <v>28</v>
      </c>
      <c r="U36" t="s">
        <v>73</v>
      </c>
      <c r="V36" t="s">
        <v>74</v>
      </c>
      <c r="W36" t="s">
        <v>71</v>
      </c>
      <c r="X36" t="s">
        <v>75</v>
      </c>
      <c r="Y36" t="s">
        <v>76</v>
      </c>
      <c r="Z36" t="s">
        <v>76</v>
      </c>
      <c r="AA36" t="s">
        <v>76</v>
      </c>
      <c r="AB36" s="1">
        <v>45119</v>
      </c>
      <c r="AD36" t="s">
        <v>37</v>
      </c>
      <c r="AE36" t="s">
        <v>5455</v>
      </c>
      <c r="AF36" t="s">
        <v>5456</v>
      </c>
      <c r="AG36" t="s">
        <v>5513</v>
      </c>
    </row>
    <row r="37" spans="1:33" x14ac:dyDescent="0.2">
      <c r="A37" t="s">
        <v>277</v>
      </c>
      <c r="B37" t="s">
        <v>71</v>
      </c>
      <c r="C37">
        <v>1</v>
      </c>
      <c r="D37">
        <v>0</v>
      </c>
      <c r="E37" t="s">
        <v>47</v>
      </c>
      <c r="F37">
        <v>17.916666670000001</v>
      </c>
      <c r="G37">
        <v>-76.191666670000004</v>
      </c>
      <c r="H37" t="s">
        <v>28</v>
      </c>
      <c r="I37" t="s">
        <v>48</v>
      </c>
      <c r="J37" t="s">
        <v>49</v>
      </c>
      <c r="K37" t="s">
        <v>28</v>
      </c>
      <c r="L37" t="s">
        <v>28</v>
      </c>
      <c r="M37">
        <v>1</v>
      </c>
      <c r="N37" t="s">
        <v>28</v>
      </c>
      <c r="O37" t="s">
        <v>28</v>
      </c>
      <c r="P37" t="s">
        <v>51</v>
      </c>
      <c r="Q37">
        <v>1</v>
      </c>
      <c r="R37" t="s">
        <v>278</v>
      </c>
      <c r="S37" t="s">
        <v>28</v>
      </c>
      <c r="T37" t="s">
        <v>28</v>
      </c>
      <c r="U37" t="s">
        <v>278</v>
      </c>
      <c r="V37" t="s">
        <v>37</v>
      </c>
      <c r="W37" t="s">
        <v>71</v>
      </c>
      <c r="X37" t="s">
        <v>279</v>
      </c>
      <c r="Y37" t="s">
        <v>76</v>
      </c>
      <c r="Z37" t="s">
        <v>76</v>
      </c>
      <c r="AA37" t="s">
        <v>76</v>
      </c>
    </row>
    <row r="38" spans="1:33" x14ac:dyDescent="0.2">
      <c r="A38" t="s">
        <v>2782</v>
      </c>
      <c r="B38" t="s">
        <v>71</v>
      </c>
      <c r="C38">
        <v>1</v>
      </c>
      <c r="D38">
        <v>0</v>
      </c>
      <c r="E38" t="s">
        <v>47</v>
      </c>
      <c r="F38">
        <v>17.916666670000001</v>
      </c>
      <c r="G38">
        <v>-76.191666670000004</v>
      </c>
      <c r="H38" t="s">
        <v>28</v>
      </c>
      <c r="I38" t="s">
        <v>48</v>
      </c>
      <c r="J38" t="s">
        <v>49</v>
      </c>
      <c r="K38" t="s">
        <v>28</v>
      </c>
      <c r="L38" t="s">
        <v>28</v>
      </c>
      <c r="M38">
        <v>0</v>
      </c>
      <c r="N38" t="s">
        <v>28</v>
      </c>
      <c r="O38" t="s">
        <v>28</v>
      </c>
      <c r="P38" t="s">
        <v>51</v>
      </c>
      <c r="Q38">
        <v>1</v>
      </c>
      <c r="R38" t="s">
        <v>2783</v>
      </c>
      <c r="S38" t="s">
        <v>28</v>
      </c>
      <c r="T38" t="s">
        <v>28</v>
      </c>
      <c r="U38" t="s">
        <v>2783</v>
      </c>
      <c r="V38" t="s">
        <v>37</v>
      </c>
      <c r="W38" t="s">
        <v>71</v>
      </c>
      <c r="X38" t="s">
        <v>2784</v>
      </c>
      <c r="Y38" t="s">
        <v>76</v>
      </c>
      <c r="Z38" t="s">
        <v>76</v>
      </c>
      <c r="AA38" t="s">
        <v>76</v>
      </c>
    </row>
    <row r="39" spans="1:33" x14ac:dyDescent="0.2">
      <c r="A39" t="s">
        <v>4033</v>
      </c>
      <c r="B39" t="s">
        <v>259</v>
      </c>
      <c r="C39" t="s">
        <v>28</v>
      </c>
      <c r="D39" t="s">
        <v>28</v>
      </c>
      <c r="E39" t="s">
        <v>28</v>
      </c>
      <c r="F39">
        <v>27.90138889</v>
      </c>
      <c r="G39" t="s">
        <v>28</v>
      </c>
      <c r="H39">
        <v>3325</v>
      </c>
      <c r="I39" t="s">
        <v>28</v>
      </c>
      <c r="J39" t="s">
        <v>4016</v>
      </c>
      <c r="K39" t="s">
        <v>28</v>
      </c>
      <c r="L39" t="s">
        <v>28</v>
      </c>
      <c r="M39" t="s">
        <v>28</v>
      </c>
      <c r="N39" t="s">
        <v>28</v>
      </c>
      <c r="O39" t="s">
        <v>28</v>
      </c>
      <c r="P39" t="s">
        <v>4003</v>
      </c>
      <c r="Q39">
        <v>14.9</v>
      </c>
      <c r="R39" t="s">
        <v>4033</v>
      </c>
      <c r="S39" t="s">
        <v>5485</v>
      </c>
      <c r="T39" t="s">
        <v>28</v>
      </c>
      <c r="U39" t="s">
        <v>4033</v>
      </c>
      <c r="V39" t="s">
        <v>37</v>
      </c>
      <c r="W39" t="s">
        <v>259</v>
      </c>
      <c r="X39" t="s">
        <v>261</v>
      </c>
      <c r="Y39" t="s">
        <v>76</v>
      </c>
      <c r="Z39" t="s">
        <v>76</v>
      </c>
      <c r="AA39" t="s">
        <v>40</v>
      </c>
      <c r="AB39" s="1">
        <v>45121</v>
      </c>
      <c r="AD39" t="s">
        <v>37</v>
      </c>
      <c r="AE39" t="s">
        <v>5455</v>
      </c>
      <c r="AF39" t="s">
        <v>5544</v>
      </c>
      <c r="AG39" t="s">
        <v>5654</v>
      </c>
    </row>
    <row r="40" spans="1:33" x14ac:dyDescent="0.2">
      <c r="A40" t="s">
        <v>258</v>
      </c>
      <c r="B40" t="s">
        <v>259</v>
      </c>
      <c r="C40">
        <v>2.6</v>
      </c>
      <c r="D40">
        <v>1</v>
      </c>
      <c r="E40" t="s">
        <v>56</v>
      </c>
      <c r="F40">
        <v>38</v>
      </c>
      <c r="G40">
        <v>23.633333329999999</v>
      </c>
      <c r="H40" t="s">
        <v>57</v>
      </c>
      <c r="I40" t="s">
        <v>58</v>
      </c>
      <c r="J40" t="s">
        <v>59</v>
      </c>
      <c r="K40" t="s">
        <v>28</v>
      </c>
      <c r="L40" t="s">
        <v>28</v>
      </c>
      <c r="M40" t="s">
        <v>28</v>
      </c>
      <c r="N40" t="s">
        <v>28</v>
      </c>
      <c r="O40" t="s">
        <v>28</v>
      </c>
      <c r="P40" t="s">
        <v>60</v>
      </c>
      <c r="Q40">
        <v>2.6</v>
      </c>
      <c r="R40" t="s">
        <v>260</v>
      </c>
      <c r="S40" t="s">
        <v>28</v>
      </c>
      <c r="T40" t="s">
        <v>28</v>
      </c>
      <c r="U40" t="s">
        <v>260</v>
      </c>
      <c r="V40" t="s">
        <v>37</v>
      </c>
      <c r="W40" t="s">
        <v>259</v>
      </c>
      <c r="X40" t="s">
        <v>261</v>
      </c>
      <c r="Y40" t="s">
        <v>76</v>
      </c>
      <c r="Z40" t="s">
        <v>76</v>
      </c>
      <c r="AA40" t="s">
        <v>40</v>
      </c>
    </row>
    <row r="41" spans="1:33" x14ac:dyDescent="0.2">
      <c r="A41" t="s">
        <v>262</v>
      </c>
      <c r="B41" t="s">
        <v>259</v>
      </c>
      <c r="C41">
        <v>3.9</v>
      </c>
      <c r="D41">
        <v>1</v>
      </c>
      <c r="E41" t="s">
        <v>56</v>
      </c>
      <c r="F41">
        <v>38</v>
      </c>
      <c r="G41">
        <v>23.633333329999999</v>
      </c>
      <c r="H41" t="s">
        <v>57</v>
      </c>
      <c r="I41" t="s">
        <v>58</v>
      </c>
      <c r="J41" t="s">
        <v>59</v>
      </c>
      <c r="K41" t="s">
        <v>28</v>
      </c>
      <c r="L41" t="s">
        <v>28</v>
      </c>
      <c r="M41" t="s">
        <v>28</v>
      </c>
      <c r="N41" t="s">
        <v>28</v>
      </c>
      <c r="O41" t="s">
        <v>28</v>
      </c>
      <c r="P41" t="s">
        <v>60</v>
      </c>
      <c r="Q41">
        <v>3.9</v>
      </c>
      <c r="R41" t="s">
        <v>263</v>
      </c>
      <c r="S41" t="s">
        <v>28</v>
      </c>
      <c r="T41" t="s">
        <v>28</v>
      </c>
      <c r="U41" t="s">
        <v>263</v>
      </c>
      <c r="V41" t="s">
        <v>37</v>
      </c>
      <c r="W41" t="s">
        <v>259</v>
      </c>
      <c r="X41" t="s">
        <v>261</v>
      </c>
      <c r="Y41" t="s">
        <v>76</v>
      </c>
      <c r="Z41" t="s">
        <v>76</v>
      </c>
      <c r="AA41" t="s">
        <v>40</v>
      </c>
    </row>
    <row r="42" spans="1:33" x14ac:dyDescent="0.2">
      <c r="A42" t="s">
        <v>4034</v>
      </c>
      <c r="B42" t="s">
        <v>259</v>
      </c>
      <c r="C42" t="s">
        <v>28</v>
      </c>
      <c r="D42" t="s">
        <v>28</v>
      </c>
      <c r="E42" t="s">
        <v>28</v>
      </c>
      <c r="F42">
        <v>27.90138889</v>
      </c>
      <c r="G42" t="s">
        <v>28</v>
      </c>
      <c r="H42">
        <v>3325</v>
      </c>
      <c r="I42" t="s">
        <v>28</v>
      </c>
      <c r="J42" t="s">
        <v>4016</v>
      </c>
      <c r="K42" t="s">
        <v>28</v>
      </c>
      <c r="L42" t="s">
        <v>28</v>
      </c>
      <c r="M42" t="s">
        <v>28</v>
      </c>
      <c r="N42" t="s">
        <v>28</v>
      </c>
      <c r="O42" t="s">
        <v>28</v>
      </c>
      <c r="P42" t="s">
        <v>4003</v>
      </c>
      <c r="Q42">
        <v>8.5</v>
      </c>
      <c r="R42" t="s">
        <v>4034</v>
      </c>
      <c r="S42" t="s">
        <v>5485</v>
      </c>
      <c r="T42" t="s">
        <v>28</v>
      </c>
      <c r="U42" t="s">
        <v>4034</v>
      </c>
      <c r="V42" t="s">
        <v>37</v>
      </c>
      <c r="W42" t="s">
        <v>259</v>
      </c>
      <c r="X42" t="s">
        <v>261</v>
      </c>
      <c r="Y42" t="s">
        <v>76</v>
      </c>
      <c r="Z42" t="s">
        <v>76</v>
      </c>
      <c r="AA42" t="s">
        <v>40</v>
      </c>
      <c r="AB42" s="1">
        <v>45155</v>
      </c>
      <c r="AD42" t="s">
        <v>37</v>
      </c>
      <c r="AE42" t="s">
        <v>5455</v>
      </c>
      <c r="AF42" t="s">
        <v>5456</v>
      </c>
      <c r="AG42" t="s">
        <v>5709</v>
      </c>
    </row>
    <row r="43" spans="1:33" x14ac:dyDescent="0.2">
      <c r="A43" t="s">
        <v>4370</v>
      </c>
      <c r="B43" t="s">
        <v>259</v>
      </c>
      <c r="C43" t="s">
        <v>28</v>
      </c>
      <c r="D43" t="s">
        <v>28</v>
      </c>
      <c r="E43" t="s">
        <v>28</v>
      </c>
      <c r="F43">
        <v>-29.628550000000001</v>
      </c>
      <c r="G43" t="s">
        <v>28</v>
      </c>
      <c r="H43">
        <v>700</v>
      </c>
      <c r="I43" t="s">
        <v>28</v>
      </c>
      <c r="J43" t="s">
        <v>4371</v>
      </c>
      <c r="K43" t="s">
        <v>28</v>
      </c>
      <c r="L43" t="s">
        <v>4002</v>
      </c>
      <c r="M43" t="s">
        <v>28</v>
      </c>
      <c r="N43" t="s">
        <v>28</v>
      </c>
      <c r="O43" t="s">
        <v>28</v>
      </c>
      <c r="P43" t="s">
        <v>4003</v>
      </c>
      <c r="Q43">
        <v>2.5</v>
      </c>
      <c r="R43" t="s">
        <v>4370</v>
      </c>
      <c r="S43" t="s">
        <v>5485</v>
      </c>
      <c r="T43" t="s">
        <v>28</v>
      </c>
      <c r="U43" t="s">
        <v>4370</v>
      </c>
      <c r="V43" t="s">
        <v>37</v>
      </c>
      <c r="W43" t="s">
        <v>259</v>
      </c>
      <c r="X43" t="s">
        <v>4372</v>
      </c>
      <c r="Y43" t="s">
        <v>76</v>
      </c>
      <c r="Z43" t="s">
        <v>40</v>
      </c>
      <c r="AA43" t="s">
        <v>40</v>
      </c>
    </row>
    <row r="44" spans="1:33" x14ac:dyDescent="0.2">
      <c r="A44" t="s">
        <v>1729</v>
      </c>
      <c r="B44" t="s">
        <v>259</v>
      </c>
      <c r="C44">
        <v>0.5</v>
      </c>
      <c r="D44">
        <v>1</v>
      </c>
      <c r="E44" t="s">
        <v>1730</v>
      </c>
      <c r="F44">
        <v>-8.6199999999999992</v>
      </c>
      <c r="G44">
        <v>-37.25</v>
      </c>
      <c r="H44" t="s">
        <v>28</v>
      </c>
      <c r="I44" t="s">
        <v>654</v>
      </c>
      <c r="J44" t="s">
        <v>1731</v>
      </c>
      <c r="K44" t="s">
        <v>28</v>
      </c>
      <c r="L44" t="s">
        <v>1722</v>
      </c>
      <c r="M44">
        <v>1</v>
      </c>
      <c r="N44" t="s">
        <v>180</v>
      </c>
      <c r="O44" t="s">
        <v>1715</v>
      </c>
      <c r="P44" t="s">
        <v>35</v>
      </c>
      <c r="Q44">
        <v>0.5</v>
      </c>
      <c r="R44" t="s">
        <v>1732</v>
      </c>
      <c r="S44" t="s">
        <v>28</v>
      </c>
      <c r="T44" t="s">
        <v>28</v>
      </c>
      <c r="U44" t="s">
        <v>1732</v>
      </c>
      <c r="V44" t="s">
        <v>37</v>
      </c>
      <c r="W44" t="s">
        <v>259</v>
      </c>
      <c r="X44" t="s">
        <v>1733</v>
      </c>
      <c r="Y44" t="s">
        <v>39</v>
      </c>
      <c r="Z44" t="s">
        <v>28</v>
      </c>
      <c r="AA44" t="s">
        <v>40</v>
      </c>
      <c r="AB44" s="1">
        <v>45155</v>
      </c>
      <c r="AC44" t="s">
        <v>5710</v>
      </c>
      <c r="AD44" t="s">
        <v>37</v>
      </c>
      <c r="AE44" t="s">
        <v>5455</v>
      </c>
      <c r="AF44" t="s">
        <v>5460</v>
      </c>
      <c r="AG44" t="s">
        <v>5711</v>
      </c>
    </row>
    <row r="45" spans="1:33" x14ac:dyDescent="0.2">
      <c r="A45" t="s">
        <v>4899</v>
      </c>
      <c r="B45" t="s">
        <v>259</v>
      </c>
      <c r="C45" t="s">
        <v>28</v>
      </c>
      <c r="D45" t="s">
        <v>28</v>
      </c>
      <c r="E45" t="s">
        <v>28</v>
      </c>
      <c r="F45">
        <v>42.157777780000004</v>
      </c>
      <c r="G45" t="s">
        <v>28</v>
      </c>
      <c r="H45">
        <v>315</v>
      </c>
      <c r="I45" t="s">
        <v>28</v>
      </c>
      <c r="J45" t="s">
        <v>4900</v>
      </c>
      <c r="K45" t="s">
        <v>28</v>
      </c>
      <c r="L45" t="s">
        <v>4018</v>
      </c>
      <c r="M45" t="s">
        <v>28</v>
      </c>
      <c r="N45" t="s">
        <v>28</v>
      </c>
      <c r="O45" t="s">
        <v>28</v>
      </c>
      <c r="P45" t="s">
        <v>4003</v>
      </c>
      <c r="Q45">
        <v>18.55</v>
      </c>
      <c r="R45" t="s">
        <v>4899</v>
      </c>
      <c r="S45" t="s">
        <v>5485</v>
      </c>
      <c r="T45" t="s">
        <v>28</v>
      </c>
      <c r="U45" t="s">
        <v>4899</v>
      </c>
      <c r="V45" t="s">
        <v>37</v>
      </c>
      <c r="W45" t="s">
        <v>259</v>
      </c>
      <c r="X45" t="s">
        <v>2511</v>
      </c>
      <c r="Y45" t="s">
        <v>76</v>
      </c>
      <c r="Z45" t="s">
        <v>28</v>
      </c>
      <c r="AA45" t="s">
        <v>40</v>
      </c>
      <c r="AB45" s="1">
        <v>45121</v>
      </c>
      <c r="AD45" t="s">
        <v>37</v>
      </c>
      <c r="AE45" t="s">
        <v>5455</v>
      </c>
      <c r="AF45" t="s">
        <v>5456</v>
      </c>
      <c r="AG45" t="s">
        <v>5631</v>
      </c>
    </row>
    <row r="46" spans="1:33" x14ac:dyDescent="0.2">
      <c r="A46" t="s">
        <v>4901</v>
      </c>
      <c r="B46" t="s">
        <v>259</v>
      </c>
      <c r="C46" t="s">
        <v>28</v>
      </c>
      <c r="D46" t="s">
        <v>28</v>
      </c>
      <c r="E46" t="s">
        <v>28</v>
      </c>
      <c r="F46">
        <v>33.15</v>
      </c>
      <c r="G46" t="s">
        <v>28</v>
      </c>
      <c r="H46">
        <v>1160</v>
      </c>
      <c r="I46" t="s">
        <v>28</v>
      </c>
      <c r="J46" t="s">
        <v>4902</v>
      </c>
      <c r="K46" t="s">
        <v>28</v>
      </c>
      <c r="L46" t="s">
        <v>4002</v>
      </c>
      <c r="M46" t="s">
        <v>28</v>
      </c>
      <c r="N46" t="s">
        <v>28</v>
      </c>
      <c r="O46" t="s">
        <v>28</v>
      </c>
      <c r="P46" t="s">
        <v>4003</v>
      </c>
      <c r="Q46">
        <v>16.5</v>
      </c>
      <c r="R46" t="s">
        <v>4901</v>
      </c>
      <c r="S46" t="s">
        <v>5485</v>
      </c>
      <c r="T46" t="s">
        <v>28</v>
      </c>
      <c r="U46" t="s">
        <v>5494</v>
      </c>
      <c r="V46" t="s">
        <v>524</v>
      </c>
      <c r="W46" t="s">
        <v>259</v>
      </c>
      <c r="X46" t="s">
        <v>2511</v>
      </c>
      <c r="Y46" t="s">
        <v>76</v>
      </c>
      <c r="Z46" t="s">
        <v>28</v>
      </c>
      <c r="AA46" t="s">
        <v>40</v>
      </c>
      <c r="AB46" s="1">
        <v>45121</v>
      </c>
      <c r="AD46" t="s">
        <v>524</v>
      </c>
      <c r="AE46" t="s">
        <v>5455</v>
      </c>
      <c r="AF46" t="s">
        <v>5456</v>
      </c>
      <c r="AG46" t="s">
        <v>5643</v>
      </c>
    </row>
    <row r="47" spans="1:33" x14ac:dyDescent="0.2">
      <c r="A47" t="s">
        <v>4903</v>
      </c>
      <c r="B47" t="s">
        <v>259</v>
      </c>
      <c r="C47" t="s">
        <v>28</v>
      </c>
      <c r="D47" t="s">
        <v>28</v>
      </c>
      <c r="E47" t="s">
        <v>28</v>
      </c>
      <c r="F47">
        <v>37.408333329999998</v>
      </c>
      <c r="G47" t="s">
        <v>28</v>
      </c>
      <c r="H47">
        <v>518</v>
      </c>
      <c r="I47" t="s">
        <v>28</v>
      </c>
      <c r="J47" t="s">
        <v>4904</v>
      </c>
      <c r="K47" t="s">
        <v>28</v>
      </c>
      <c r="L47" t="s">
        <v>4002</v>
      </c>
      <c r="M47" t="s">
        <v>28</v>
      </c>
      <c r="N47" t="s">
        <v>28</v>
      </c>
      <c r="O47" t="s">
        <v>28</v>
      </c>
      <c r="P47" t="s">
        <v>4003</v>
      </c>
      <c r="Q47">
        <v>6.37</v>
      </c>
      <c r="R47" t="s">
        <v>4903</v>
      </c>
      <c r="S47" t="s">
        <v>5485</v>
      </c>
      <c r="T47" t="s">
        <v>28</v>
      </c>
      <c r="U47" t="s">
        <v>4903</v>
      </c>
      <c r="V47" t="s">
        <v>37</v>
      </c>
      <c r="W47" t="s">
        <v>259</v>
      </c>
      <c r="X47" t="s">
        <v>2511</v>
      </c>
      <c r="Y47" t="s">
        <v>76</v>
      </c>
      <c r="Z47" t="s">
        <v>28</v>
      </c>
      <c r="AA47" t="s">
        <v>40</v>
      </c>
      <c r="AB47" s="1">
        <v>45155</v>
      </c>
      <c r="AD47" t="s">
        <v>37</v>
      </c>
      <c r="AE47" t="s">
        <v>5455</v>
      </c>
      <c r="AF47" t="s">
        <v>5460</v>
      </c>
      <c r="AG47" t="s">
        <v>5712</v>
      </c>
    </row>
    <row r="48" spans="1:33" x14ac:dyDescent="0.2">
      <c r="A48" t="s">
        <v>4903</v>
      </c>
      <c r="B48" t="s">
        <v>259</v>
      </c>
      <c r="C48" t="s">
        <v>28</v>
      </c>
      <c r="D48" t="s">
        <v>28</v>
      </c>
      <c r="E48" t="s">
        <v>28</v>
      </c>
      <c r="F48">
        <v>39.677500000000002</v>
      </c>
      <c r="G48" t="s">
        <v>28</v>
      </c>
      <c r="H48">
        <v>254</v>
      </c>
      <c r="I48" t="s">
        <v>28</v>
      </c>
      <c r="J48" t="s">
        <v>4904</v>
      </c>
      <c r="K48" t="s">
        <v>28</v>
      </c>
      <c r="L48" t="s">
        <v>4002</v>
      </c>
      <c r="M48" t="s">
        <v>28</v>
      </c>
      <c r="N48" t="s">
        <v>28</v>
      </c>
      <c r="O48" t="s">
        <v>28</v>
      </c>
      <c r="P48" t="s">
        <v>4003</v>
      </c>
      <c r="Q48">
        <v>6.37</v>
      </c>
      <c r="R48" t="s">
        <v>4903</v>
      </c>
      <c r="S48" t="s">
        <v>5485</v>
      </c>
      <c r="T48" t="s">
        <v>28</v>
      </c>
      <c r="U48" t="s">
        <v>4903</v>
      </c>
      <c r="V48" t="s">
        <v>37</v>
      </c>
      <c r="W48" t="s">
        <v>259</v>
      </c>
      <c r="X48" t="s">
        <v>2511</v>
      </c>
      <c r="Y48" t="s">
        <v>76</v>
      </c>
      <c r="Z48" t="s">
        <v>28</v>
      </c>
      <c r="AA48" t="s">
        <v>40</v>
      </c>
      <c r="AB48" s="1">
        <v>45155</v>
      </c>
      <c r="AD48" t="s">
        <v>37</v>
      </c>
      <c r="AE48" t="s">
        <v>5455</v>
      </c>
      <c r="AF48" t="s">
        <v>5460</v>
      </c>
      <c r="AG48" t="s">
        <v>5712</v>
      </c>
    </row>
    <row r="49" spans="1:33" x14ac:dyDescent="0.2">
      <c r="A49" t="s">
        <v>4903</v>
      </c>
      <c r="B49" t="s">
        <v>259</v>
      </c>
      <c r="C49" t="s">
        <v>28</v>
      </c>
      <c r="D49" t="s">
        <v>28</v>
      </c>
      <c r="E49" t="s">
        <v>28</v>
      </c>
      <c r="F49">
        <v>38.344722220000001</v>
      </c>
      <c r="G49" t="s">
        <v>28</v>
      </c>
      <c r="H49">
        <v>165</v>
      </c>
      <c r="I49" t="s">
        <v>28</v>
      </c>
      <c r="J49" t="s">
        <v>4904</v>
      </c>
      <c r="K49" t="s">
        <v>28</v>
      </c>
      <c r="L49" t="s">
        <v>4002</v>
      </c>
      <c r="M49" t="s">
        <v>28</v>
      </c>
      <c r="N49" t="s">
        <v>28</v>
      </c>
      <c r="O49" t="s">
        <v>28</v>
      </c>
      <c r="P49" t="s">
        <v>4003</v>
      </c>
      <c r="Q49">
        <v>6.36</v>
      </c>
      <c r="R49" t="s">
        <v>4903</v>
      </c>
      <c r="S49" t="s">
        <v>5485</v>
      </c>
      <c r="T49" t="s">
        <v>28</v>
      </c>
      <c r="U49" t="s">
        <v>4903</v>
      </c>
      <c r="V49" t="s">
        <v>37</v>
      </c>
      <c r="W49" t="s">
        <v>259</v>
      </c>
      <c r="X49" t="s">
        <v>2511</v>
      </c>
      <c r="Y49" t="s">
        <v>76</v>
      </c>
      <c r="Z49" t="s">
        <v>28</v>
      </c>
      <c r="AA49" t="s">
        <v>40</v>
      </c>
      <c r="AB49" s="1">
        <v>45155</v>
      </c>
      <c r="AD49" t="s">
        <v>37</v>
      </c>
      <c r="AE49" t="s">
        <v>5455</v>
      </c>
      <c r="AF49" t="s">
        <v>5460</v>
      </c>
      <c r="AG49" t="s">
        <v>5712</v>
      </c>
    </row>
    <row r="50" spans="1:33" x14ac:dyDescent="0.2">
      <c r="A50" t="s">
        <v>4903</v>
      </c>
      <c r="B50" t="s">
        <v>259</v>
      </c>
      <c r="C50" t="s">
        <v>28</v>
      </c>
      <c r="D50" t="s">
        <v>28</v>
      </c>
      <c r="E50" t="s">
        <v>28</v>
      </c>
      <c r="F50">
        <v>38.544444439999999</v>
      </c>
      <c r="G50" t="s">
        <v>28</v>
      </c>
      <c r="H50">
        <v>205</v>
      </c>
      <c r="I50" t="s">
        <v>28</v>
      </c>
      <c r="J50" t="s">
        <v>4904</v>
      </c>
      <c r="K50" t="s">
        <v>28</v>
      </c>
      <c r="L50" t="s">
        <v>4002</v>
      </c>
      <c r="M50" t="s">
        <v>28</v>
      </c>
      <c r="N50" t="s">
        <v>28</v>
      </c>
      <c r="O50" t="s">
        <v>28</v>
      </c>
      <c r="P50" t="s">
        <v>4003</v>
      </c>
      <c r="Q50">
        <v>5.09</v>
      </c>
      <c r="R50" t="s">
        <v>4903</v>
      </c>
      <c r="S50" t="s">
        <v>5485</v>
      </c>
      <c r="T50" t="s">
        <v>28</v>
      </c>
      <c r="U50" t="s">
        <v>4903</v>
      </c>
      <c r="V50" t="s">
        <v>37</v>
      </c>
      <c r="W50" t="s">
        <v>259</v>
      </c>
      <c r="X50" t="s">
        <v>2511</v>
      </c>
      <c r="Y50" t="s">
        <v>76</v>
      </c>
      <c r="Z50" t="s">
        <v>28</v>
      </c>
      <c r="AA50" t="s">
        <v>40</v>
      </c>
      <c r="AB50" s="1">
        <v>45155</v>
      </c>
      <c r="AD50" t="s">
        <v>37</v>
      </c>
      <c r="AE50" t="s">
        <v>5455</v>
      </c>
      <c r="AF50" t="s">
        <v>5460</v>
      </c>
      <c r="AG50" t="s">
        <v>5712</v>
      </c>
    </row>
    <row r="51" spans="1:33" x14ac:dyDescent="0.2">
      <c r="A51" t="s">
        <v>4903</v>
      </c>
      <c r="B51" t="s">
        <v>259</v>
      </c>
      <c r="C51" t="s">
        <v>28</v>
      </c>
      <c r="D51" t="s">
        <v>28</v>
      </c>
      <c r="E51" t="s">
        <v>28</v>
      </c>
      <c r="F51">
        <v>38.212222220000001</v>
      </c>
      <c r="G51" t="s">
        <v>28</v>
      </c>
      <c r="H51">
        <v>203</v>
      </c>
      <c r="I51" t="s">
        <v>28</v>
      </c>
      <c r="J51" t="s">
        <v>4904</v>
      </c>
      <c r="K51" t="s">
        <v>28</v>
      </c>
      <c r="L51" t="s">
        <v>4002</v>
      </c>
      <c r="M51" t="s">
        <v>28</v>
      </c>
      <c r="N51" t="s">
        <v>28</v>
      </c>
      <c r="O51" t="s">
        <v>28</v>
      </c>
      <c r="P51" t="s">
        <v>4003</v>
      </c>
      <c r="Q51">
        <v>5.08</v>
      </c>
      <c r="R51" t="s">
        <v>4903</v>
      </c>
      <c r="S51" t="s">
        <v>5485</v>
      </c>
      <c r="T51" t="s">
        <v>28</v>
      </c>
      <c r="U51" t="s">
        <v>4903</v>
      </c>
      <c r="V51" t="s">
        <v>37</v>
      </c>
      <c r="W51" t="s">
        <v>259</v>
      </c>
      <c r="X51" t="s">
        <v>2511</v>
      </c>
      <c r="Y51" t="s">
        <v>76</v>
      </c>
      <c r="Z51" t="s">
        <v>28</v>
      </c>
      <c r="AA51" t="s">
        <v>40</v>
      </c>
      <c r="AB51" s="1">
        <v>45155</v>
      </c>
      <c r="AD51" t="s">
        <v>37</v>
      </c>
      <c r="AE51" t="s">
        <v>5455</v>
      </c>
      <c r="AF51" t="s">
        <v>5460</v>
      </c>
      <c r="AG51" t="s">
        <v>5712</v>
      </c>
    </row>
    <row r="52" spans="1:33" x14ac:dyDescent="0.2">
      <c r="A52" t="s">
        <v>4903</v>
      </c>
      <c r="B52" t="s">
        <v>259</v>
      </c>
      <c r="C52" t="s">
        <v>28</v>
      </c>
      <c r="D52" t="s">
        <v>28</v>
      </c>
      <c r="E52" t="s">
        <v>28</v>
      </c>
      <c r="F52">
        <v>38.719722220000001</v>
      </c>
      <c r="G52" t="s">
        <v>28</v>
      </c>
      <c r="H52">
        <v>153</v>
      </c>
      <c r="I52" t="s">
        <v>28</v>
      </c>
      <c r="J52" t="s">
        <v>4904</v>
      </c>
      <c r="K52" t="s">
        <v>28</v>
      </c>
      <c r="L52" t="s">
        <v>4002</v>
      </c>
      <c r="M52" t="s">
        <v>28</v>
      </c>
      <c r="N52" t="s">
        <v>28</v>
      </c>
      <c r="O52" t="s">
        <v>28</v>
      </c>
      <c r="P52" t="s">
        <v>4003</v>
      </c>
      <c r="Q52">
        <v>5.08</v>
      </c>
      <c r="R52" t="s">
        <v>4903</v>
      </c>
      <c r="S52" t="s">
        <v>5485</v>
      </c>
      <c r="T52" t="s">
        <v>28</v>
      </c>
      <c r="U52" t="s">
        <v>4903</v>
      </c>
      <c r="V52" t="s">
        <v>37</v>
      </c>
      <c r="W52" t="s">
        <v>259</v>
      </c>
      <c r="X52" t="s">
        <v>2511</v>
      </c>
      <c r="Y52" t="s">
        <v>76</v>
      </c>
      <c r="Z52" t="s">
        <v>28</v>
      </c>
      <c r="AA52" t="s">
        <v>40</v>
      </c>
      <c r="AB52" s="1">
        <v>45155</v>
      </c>
      <c r="AD52" t="s">
        <v>37</v>
      </c>
      <c r="AE52" t="s">
        <v>5455</v>
      </c>
      <c r="AF52" t="s">
        <v>5460</v>
      </c>
      <c r="AG52" t="s">
        <v>5712</v>
      </c>
    </row>
    <row r="53" spans="1:33" x14ac:dyDescent="0.2">
      <c r="A53" t="s">
        <v>2504</v>
      </c>
      <c r="B53" t="s">
        <v>259</v>
      </c>
      <c r="C53">
        <v>17.100000000000001</v>
      </c>
      <c r="D53" t="s">
        <v>28</v>
      </c>
      <c r="E53" t="s">
        <v>2505</v>
      </c>
      <c r="F53" t="s">
        <v>28</v>
      </c>
      <c r="G53" t="s">
        <v>28</v>
      </c>
      <c r="H53" t="s">
        <v>2506</v>
      </c>
      <c r="I53" t="s">
        <v>2507</v>
      </c>
      <c r="J53" t="s">
        <v>2508</v>
      </c>
      <c r="K53" t="s">
        <v>28</v>
      </c>
      <c r="L53" t="s">
        <v>107</v>
      </c>
      <c r="M53">
        <v>1</v>
      </c>
      <c r="N53" t="s">
        <v>2509</v>
      </c>
      <c r="O53" t="s">
        <v>28</v>
      </c>
      <c r="P53" t="s">
        <v>98</v>
      </c>
      <c r="Q53">
        <v>17.100000000000001</v>
      </c>
      <c r="R53" t="s">
        <v>2510</v>
      </c>
      <c r="S53" t="s">
        <v>28</v>
      </c>
      <c r="T53" t="s">
        <v>28</v>
      </c>
      <c r="U53" t="s">
        <v>2510</v>
      </c>
      <c r="V53" t="s">
        <v>37</v>
      </c>
      <c r="W53" t="s">
        <v>259</v>
      </c>
      <c r="X53" t="s">
        <v>2511</v>
      </c>
      <c r="Y53" t="s">
        <v>76</v>
      </c>
      <c r="Z53" t="s">
        <v>28</v>
      </c>
      <c r="AA53" t="s">
        <v>40</v>
      </c>
      <c r="AB53" s="1">
        <v>45121</v>
      </c>
      <c r="AD53" t="s">
        <v>37</v>
      </c>
      <c r="AE53" t="s">
        <v>5455</v>
      </c>
      <c r="AF53" t="s">
        <v>5456</v>
      </c>
      <c r="AG53" t="s">
        <v>5639</v>
      </c>
    </row>
    <row r="54" spans="1:33" x14ac:dyDescent="0.2">
      <c r="A54" t="s">
        <v>2504</v>
      </c>
      <c r="B54" t="s">
        <v>259</v>
      </c>
      <c r="C54">
        <v>6.2</v>
      </c>
      <c r="D54" t="s">
        <v>28</v>
      </c>
      <c r="E54" t="s">
        <v>2512</v>
      </c>
      <c r="F54" t="s">
        <v>28</v>
      </c>
      <c r="G54" t="s">
        <v>28</v>
      </c>
      <c r="H54" t="s">
        <v>2513</v>
      </c>
      <c r="I54" t="s">
        <v>234</v>
      </c>
      <c r="J54" t="s">
        <v>2508</v>
      </c>
      <c r="K54" t="s">
        <v>28</v>
      </c>
      <c r="L54" t="s">
        <v>107</v>
      </c>
      <c r="M54">
        <v>1</v>
      </c>
      <c r="N54" t="s">
        <v>33</v>
      </c>
      <c r="O54" t="s">
        <v>28</v>
      </c>
      <c r="P54" t="s">
        <v>98</v>
      </c>
      <c r="Q54">
        <v>6.2</v>
      </c>
      <c r="R54" t="s">
        <v>2510</v>
      </c>
      <c r="S54" t="s">
        <v>28</v>
      </c>
      <c r="T54" t="s">
        <v>28</v>
      </c>
      <c r="U54" t="s">
        <v>2510</v>
      </c>
      <c r="V54" t="s">
        <v>37</v>
      </c>
      <c r="W54" t="s">
        <v>259</v>
      </c>
      <c r="X54" t="s">
        <v>2511</v>
      </c>
      <c r="Y54" t="s">
        <v>76</v>
      </c>
      <c r="Z54" t="s">
        <v>28</v>
      </c>
      <c r="AA54" t="s">
        <v>40</v>
      </c>
      <c r="AB54" s="1">
        <v>45121</v>
      </c>
      <c r="AD54" t="s">
        <v>37</v>
      </c>
      <c r="AE54" t="s">
        <v>5455</v>
      </c>
      <c r="AF54" t="s">
        <v>5456</v>
      </c>
      <c r="AG54" t="s">
        <v>5639</v>
      </c>
    </row>
    <row r="55" spans="1:33" x14ac:dyDescent="0.2">
      <c r="A55" t="s">
        <v>3059</v>
      </c>
      <c r="B55" t="s">
        <v>259</v>
      </c>
      <c r="C55">
        <v>7.7</v>
      </c>
      <c r="D55">
        <v>3</v>
      </c>
      <c r="E55" t="s">
        <v>3060</v>
      </c>
      <c r="F55" t="s">
        <v>28</v>
      </c>
      <c r="G55" t="s">
        <v>28</v>
      </c>
      <c r="H55" t="s">
        <v>28</v>
      </c>
      <c r="I55" t="s">
        <v>900</v>
      </c>
      <c r="J55" t="s">
        <v>3061</v>
      </c>
      <c r="K55" t="s">
        <v>28</v>
      </c>
      <c r="L55" t="s">
        <v>102</v>
      </c>
      <c r="M55">
        <v>0</v>
      </c>
      <c r="N55" t="s">
        <v>28</v>
      </c>
      <c r="O55" t="s">
        <v>28</v>
      </c>
      <c r="P55" t="s">
        <v>35</v>
      </c>
      <c r="Q55">
        <v>7.7</v>
      </c>
      <c r="R55" t="s">
        <v>3062</v>
      </c>
      <c r="S55" t="s">
        <v>28</v>
      </c>
      <c r="T55" t="s">
        <v>28</v>
      </c>
      <c r="U55" t="s">
        <v>3063</v>
      </c>
      <c r="V55" t="s">
        <v>37</v>
      </c>
      <c r="W55" t="s">
        <v>259</v>
      </c>
      <c r="X55" t="s">
        <v>3064</v>
      </c>
      <c r="Y55" t="s">
        <v>39</v>
      </c>
      <c r="Z55" t="s">
        <v>39</v>
      </c>
      <c r="AA55" t="s">
        <v>40</v>
      </c>
    </row>
    <row r="56" spans="1:33" x14ac:dyDescent="0.2">
      <c r="A56" t="s">
        <v>5156</v>
      </c>
      <c r="B56" t="s">
        <v>259</v>
      </c>
      <c r="C56" t="s">
        <v>28</v>
      </c>
      <c r="D56" t="s">
        <v>28</v>
      </c>
      <c r="E56" t="s">
        <v>28</v>
      </c>
      <c r="F56">
        <v>-33.336944440000003</v>
      </c>
      <c r="G56" t="s">
        <v>28</v>
      </c>
      <c r="H56">
        <v>2300</v>
      </c>
      <c r="I56" t="s">
        <v>28</v>
      </c>
      <c r="J56" t="s">
        <v>5157</v>
      </c>
      <c r="K56" t="s">
        <v>28</v>
      </c>
      <c r="L56" t="s">
        <v>4002</v>
      </c>
      <c r="M56" t="s">
        <v>28</v>
      </c>
      <c r="N56" t="s">
        <v>28</v>
      </c>
      <c r="O56" t="s">
        <v>28</v>
      </c>
      <c r="P56" t="s">
        <v>4003</v>
      </c>
      <c r="Q56">
        <v>7.7</v>
      </c>
      <c r="R56" t="s">
        <v>5156</v>
      </c>
      <c r="S56" t="s">
        <v>5485</v>
      </c>
      <c r="T56" t="s">
        <v>28</v>
      </c>
      <c r="U56" t="s">
        <v>3063</v>
      </c>
      <c r="V56" t="s">
        <v>37</v>
      </c>
      <c r="W56" t="s">
        <v>259</v>
      </c>
      <c r="X56" t="s">
        <v>3064</v>
      </c>
      <c r="Y56" t="s">
        <v>39</v>
      </c>
      <c r="Z56" t="s">
        <v>39</v>
      </c>
      <c r="AA56" t="s">
        <v>40</v>
      </c>
    </row>
    <row r="57" spans="1:33" x14ac:dyDescent="0.2">
      <c r="A57" t="s">
        <v>3059</v>
      </c>
      <c r="B57" t="s">
        <v>259</v>
      </c>
      <c r="C57">
        <v>5.2</v>
      </c>
      <c r="D57">
        <v>3</v>
      </c>
      <c r="E57" t="s">
        <v>3069</v>
      </c>
      <c r="F57" t="s">
        <v>28</v>
      </c>
      <c r="G57" t="s">
        <v>28</v>
      </c>
      <c r="H57">
        <v>3075</v>
      </c>
      <c r="I57" t="s">
        <v>900</v>
      </c>
      <c r="J57" t="s">
        <v>3066</v>
      </c>
      <c r="K57" t="s">
        <v>28</v>
      </c>
      <c r="L57" t="s">
        <v>1168</v>
      </c>
      <c r="M57">
        <v>0</v>
      </c>
      <c r="N57" t="s">
        <v>3067</v>
      </c>
      <c r="O57" t="s">
        <v>28</v>
      </c>
      <c r="P57" t="s">
        <v>744</v>
      </c>
      <c r="Q57">
        <v>5.2</v>
      </c>
      <c r="R57" t="s">
        <v>3062</v>
      </c>
      <c r="S57" t="s">
        <v>28</v>
      </c>
      <c r="T57" t="s">
        <v>28</v>
      </c>
      <c r="U57" t="s">
        <v>3063</v>
      </c>
      <c r="V57" t="s">
        <v>37</v>
      </c>
      <c r="W57" t="s">
        <v>259</v>
      </c>
      <c r="X57" t="s">
        <v>3064</v>
      </c>
      <c r="Y57" t="s">
        <v>39</v>
      </c>
      <c r="Z57" t="s">
        <v>39</v>
      </c>
      <c r="AA57" t="s">
        <v>40</v>
      </c>
    </row>
    <row r="58" spans="1:33" x14ac:dyDescent="0.2">
      <c r="A58" t="s">
        <v>3059</v>
      </c>
      <c r="B58" t="s">
        <v>259</v>
      </c>
      <c r="C58">
        <v>4.75</v>
      </c>
      <c r="D58">
        <v>3</v>
      </c>
      <c r="E58" t="s">
        <v>3068</v>
      </c>
      <c r="F58" t="s">
        <v>28</v>
      </c>
      <c r="G58" t="s">
        <v>28</v>
      </c>
      <c r="H58">
        <v>2650</v>
      </c>
      <c r="I58" t="s">
        <v>900</v>
      </c>
      <c r="J58" t="s">
        <v>3066</v>
      </c>
      <c r="K58" t="s">
        <v>28</v>
      </c>
      <c r="L58" t="s">
        <v>1168</v>
      </c>
      <c r="M58">
        <v>0</v>
      </c>
      <c r="N58" t="s">
        <v>3067</v>
      </c>
      <c r="O58" t="s">
        <v>28</v>
      </c>
      <c r="P58" t="s">
        <v>744</v>
      </c>
      <c r="Q58">
        <v>4.75</v>
      </c>
      <c r="R58" t="s">
        <v>3062</v>
      </c>
      <c r="S58" t="s">
        <v>28</v>
      </c>
      <c r="T58" t="s">
        <v>28</v>
      </c>
      <c r="U58" t="s">
        <v>3063</v>
      </c>
      <c r="V58" t="s">
        <v>37</v>
      </c>
      <c r="W58" t="s">
        <v>259</v>
      </c>
      <c r="X58" t="s">
        <v>3064</v>
      </c>
      <c r="Y58" t="s">
        <v>39</v>
      </c>
      <c r="Z58" t="s">
        <v>39</v>
      </c>
      <c r="AA58" t="s">
        <v>40</v>
      </c>
    </row>
    <row r="59" spans="1:33" x14ac:dyDescent="0.2">
      <c r="A59" t="s">
        <v>3059</v>
      </c>
      <c r="B59" t="s">
        <v>259</v>
      </c>
      <c r="C59">
        <v>3.6</v>
      </c>
      <c r="D59">
        <v>3</v>
      </c>
      <c r="E59" t="s">
        <v>3065</v>
      </c>
      <c r="F59" t="s">
        <v>28</v>
      </c>
      <c r="G59" t="s">
        <v>28</v>
      </c>
      <c r="H59">
        <v>2350</v>
      </c>
      <c r="I59" t="s">
        <v>900</v>
      </c>
      <c r="J59" t="s">
        <v>3066</v>
      </c>
      <c r="K59" t="s">
        <v>28</v>
      </c>
      <c r="L59" t="s">
        <v>1168</v>
      </c>
      <c r="M59">
        <v>0</v>
      </c>
      <c r="N59" t="s">
        <v>3067</v>
      </c>
      <c r="O59" t="s">
        <v>28</v>
      </c>
      <c r="P59" t="s">
        <v>744</v>
      </c>
      <c r="Q59">
        <v>3.6</v>
      </c>
      <c r="R59" t="s">
        <v>3062</v>
      </c>
      <c r="S59" t="s">
        <v>28</v>
      </c>
      <c r="T59" t="s">
        <v>28</v>
      </c>
      <c r="U59" t="s">
        <v>3063</v>
      </c>
      <c r="V59" t="s">
        <v>37</v>
      </c>
      <c r="W59" t="s">
        <v>259</v>
      </c>
      <c r="X59" t="s">
        <v>3064</v>
      </c>
      <c r="Y59" t="s">
        <v>39</v>
      </c>
      <c r="Z59" t="s">
        <v>39</v>
      </c>
      <c r="AA59" t="s">
        <v>40</v>
      </c>
    </row>
    <row r="60" spans="1:33" x14ac:dyDescent="0.2">
      <c r="A60" t="s">
        <v>3391</v>
      </c>
      <c r="B60" t="s">
        <v>259</v>
      </c>
      <c r="C60">
        <v>4.9000000000000004</v>
      </c>
      <c r="D60">
        <v>1</v>
      </c>
      <c r="E60" t="s">
        <v>56</v>
      </c>
      <c r="F60">
        <v>38</v>
      </c>
      <c r="G60">
        <v>23.633333329999999</v>
      </c>
      <c r="H60" t="s">
        <v>57</v>
      </c>
      <c r="I60" t="s">
        <v>58</v>
      </c>
      <c r="J60" t="s">
        <v>59</v>
      </c>
      <c r="K60" t="s">
        <v>28</v>
      </c>
      <c r="L60" t="s">
        <v>28</v>
      </c>
      <c r="M60" t="s">
        <v>28</v>
      </c>
      <c r="N60" t="s">
        <v>28</v>
      </c>
      <c r="O60" t="s">
        <v>28</v>
      </c>
      <c r="P60" t="s">
        <v>60</v>
      </c>
      <c r="Q60">
        <v>4.9000000000000004</v>
      </c>
      <c r="R60" t="s">
        <v>3392</v>
      </c>
      <c r="S60" t="s">
        <v>28</v>
      </c>
      <c r="T60" t="s">
        <v>28</v>
      </c>
      <c r="U60" t="s">
        <v>3393</v>
      </c>
      <c r="V60" t="s">
        <v>524</v>
      </c>
      <c r="W60" t="s">
        <v>259</v>
      </c>
      <c r="X60" t="s">
        <v>3394</v>
      </c>
      <c r="Y60" t="s">
        <v>76</v>
      </c>
      <c r="Z60" t="s">
        <v>76</v>
      </c>
      <c r="AA60" t="s">
        <v>40</v>
      </c>
      <c r="AB60" s="1">
        <v>45155</v>
      </c>
      <c r="AD60" t="s">
        <v>37</v>
      </c>
      <c r="AE60" t="s">
        <v>5455</v>
      </c>
      <c r="AF60" t="s">
        <v>5456</v>
      </c>
      <c r="AG60" t="s">
        <v>5713</v>
      </c>
    </row>
    <row r="61" spans="1:33" x14ac:dyDescent="0.2">
      <c r="A61" t="s">
        <v>2698</v>
      </c>
      <c r="B61" t="s">
        <v>259</v>
      </c>
      <c r="C61">
        <v>1.2</v>
      </c>
      <c r="D61" t="s">
        <v>28</v>
      </c>
      <c r="E61" t="s">
        <v>1081</v>
      </c>
      <c r="F61" t="s">
        <v>28</v>
      </c>
      <c r="G61" t="s">
        <v>28</v>
      </c>
      <c r="H61" t="s">
        <v>28</v>
      </c>
      <c r="I61" t="s">
        <v>537</v>
      </c>
      <c r="J61" t="s">
        <v>1082</v>
      </c>
      <c r="K61" t="s">
        <v>28</v>
      </c>
      <c r="L61" t="s">
        <v>28</v>
      </c>
      <c r="M61">
        <v>1</v>
      </c>
      <c r="N61" t="s">
        <v>2699</v>
      </c>
      <c r="O61" t="s">
        <v>28</v>
      </c>
      <c r="P61" t="s">
        <v>35</v>
      </c>
      <c r="Q61">
        <v>1.2</v>
      </c>
      <c r="R61" t="s">
        <v>2700</v>
      </c>
      <c r="S61" t="s">
        <v>28</v>
      </c>
      <c r="T61" t="s">
        <v>28</v>
      </c>
      <c r="U61" t="s">
        <v>2700</v>
      </c>
      <c r="V61" t="s">
        <v>37</v>
      </c>
      <c r="W61" t="s">
        <v>259</v>
      </c>
      <c r="X61" t="s">
        <v>2701</v>
      </c>
      <c r="Y61" t="s">
        <v>76</v>
      </c>
      <c r="Z61" t="s">
        <v>28</v>
      </c>
      <c r="AA61" t="s">
        <v>40</v>
      </c>
      <c r="AB61" s="1">
        <v>45155</v>
      </c>
      <c r="AD61" t="s">
        <v>37</v>
      </c>
      <c r="AE61" t="s">
        <v>5455</v>
      </c>
      <c r="AF61" t="s">
        <v>5456</v>
      </c>
      <c r="AG61" t="s">
        <v>5714</v>
      </c>
    </row>
    <row r="62" spans="1:33" x14ac:dyDescent="0.2">
      <c r="A62" t="s">
        <v>284</v>
      </c>
      <c r="B62" t="s">
        <v>285</v>
      </c>
      <c r="C62" t="s">
        <v>286</v>
      </c>
      <c r="D62" t="s">
        <v>28</v>
      </c>
      <c r="E62" t="s">
        <v>287</v>
      </c>
      <c r="F62" t="s">
        <v>28</v>
      </c>
      <c r="G62" t="s">
        <v>28</v>
      </c>
      <c r="H62" t="s">
        <v>288</v>
      </c>
      <c r="I62" t="s">
        <v>289</v>
      </c>
      <c r="J62" t="s">
        <v>290</v>
      </c>
      <c r="K62" t="s">
        <v>28</v>
      </c>
      <c r="L62" t="s">
        <v>28</v>
      </c>
      <c r="M62">
        <v>0</v>
      </c>
      <c r="N62" t="s">
        <v>291</v>
      </c>
      <c r="O62" t="s">
        <v>28</v>
      </c>
      <c r="P62" t="s">
        <v>98</v>
      </c>
      <c r="Q62">
        <v>4.5</v>
      </c>
      <c r="R62" t="s">
        <v>292</v>
      </c>
      <c r="S62" t="s">
        <v>28</v>
      </c>
      <c r="T62" t="s">
        <v>28</v>
      </c>
      <c r="U62" t="s">
        <v>292</v>
      </c>
      <c r="V62" t="s">
        <v>37</v>
      </c>
      <c r="W62" t="s">
        <v>285</v>
      </c>
      <c r="X62" t="s">
        <v>293</v>
      </c>
      <c r="Y62" t="s">
        <v>76</v>
      </c>
      <c r="Z62" t="s">
        <v>76</v>
      </c>
      <c r="AA62" t="s">
        <v>76</v>
      </c>
    </row>
    <row r="63" spans="1:33" x14ac:dyDescent="0.2">
      <c r="A63" t="s">
        <v>284</v>
      </c>
      <c r="B63" t="s">
        <v>285</v>
      </c>
      <c r="C63" t="s">
        <v>294</v>
      </c>
      <c r="D63" t="s">
        <v>28</v>
      </c>
      <c r="E63" t="s">
        <v>28</v>
      </c>
      <c r="F63" t="s">
        <v>28</v>
      </c>
      <c r="G63" t="s">
        <v>28</v>
      </c>
      <c r="H63" t="s">
        <v>28</v>
      </c>
      <c r="I63" t="s">
        <v>28</v>
      </c>
      <c r="J63" t="s">
        <v>290</v>
      </c>
      <c r="K63" t="s">
        <v>28</v>
      </c>
      <c r="L63" t="s">
        <v>28</v>
      </c>
      <c r="M63">
        <v>0</v>
      </c>
      <c r="N63" t="s">
        <v>295</v>
      </c>
      <c r="O63" t="s">
        <v>28</v>
      </c>
      <c r="P63" t="s">
        <v>98</v>
      </c>
      <c r="Q63">
        <v>1.9</v>
      </c>
      <c r="R63" t="s">
        <v>292</v>
      </c>
      <c r="S63" t="s">
        <v>28</v>
      </c>
      <c r="T63" t="s">
        <v>28</v>
      </c>
      <c r="U63" t="s">
        <v>292</v>
      </c>
      <c r="V63" t="s">
        <v>37</v>
      </c>
      <c r="W63" t="s">
        <v>285</v>
      </c>
      <c r="X63" t="s">
        <v>293</v>
      </c>
      <c r="Y63" t="s">
        <v>76</v>
      </c>
      <c r="Z63" t="s">
        <v>76</v>
      </c>
      <c r="AA63" t="s">
        <v>76</v>
      </c>
    </row>
    <row r="64" spans="1:33" x14ac:dyDescent="0.2">
      <c r="A64" t="s">
        <v>1101</v>
      </c>
      <c r="B64" t="s">
        <v>1102</v>
      </c>
      <c r="C64">
        <v>1</v>
      </c>
      <c r="D64">
        <v>0</v>
      </c>
      <c r="E64" t="s">
        <v>47</v>
      </c>
      <c r="F64">
        <v>17.916666670000001</v>
      </c>
      <c r="G64">
        <v>-76.191666670000004</v>
      </c>
      <c r="H64" t="s">
        <v>28</v>
      </c>
      <c r="I64" t="s">
        <v>48</v>
      </c>
      <c r="J64" t="s">
        <v>49</v>
      </c>
      <c r="K64" t="s">
        <v>28</v>
      </c>
      <c r="L64" t="s">
        <v>28</v>
      </c>
      <c r="M64">
        <v>1</v>
      </c>
      <c r="N64" t="s">
        <v>28</v>
      </c>
      <c r="O64" t="s">
        <v>28</v>
      </c>
      <c r="P64" t="s">
        <v>51</v>
      </c>
      <c r="Q64">
        <v>1</v>
      </c>
      <c r="R64" t="s">
        <v>1103</v>
      </c>
      <c r="S64" t="s">
        <v>28</v>
      </c>
      <c r="T64" t="s">
        <v>28</v>
      </c>
      <c r="U64" t="s">
        <v>1103</v>
      </c>
      <c r="V64" t="s">
        <v>37</v>
      </c>
      <c r="W64" t="s">
        <v>1102</v>
      </c>
      <c r="X64" t="s">
        <v>1104</v>
      </c>
      <c r="Y64" t="s">
        <v>76</v>
      </c>
      <c r="Z64" t="s">
        <v>28</v>
      </c>
      <c r="AA64" t="s">
        <v>40</v>
      </c>
      <c r="AB64" s="1">
        <v>45155</v>
      </c>
      <c r="AC64" t="s">
        <v>5715</v>
      </c>
      <c r="AD64" t="s">
        <v>3324</v>
      </c>
      <c r="AE64" t="s">
        <v>5526</v>
      </c>
      <c r="AF64" t="s">
        <v>5521</v>
      </c>
      <c r="AG64" t="s">
        <v>5716</v>
      </c>
    </row>
    <row r="65" spans="1:33" x14ac:dyDescent="0.2">
      <c r="A65" t="s">
        <v>4888</v>
      </c>
      <c r="B65" t="s">
        <v>1102</v>
      </c>
      <c r="C65" t="s">
        <v>28</v>
      </c>
      <c r="D65" t="s">
        <v>28</v>
      </c>
      <c r="E65" t="s">
        <v>28</v>
      </c>
      <c r="F65">
        <v>-7.3418611110000001</v>
      </c>
      <c r="G65" t="s">
        <v>28</v>
      </c>
      <c r="H65">
        <v>460</v>
      </c>
      <c r="I65" t="s">
        <v>28</v>
      </c>
      <c r="J65" t="s">
        <v>4126</v>
      </c>
      <c r="K65" t="s">
        <v>28</v>
      </c>
      <c r="L65" t="s">
        <v>4018</v>
      </c>
      <c r="M65" t="s">
        <v>28</v>
      </c>
      <c r="N65" t="s">
        <v>4124</v>
      </c>
      <c r="O65" t="s">
        <v>28</v>
      </c>
      <c r="P65" t="s">
        <v>4003</v>
      </c>
      <c r="Q65">
        <v>1</v>
      </c>
      <c r="R65" t="s">
        <v>4889</v>
      </c>
      <c r="S65" t="s">
        <v>5485</v>
      </c>
      <c r="T65" t="s">
        <v>28</v>
      </c>
      <c r="U65" t="s">
        <v>4889</v>
      </c>
      <c r="V65" t="s">
        <v>37</v>
      </c>
      <c r="W65" t="s">
        <v>1102</v>
      </c>
      <c r="X65" t="s">
        <v>4890</v>
      </c>
      <c r="Y65" t="s">
        <v>76</v>
      </c>
      <c r="Z65" t="s">
        <v>28</v>
      </c>
      <c r="AA65" t="s">
        <v>40</v>
      </c>
      <c r="AB65" s="1">
        <v>45155</v>
      </c>
      <c r="AD65" t="s">
        <v>37</v>
      </c>
      <c r="AE65" t="s">
        <v>5455</v>
      </c>
      <c r="AF65" t="s">
        <v>5460</v>
      </c>
      <c r="AG65" t="s">
        <v>5717</v>
      </c>
    </row>
    <row r="66" spans="1:33" x14ac:dyDescent="0.2">
      <c r="A66" t="s">
        <v>5217</v>
      </c>
      <c r="B66" t="s">
        <v>1102</v>
      </c>
      <c r="C66" t="s">
        <v>28</v>
      </c>
      <c r="D66" t="s">
        <v>28</v>
      </c>
      <c r="E66" t="s">
        <v>28</v>
      </c>
      <c r="F66">
        <v>-7.3418611110000001</v>
      </c>
      <c r="G66" t="s">
        <v>28</v>
      </c>
      <c r="H66">
        <v>460</v>
      </c>
      <c r="I66" t="s">
        <v>28</v>
      </c>
      <c r="J66" t="s">
        <v>4126</v>
      </c>
      <c r="K66" t="s">
        <v>28</v>
      </c>
      <c r="L66" t="s">
        <v>4018</v>
      </c>
      <c r="M66" t="s">
        <v>28</v>
      </c>
      <c r="N66" t="s">
        <v>28</v>
      </c>
      <c r="O66" t="s">
        <v>28</v>
      </c>
      <c r="P66" t="s">
        <v>4003</v>
      </c>
      <c r="Q66">
        <v>2.5</v>
      </c>
      <c r="R66" t="s">
        <v>5217</v>
      </c>
      <c r="S66" t="s">
        <v>5485</v>
      </c>
      <c r="T66" t="s">
        <v>28</v>
      </c>
      <c r="U66" t="s">
        <v>5217</v>
      </c>
      <c r="V66" t="s">
        <v>37</v>
      </c>
      <c r="W66" t="s">
        <v>1102</v>
      </c>
      <c r="X66" t="s">
        <v>5218</v>
      </c>
      <c r="Y66" t="s">
        <v>76</v>
      </c>
      <c r="Z66" t="s">
        <v>28</v>
      </c>
      <c r="AA66" t="s">
        <v>40</v>
      </c>
      <c r="AB66" s="1">
        <v>45155</v>
      </c>
      <c r="AD66" t="s">
        <v>37</v>
      </c>
      <c r="AE66" t="s">
        <v>5455</v>
      </c>
      <c r="AF66" t="s">
        <v>5460</v>
      </c>
      <c r="AG66" t="s">
        <v>5718</v>
      </c>
    </row>
    <row r="67" spans="1:33" x14ac:dyDescent="0.2">
      <c r="A67" t="s">
        <v>3345</v>
      </c>
      <c r="B67" t="s">
        <v>1102</v>
      </c>
      <c r="C67">
        <v>5</v>
      </c>
      <c r="D67">
        <v>1</v>
      </c>
      <c r="E67" t="s">
        <v>3346</v>
      </c>
      <c r="F67">
        <v>-22.818000000000001</v>
      </c>
      <c r="G67">
        <v>-47.064999999999998</v>
      </c>
      <c r="H67" t="s">
        <v>28</v>
      </c>
      <c r="I67" t="s">
        <v>3347</v>
      </c>
      <c r="J67" t="s">
        <v>3348</v>
      </c>
      <c r="K67" t="s">
        <v>28</v>
      </c>
      <c r="L67" t="s">
        <v>3349</v>
      </c>
      <c r="M67">
        <v>1</v>
      </c>
      <c r="N67" t="s">
        <v>3350</v>
      </c>
      <c r="O67" t="s">
        <v>28</v>
      </c>
      <c r="P67" t="s">
        <v>98</v>
      </c>
      <c r="Q67">
        <v>5</v>
      </c>
      <c r="R67" t="s">
        <v>3351</v>
      </c>
      <c r="S67" t="s">
        <v>28</v>
      </c>
      <c r="T67" t="s">
        <v>28</v>
      </c>
      <c r="U67" t="s">
        <v>3351</v>
      </c>
      <c r="V67" t="s">
        <v>37</v>
      </c>
      <c r="W67" t="s">
        <v>1102</v>
      </c>
      <c r="X67" t="s">
        <v>3352</v>
      </c>
      <c r="Y67" t="s">
        <v>76</v>
      </c>
      <c r="Z67" t="s">
        <v>76</v>
      </c>
      <c r="AA67" t="s">
        <v>40</v>
      </c>
      <c r="AB67" s="1">
        <v>45155</v>
      </c>
      <c r="AC67" t="s">
        <v>5719</v>
      </c>
      <c r="AD67" t="s">
        <v>3324</v>
      </c>
      <c r="AE67" t="s">
        <v>5526</v>
      </c>
      <c r="AF67" t="s">
        <v>5521</v>
      </c>
      <c r="AG67" t="s">
        <v>5716</v>
      </c>
    </row>
    <row r="68" spans="1:33" x14ac:dyDescent="0.2">
      <c r="A68" t="s">
        <v>3345</v>
      </c>
      <c r="B68" t="s">
        <v>1102</v>
      </c>
      <c r="C68">
        <v>3</v>
      </c>
      <c r="D68">
        <v>1</v>
      </c>
      <c r="E68" t="s">
        <v>28</v>
      </c>
      <c r="F68" t="s">
        <v>28</v>
      </c>
      <c r="G68" t="s">
        <v>28</v>
      </c>
      <c r="H68" t="s">
        <v>28</v>
      </c>
      <c r="I68" t="s">
        <v>28</v>
      </c>
      <c r="J68" t="s">
        <v>3348</v>
      </c>
      <c r="K68" t="s">
        <v>28</v>
      </c>
      <c r="L68" t="s">
        <v>28</v>
      </c>
      <c r="M68">
        <v>1</v>
      </c>
      <c r="N68" t="s">
        <v>3353</v>
      </c>
      <c r="O68" t="s">
        <v>28</v>
      </c>
      <c r="P68" t="s">
        <v>98</v>
      </c>
      <c r="Q68">
        <v>3</v>
      </c>
      <c r="R68" t="s">
        <v>3351</v>
      </c>
      <c r="S68" t="s">
        <v>28</v>
      </c>
      <c r="T68" t="s">
        <v>28</v>
      </c>
      <c r="U68" t="s">
        <v>3351</v>
      </c>
      <c r="V68" t="s">
        <v>37</v>
      </c>
      <c r="W68" t="s">
        <v>1102</v>
      </c>
      <c r="X68" t="s">
        <v>3352</v>
      </c>
      <c r="Y68" t="s">
        <v>76</v>
      </c>
      <c r="Z68" t="s">
        <v>76</v>
      </c>
      <c r="AA68" t="s">
        <v>40</v>
      </c>
      <c r="AB68" s="1">
        <v>45155</v>
      </c>
      <c r="AC68" t="s">
        <v>5719</v>
      </c>
      <c r="AD68" t="s">
        <v>3324</v>
      </c>
      <c r="AE68" t="s">
        <v>5526</v>
      </c>
      <c r="AF68" t="s">
        <v>5521</v>
      </c>
      <c r="AG68" t="s">
        <v>5716</v>
      </c>
    </row>
    <row r="69" spans="1:33" x14ac:dyDescent="0.2">
      <c r="A69" t="s">
        <v>3354</v>
      </c>
      <c r="B69" t="s">
        <v>1102</v>
      </c>
      <c r="C69" t="s">
        <v>140</v>
      </c>
      <c r="D69">
        <v>0</v>
      </c>
      <c r="E69" t="s">
        <v>3355</v>
      </c>
      <c r="F69">
        <v>-1.1666666670000001</v>
      </c>
      <c r="G69">
        <v>-48.166666669999998</v>
      </c>
      <c r="H69" t="s">
        <v>28</v>
      </c>
      <c r="I69" t="s">
        <v>487</v>
      </c>
      <c r="J69" t="s">
        <v>3356</v>
      </c>
      <c r="K69" t="s">
        <v>28</v>
      </c>
      <c r="L69" t="s">
        <v>28</v>
      </c>
      <c r="M69" t="s">
        <v>28</v>
      </c>
      <c r="N69" t="s">
        <v>3357</v>
      </c>
      <c r="O69" t="s">
        <v>3358</v>
      </c>
      <c r="P69" t="s">
        <v>98</v>
      </c>
      <c r="Q69">
        <v>2.5</v>
      </c>
      <c r="R69" t="s">
        <v>3359</v>
      </c>
      <c r="S69" t="s">
        <v>28</v>
      </c>
      <c r="T69" t="s">
        <v>28</v>
      </c>
      <c r="U69" t="s">
        <v>3359</v>
      </c>
      <c r="V69" t="s">
        <v>37</v>
      </c>
      <c r="W69" t="s">
        <v>1102</v>
      </c>
      <c r="X69" t="s">
        <v>3352</v>
      </c>
      <c r="Y69" t="s">
        <v>76</v>
      </c>
      <c r="Z69" t="s">
        <v>76</v>
      </c>
      <c r="AA69" t="s">
        <v>40</v>
      </c>
    </row>
    <row r="70" spans="1:33" x14ac:dyDescent="0.2">
      <c r="A70" t="s">
        <v>3354</v>
      </c>
      <c r="B70" t="s">
        <v>1102</v>
      </c>
      <c r="C70">
        <v>1</v>
      </c>
      <c r="D70">
        <v>0</v>
      </c>
      <c r="E70" t="s">
        <v>28</v>
      </c>
      <c r="F70" t="s">
        <v>28</v>
      </c>
      <c r="G70" t="s">
        <v>28</v>
      </c>
      <c r="H70" t="s">
        <v>28</v>
      </c>
      <c r="I70" t="s">
        <v>28</v>
      </c>
      <c r="J70" t="s">
        <v>3356</v>
      </c>
      <c r="K70" t="s">
        <v>28</v>
      </c>
      <c r="L70" t="s">
        <v>28</v>
      </c>
      <c r="M70" t="s">
        <v>28</v>
      </c>
      <c r="N70" t="s">
        <v>3353</v>
      </c>
      <c r="O70" t="s">
        <v>28</v>
      </c>
      <c r="P70" t="s">
        <v>98</v>
      </c>
      <c r="Q70">
        <v>1</v>
      </c>
      <c r="R70" t="s">
        <v>3359</v>
      </c>
      <c r="S70" t="s">
        <v>28</v>
      </c>
      <c r="T70" t="s">
        <v>28</v>
      </c>
      <c r="U70" t="s">
        <v>3359</v>
      </c>
      <c r="V70" t="s">
        <v>37</v>
      </c>
      <c r="W70" t="s">
        <v>1102</v>
      </c>
      <c r="X70" t="s">
        <v>3352</v>
      </c>
      <c r="Y70" t="s">
        <v>76</v>
      </c>
      <c r="Z70" t="s">
        <v>76</v>
      </c>
      <c r="AA70" t="s">
        <v>40</v>
      </c>
    </row>
    <row r="71" spans="1:33" x14ac:dyDescent="0.2">
      <c r="A71" t="s">
        <v>5261</v>
      </c>
      <c r="B71" t="s">
        <v>1102</v>
      </c>
      <c r="C71" t="s">
        <v>28</v>
      </c>
      <c r="D71" t="s">
        <v>28</v>
      </c>
      <c r="E71" t="s">
        <v>28</v>
      </c>
      <c r="F71">
        <v>-7.3418611110000001</v>
      </c>
      <c r="G71" t="s">
        <v>28</v>
      </c>
      <c r="H71">
        <v>460</v>
      </c>
      <c r="I71" t="s">
        <v>28</v>
      </c>
      <c r="J71" t="s">
        <v>4126</v>
      </c>
      <c r="K71" t="s">
        <v>28</v>
      </c>
      <c r="L71" t="s">
        <v>4018</v>
      </c>
      <c r="M71" t="s">
        <v>28</v>
      </c>
      <c r="N71" t="s">
        <v>28</v>
      </c>
      <c r="O71" t="s">
        <v>28</v>
      </c>
      <c r="P71" t="s">
        <v>4003</v>
      </c>
      <c r="Q71">
        <v>2.5</v>
      </c>
      <c r="R71" t="s">
        <v>5261</v>
      </c>
      <c r="S71" t="s">
        <v>5485</v>
      </c>
      <c r="T71" t="s">
        <v>28</v>
      </c>
      <c r="U71" t="s">
        <v>5261</v>
      </c>
      <c r="V71" t="s">
        <v>37</v>
      </c>
      <c r="W71" t="s">
        <v>1102</v>
      </c>
      <c r="X71" t="s">
        <v>3352</v>
      </c>
      <c r="Y71" t="s">
        <v>76</v>
      </c>
      <c r="Z71" t="s">
        <v>76</v>
      </c>
      <c r="AA71" t="s">
        <v>40</v>
      </c>
      <c r="AB71" s="1">
        <v>45155</v>
      </c>
      <c r="AD71" t="s">
        <v>37</v>
      </c>
      <c r="AE71" t="s">
        <v>5455</v>
      </c>
      <c r="AF71" t="s">
        <v>5460</v>
      </c>
      <c r="AG71" t="s">
        <v>5720</v>
      </c>
    </row>
    <row r="72" spans="1:33" x14ac:dyDescent="0.2">
      <c r="A72" t="s">
        <v>300</v>
      </c>
      <c r="B72" t="s">
        <v>301</v>
      </c>
      <c r="C72">
        <v>2</v>
      </c>
      <c r="D72">
        <v>0</v>
      </c>
      <c r="E72" t="s">
        <v>302</v>
      </c>
      <c r="F72" t="s">
        <v>28</v>
      </c>
      <c r="G72" t="s">
        <v>28</v>
      </c>
      <c r="H72" t="s">
        <v>28</v>
      </c>
      <c r="I72" t="s">
        <v>28</v>
      </c>
      <c r="J72" t="s">
        <v>303</v>
      </c>
      <c r="K72" t="s">
        <v>28</v>
      </c>
      <c r="L72" t="s">
        <v>28</v>
      </c>
      <c r="M72" t="s">
        <v>304</v>
      </c>
      <c r="N72" t="s">
        <v>305</v>
      </c>
      <c r="O72" t="s">
        <v>28</v>
      </c>
      <c r="P72" t="s">
        <v>35</v>
      </c>
      <c r="Q72">
        <v>2</v>
      </c>
      <c r="R72" t="s">
        <v>306</v>
      </c>
      <c r="S72" t="s">
        <v>28</v>
      </c>
      <c r="T72" t="s">
        <v>28</v>
      </c>
      <c r="U72" t="s">
        <v>306</v>
      </c>
      <c r="V72" t="s">
        <v>37</v>
      </c>
      <c r="W72" t="s">
        <v>301</v>
      </c>
      <c r="X72" t="s">
        <v>307</v>
      </c>
      <c r="Y72" t="s">
        <v>76</v>
      </c>
      <c r="Z72" t="s">
        <v>28</v>
      </c>
      <c r="AA72" t="s">
        <v>40</v>
      </c>
      <c r="AB72" s="1">
        <v>45155</v>
      </c>
      <c r="AD72" t="s">
        <v>37</v>
      </c>
      <c r="AE72" t="s">
        <v>5455</v>
      </c>
      <c r="AF72" t="s">
        <v>5460</v>
      </c>
      <c r="AG72" t="s">
        <v>5721</v>
      </c>
    </row>
    <row r="73" spans="1:33" x14ac:dyDescent="0.2">
      <c r="A73" t="s">
        <v>308</v>
      </c>
      <c r="B73" t="s">
        <v>301</v>
      </c>
      <c r="C73">
        <v>2</v>
      </c>
      <c r="D73">
        <v>0</v>
      </c>
      <c r="E73" t="s">
        <v>309</v>
      </c>
      <c r="F73" t="s">
        <v>28</v>
      </c>
      <c r="G73" t="s">
        <v>28</v>
      </c>
      <c r="H73" t="s">
        <v>28</v>
      </c>
      <c r="I73" t="s">
        <v>28</v>
      </c>
      <c r="J73" t="s">
        <v>303</v>
      </c>
      <c r="K73" t="s">
        <v>28</v>
      </c>
      <c r="L73" t="s">
        <v>102</v>
      </c>
      <c r="M73" t="s">
        <v>28</v>
      </c>
      <c r="N73" t="s">
        <v>314</v>
      </c>
      <c r="O73" t="s">
        <v>28</v>
      </c>
      <c r="P73" t="s">
        <v>35</v>
      </c>
      <c r="Q73">
        <v>2</v>
      </c>
      <c r="R73" t="s">
        <v>313</v>
      </c>
      <c r="S73" t="s">
        <v>28</v>
      </c>
      <c r="T73" t="s">
        <v>28</v>
      </c>
      <c r="U73" t="s">
        <v>313</v>
      </c>
      <c r="V73" t="s">
        <v>37</v>
      </c>
      <c r="W73" t="s">
        <v>301</v>
      </c>
      <c r="X73" t="s">
        <v>307</v>
      </c>
      <c r="Y73" t="s">
        <v>76</v>
      </c>
      <c r="Z73" t="s">
        <v>28</v>
      </c>
      <c r="AA73" t="s">
        <v>40</v>
      </c>
      <c r="AB73" s="1">
        <v>45155</v>
      </c>
      <c r="AD73" t="s">
        <v>37</v>
      </c>
      <c r="AE73" t="s">
        <v>5455</v>
      </c>
      <c r="AF73" t="s">
        <v>5460</v>
      </c>
      <c r="AG73" t="s">
        <v>5722</v>
      </c>
    </row>
    <row r="74" spans="1:33" x14ac:dyDescent="0.2">
      <c r="A74" t="s">
        <v>308</v>
      </c>
      <c r="B74" t="s">
        <v>301</v>
      </c>
      <c r="C74">
        <v>1</v>
      </c>
      <c r="D74" t="s">
        <v>28</v>
      </c>
      <c r="E74" t="s">
        <v>309</v>
      </c>
      <c r="F74" t="s">
        <v>28</v>
      </c>
      <c r="G74" t="s">
        <v>28</v>
      </c>
      <c r="H74" t="s">
        <v>28</v>
      </c>
      <c r="I74" t="s">
        <v>310</v>
      </c>
      <c r="J74" t="s">
        <v>311</v>
      </c>
      <c r="K74" t="s">
        <v>28</v>
      </c>
      <c r="L74" t="s">
        <v>32</v>
      </c>
      <c r="M74" t="s">
        <v>312</v>
      </c>
      <c r="N74" t="s">
        <v>28</v>
      </c>
      <c r="O74" t="s">
        <v>212</v>
      </c>
      <c r="P74" t="s">
        <v>35</v>
      </c>
      <c r="Q74">
        <v>1</v>
      </c>
      <c r="R74" t="s">
        <v>313</v>
      </c>
      <c r="S74" t="s">
        <v>28</v>
      </c>
      <c r="T74" t="s">
        <v>28</v>
      </c>
      <c r="U74" t="s">
        <v>313</v>
      </c>
      <c r="V74" t="s">
        <v>37</v>
      </c>
      <c r="W74" t="s">
        <v>301</v>
      </c>
      <c r="X74" t="s">
        <v>307</v>
      </c>
      <c r="Y74" t="s">
        <v>76</v>
      </c>
      <c r="Z74" t="s">
        <v>28</v>
      </c>
      <c r="AA74" t="s">
        <v>40</v>
      </c>
      <c r="AB74" s="1">
        <v>45155</v>
      </c>
      <c r="AD74" t="s">
        <v>37</v>
      </c>
      <c r="AE74" t="s">
        <v>5455</v>
      </c>
      <c r="AF74" t="s">
        <v>5460</v>
      </c>
      <c r="AG74" t="s">
        <v>5722</v>
      </c>
    </row>
    <row r="75" spans="1:33" x14ac:dyDescent="0.2">
      <c r="A75" t="s">
        <v>315</v>
      </c>
      <c r="B75" t="s">
        <v>301</v>
      </c>
      <c r="C75">
        <v>2</v>
      </c>
      <c r="D75">
        <v>0</v>
      </c>
      <c r="E75" t="s">
        <v>316</v>
      </c>
      <c r="F75">
        <v>-7.7916666670000003</v>
      </c>
      <c r="G75">
        <v>-34.991666670000001</v>
      </c>
      <c r="H75" t="s">
        <v>28</v>
      </c>
      <c r="I75" t="s">
        <v>317</v>
      </c>
      <c r="J75" t="s">
        <v>318</v>
      </c>
      <c r="K75" t="s">
        <v>28</v>
      </c>
      <c r="L75" t="s">
        <v>32</v>
      </c>
      <c r="M75" t="s">
        <v>304</v>
      </c>
      <c r="N75" t="s">
        <v>319</v>
      </c>
      <c r="O75" t="s">
        <v>28</v>
      </c>
      <c r="P75" t="s">
        <v>35</v>
      </c>
      <c r="Q75">
        <v>2</v>
      </c>
      <c r="R75" t="s">
        <v>320</v>
      </c>
      <c r="S75" t="s">
        <v>28</v>
      </c>
      <c r="T75" t="s">
        <v>28</v>
      </c>
      <c r="U75" t="s">
        <v>320</v>
      </c>
      <c r="V75" t="s">
        <v>37</v>
      </c>
      <c r="W75" t="s">
        <v>301</v>
      </c>
      <c r="X75" t="s">
        <v>307</v>
      </c>
      <c r="Y75" t="s">
        <v>76</v>
      </c>
      <c r="Z75" t="s">
        <v>28</v>
      </c>
      <c r="AA75" t="s">
        <v>40</v>
      </c>
      <c r="AB75" s="1">
        <v>45155</v>
      </c>
      <c r="AD75" t="s">
        <v>37</v>
      </c>
      <c r="AE75" t="s">
        <v>5455</v>
      </c>
      <c r="AF75" t="s">
        <v>5456</v>
      </c>
      <c r="AG75" t="s">
        <v>5723</v>
      </c>
    </row>
    <row r="76" spans="1:33" x14ac:dyDescent="0.2">
      <c r="A76" t="s">
        <v>315</v>
      </c>
      <c r="B76" t="s">
        <v>301</v>
      </c>
      <c r="C76">
        <v>2</v>
      </c>
      <c r="D76">
        <v>0</v>
      </c>
      <c r="E76" t="s">
        <v>316</v>
      </c>
      <c r="F76">
        <v>-7.7916666670000003</v>
      </c>
      <c r="G76">
        <v>-34.991666670000001</v>
      </c>
      <c r="H76" t="s">
        <v>28</v>
      </c>
      <c r="I76" t="s">
        <v>28</v>
      </c>
      <c r="J76" t="s">
        <v>303</v>
      </c>
      <c r="K76" t="s">
        <v>28</v>
      </c>
      <c r="L76" t="s">
        <v>102</v>
      </c>
      <c r="M76" t="s">
        <v>304</v>
      </c>
      <c r="N76" t="s">
        <v>319</v>
      </c>
      <c r="O76" t="s">
        <v>28</v>
      </c>
      <c r="P76" t="s">
        <v>35</v>
      </c>
      <c r="Q76">
        <v>2</v>
      </c>
      <c r="R76" t="s">
        <v>320</v>
      </c>
      <c r="S76" t="s">
        <v>28</v>
      </c>
      <c r="T76" t="s">
        <v>28</v>
      </c>
      <c r="U76" t="s">
        <v>320</v>
      </c>
      <c r="V76" t="s">
        <v>37</v>
      </c>
      <c r="W76" t="s">
        <v>301</v>
      </c>
      <c r="X76" t="s">
        <v>307</v>
      </c>
      <c r="Y76" t="s">
        <v>76</v>
      </c>
      <c r="Z76" t="s">
        <v>28</v>
      </c>
      <c r="AA76" t="s">
        <v>40</v>
      </c>
      <c r="AB76" s="1">
        <v>45155</v>
      </c>
      <c r="AD76" t="s">
        <v>37</v>
      </c>
      <c r="AE76" t="s">
        <v>5455</v>
      </c>
      <c r="AF76" t="s">
        <v>5456</v>
      </c>
      <c r="AG76" t="s">
        <v>5723</v>
      </c>
    </row>
    <row r="77" spans="1:33" x14ac:dyDescent="0.2">
      <c r="A77" t="s">
        <v>321</v>
      </c>
      <c r="B77" t="s">
        <v>301</v>
      </c>
      <c r="C77">
        <v>2</v>
      </c>
      <c r="D77">
        <v>0</v>
      </c>
      <c r="E77" t="s">
        <v>302</v>
      </c>
      <c r="F77" t="s">
        <v>28</v>
      </c>
      <c r="G77" t="s">
        <v>28</v>
      </c>
      <c r="H77" t="s">
        <v>28</v>
      </c>
      <c r="I77" t="s">
        <v>28</v>
      </c>
      <c r="J77" t="s">
        <v>303</v>
      </c>
      <c r="K77" t="s">
        <v>28</v>
      </c>
      <c r="L77" t="s">
        <v>28</v>
      </c>
      <c r="M77" t="s">
        <v>304</v>
      </c>
      <c r="N77" t="s">
        <v>305</v>
      </c>
      <c r="O77" t="s">
        <v>28</v>
      </c>
      <c r="P77" t="s">
        <v>35</v>
      </c>
      <c r="Q77">
        <v>2</v>
      </c>
      <c r="R77" t="s">
        <v>322</v>
      </c>
      <c r="S77" t="s">
        <v>28</v>
      </c>
      <c r="T77" t="s">
        <v>28</v>
      </c>
      <c r="U77" t="s">
        <v>322</v>
      </c>
      <c r="V77" t="s">
        <v>37</v>
      </c>
      <c r="W77" t="s">
        <v>301</v>
      </c>
      <c r="X77" t="s">
        <v>307</v>
      </c>
      <c r="Y77" t="s">
        <v>76</v>
      </c>
      <c r="Z77" t="s">
        <v>28</v>
      </c>
      <c r="AA77" t="s">
        <v>40</v>
      </c>
      <c r="AB77" s="1">
        <v>45155</v>
      </c>
      <c r="AC77" t="s">
        <v>5724</v>
      </c>
      <c r="AD77" t="s">
        <v>3324</v>
      </c>
      <c r="AE77" t="s">
        <v>5526</v>
      </c>
      <c r="AF77" t="s">
        <v>5521</v>
      </c>
      <c r="AG77" t="s">
        <v>5725</v>
      </c>
    </row>
    <row r="78" spans="1:33" x14ac:dyDescent="0.2">
      <c r="A78" t="s">
        <v>323</v>
      </c>
      <c r="B78" t="s">
        <v>301</v>
      </c>
      <c r="C78">
        <v>2</v>
      </c>
      <c r="D78">
        <v>0</v>
      </c>
      <c r="E78" t="s">
        <v>302</v>
      </c>
      <c r="F78" t="s">
        <v>28</v>
      </c>
      <c r="G78" t="s">
        <v>28</v>
      </c>
      <c r="H78" t="s">
        <v>28</v>
      </c>
      <c r="I78" t="s">
        <v>28</v>
      </c>
      <c r="J78" t="s">
        <v>303</v>
      </c>
      <c r="K78" t="s">
        <v>28</v>
      </c>
      <c r="L78" t="s">
        <v>102</v>
      </c>
      <c r="M78" t="s">
        <v>304</v>
      </c>
      <c r="N78" t="s">
        <v>319</v>
      </c>
      <c r="O78" t="s">
        <v>28</v>
      </c>
      <c r="P78" t="s">
        <v>35</v>
      </c>
      <c r="Q78">
        <v>2</v>
      </c>
      <c r="R78" t="s">
        <v>324</v>
      </c>
      <c r="S78" t="s">
        <v>28</v>
      </c>
      <c r="T78" t="s">
        <v>28</v>
      </c>
      <c r="U78" t="s">
        <v>324</v>
      </c>
      <c r="V78" t="s">
        <v>37</v>
      </c>
      <c r="W78" t="s">
        <v>301</v>
      </c>
      <c r="X78" t="s">
        <v>307</v>
      </c>
      <c r="Y78" t="s">
        <v>76</v>
      </c>
      <c r="Z78" t="s">
        <v>28</v>
      </c>
      <c r="AA78" t="s">
        <v>40</v>
      </c>
      <c r="AB78" s="1">
        <v>45155</v>
      </c>
      <c r="AC78" t="s">
        <v>5724</v>
      </c>
      <c r="AD78" t="s">
        <v>3324</v>
      </c>
      <c r="AE78" t="s">
        <v>5526</v>
      </c>
      <c r="AF78" t="s">
        <v>5521</v>
      </c>
      <c r="AG78" t="s">
        <v>5725</v>
      </c>
    </row>
    <row r="79" spans="1:33" x14ac:dyDescent="0.2">
      <c r="A79" t="s">
        <v>325</v>
      </c>
      <c r="B79" t="s">
        <v>301</v>
      </c>
      <c r="C79">
        <v>2</v>
      </c>
      <c r="D79">
        <v>0</v>
      </c>
      <c r="E79" t="s">
        <v>326</v>
      </c>
      <c r="F79">
        <v>4.0833333329999997</v>
      </c>
      <c r="G79">
        <v>-52.683333330000004</v>
      </c>
      <c r="H79" t="s">
        <v>28</v>
      </c>
      <c r="I79" t="s">
        <v>310</v>
      </c>
      <c r="J79" t="s">
        <v>303</v>
      </c>
      <c r="K79" t="s">
        <v>28</v>
      </c>
      <c r="L79" t="s">
        <v>28</v>
      </c>
      <c r="M79" t="s">
        <v>28</v>
      </c>
      <c r="N79" t="s">
        <v>327</v>
      </c>
      <c r="O79" t="s">
        <v>28</v>
      </c>
      <c r="P79" t="s">
        <v>35</v>
      </c>
      <c r="Q79">
        <v>2</v>
      </c>
      <c r="R79" t="s">
        <v>328</v>
      </c>
      <c r="S79" t="s">
        <v>28</v>
      </c>
      <c r="T79" t="s">
        <v>28</v>
      </c>
      <c r="U79" t="s">
        <v>328</v>
      </c>
      <c r="V79" t="s">
        <v>37</v>
      </c>
      <c r="W79" t="s">
        <v>301</v>
      </c>
      <c r="X79" t="s">
        <v>307</v>
      </c>
      <c r="Y79" t="s">
        <v>76</v>
      </c>
      <c r="Z79" t="s">
        <v>28</v>
      </c>
      <c r="AA79" t="s">
        <v>40</v>
      </c>
      <c r="AB79" s="1">
        <v>45155</v>
      </c>
      <c r="AC79" t="s">
        <v>5724</v>
      </c>
      <c r="AD79" t="s">
        <v>3324</v>
      </c>
      <c r="AE79" t="s">
        <v>5526</v>
      </c>
      <c r="AF79" t="s">
        <v>5521</v>
      </c>
      <c r="AG79" t="s">
        <v>5725</v>
      </c>
    </row>
    <row r="80" spans="1:33" x14ac:dyDescent="0.2">
      <c r="A80" t="s">
        <v>325</v>
      </c>
      <c r="B80" t="s">
        <v>301</v>
      </c>
      <c r="C80">
        <v>1.0833333329999999</v>
      </c>
      <c r="D80">
        <v>1</v>
      </c>
      <c r="E80" t="s">
        <v>329</v>
      </c>
      <c r="F80">
        <v>4.0833333329999997</v>
      </c>
      <c r="G80">
        <v>-52.683333330000004</v>
      </c>
      <c r="H80" t="s">
        <v>28</v>
      </c>
      <c r="I80" t="s">
        <v>310</v>
      </c>
      <c r="J80" t="s">
        <v>330</v>
      </c>
      <c r="K80" t="s">
        <v>28</v>
      </c>
      <c r="L80" t="s">
        <v>28</v>
      </c>
      <c r="M80" t="s">
        <v>28</v>
      </c>
      <c r="N80" t="s">
        <v>28</v>
      </c>
      <c r="O80" t="s">
        <v>28</v>
      </c>
      <c r="P80" t="s">
        <v>98</v>
      </c>
      <c r="Q80">
        <v>1.0833333329999999</v>
      </c>
      <c r="R80" t="s">
        <v>328</v>
      </c>
      <c r="S80" t="s">
        <v>28</v>
      </c>
      <c r="T80" t="s">
        <v>28</v>
      </c>
      <c r="U80" t="s">
        <v>328</v>
      </c>
      <c r="V80" t="s">
        <v>37</v>
      </c>
      <c r="W80" t="s">
        <v>301</v>
      </c>
      <c r="X80" t="s">
        <v>307</v>
      </c>
      <c r="Y80" t="s">
        <v>76</v>
      </c>
      <c r="Z80" t="s">
        <v>28</v>
      </c>
      <c r="AA80" t="s">
        <v>40</v>
      </c>
      <c r="AB80" s="1">
        <v>45155</v>
      </c>
      <c r="AC80" t="s">
        <v>5724</v>
      </c>
      <c r="AD80" t="s">
        <v>3324</v>
      </c>
      <c r="AE80" t="s">
        <v>5526</v>
      </c>
      <c r="AF80" t="s">
        <v>5521</v>
      </c>
      <c r="AG80" t="s">
        <v>5725</v>
      </c>
    </row>
    <row r="81" spans="1:33" x14ac:dyDescent="0.2">
      <c r="A81" t="s">
        <v>325</v>
      </c>
      <c r="B81" t="s">
        <v>301</v>
      </c>
      <c r="C81">
        <v>0.875</v>
      </c>
      <c r="D81">
        <v>1</v>
      </c>
      <c r="E81" t="s">
        <v>331</v>
      </c>
      <c r="F81" t="s">
        <v>28</v>
      </c>
      <c r="G81" t="s">
        <v>28</v>
      </c>
      <c r="H81" t="s">
        <v>28</v>
      </c>
      <c r="I81" t="s">
        <v>28</v>
      </c>
      <c r="J81" t="s">
        <v>330</v>
      </c>
      <c r="K81" t="s">
        <v>28</v>
      </c>
      <c r="L81" t="s">
        <v>28</v>
      </c>
      <c r="M81" t="s">
        <v>28</v>
      </c>
      <c r="N81" t="s">
        <v>28</v>
      </c>
      <c r="O81" t="s">
        <v>28</v>
      </c>
      <c r="P81" t="s">
        <v>98</v>
      </c>
      <c r="Q81">
        <v>0.875</v>
      </c>
      <c r="R81" t="s">
        <v>328</v>
      </c>
      <c r="S81" t="s">
        <v>28</v>
      </c>
      <c r="T81" t="s">
        <v>28</v>
      </c>
      <c r="U81" t="s">
        <v>328</v>
      </c>
      <c r="V81" t="s">
        <v>37</v>
      </c>
      <c r="W81" t="s">
        <v>301</v>
      </c>
      <c r="X81" t="s">
        <v>307</v>
      </c>
      <c r="Y81" t="s">
        <v>76</v>
      </c>
      <c r="Z81" t="s">
        <v>28</v>
      </c>
      <c r="AA81" t="s">
        <v>40</v>
      </c>
      <c r="AB81" s="1">
        <v>45155</v>
      </c>
      <c r="AC81" t="s">
        <v>5724</v>
      </c>
      <c r="AD81" t="s">
        <v>3324</v>
      </c>
      <c r="AE81" t="s">
        <v>5526</v>
      </c>
      <c r="AF81" t="s">
        <v>5521</v>
      </c>
      <c r="AG81" t="s">
        <v>5725</v>
      </c>
    </row>
    <row r="82" spans="1:33" x14ac:dyDescent="0.2">
      <c r="A82" t="s">
        <v>345</v>
      </c>
      <c r="B82" t="s">
        <v>301</v>
      </c>
      <c r="C82" t="s">
        <v>346</v>
      </c>
      <c r="D82">
        <v>0</v>
      </c>
      <c r="E82" t="s">
        <v>104</v>
      </c>
      <c r="F82">
        <v>-15.866666670000001</v>
      </c>
      <c r="G82">
        <v>-47.85</v>
      </c>
      <c r="H82" t="s">
        <v>105</v>
      </c>
      <c r="I82" t="s">
        <v>30</v>
      </c>
      <c r="J82" t="s">
        <v>106</v>
      </c>
      <c r="K82" t="s">
        <v>28</v>
      </c>
      <c r="L82" t="s">
        <v>28</v>
      </c>
      <c r="M82">
        <v>0</v>
      </c>
      <c r="N82" t="s">
        <v>28</v>
      </c>
      <c r="O82" t="s">
        <v>28</v>
      </c>
      <c r="P82" t="s">
        <v>60</v>
      </c>
      <c r="Q82">
        <v>1.5</v>
      </c>
      <c r="R82" t="s">
        <v>347</v>
      </c>
      <c r="S82" t="s">
        <v>28</v>
      </c>
      <c r="T82" t="s">
        <v>28</v>
      </c>
      <c r="U82" t="s">
        <v>347</v>
      </c>
      <c r="V82" t="s">
        <v>37</v>
      </c>
      <c r="W82" t="s">
        <v>301</v>
      </c>
      <c r="X82" t="s">
        <v>348</v>
      </c>
      <c r="Y82" t="s">
        <v>76</v>
      </c>
      <c r="Z82" t="s">
        <v>76</v>
      </c>
      <c r="AA82" t="s">
        <v>40</v>
      </c>
      <c r="AB82" s="1">
        <v>45155</v>
      </c>
      <c r="AD82" t="s">
        <v>37</v>
      </c>
      <c r="AE82" t="s">
        <v>5455</v>
      </c>
      <c r="AF82" t="s">
        <v>5460</v>
      </c>
      <c r="AG82" t="s">
        <v>5726</v>
      </c>
    </row>
    <row r="83" spans="1:33" x14ac:dyDescent="0.2">
      <c r="A83" t="s">
        <v>347</v>
      </c>
      <c r="B83" t="s">
        <v>301</v>
      </c>
      <c r="C83" t="s">
        <v>28</v>
      </c>
      <c r="D83" t="s">
        <v>28</v>
      </c>
      <c r="E83" t="s">
        <v>28</v>
      </c>
      <c r="F83">
        <v>-15.866666670000001</v>
      </c>
      <c r="G83" t="s">
        <v>28</v>
      </c>
      <c r="H83">
        <v>1087.5</v>
      </c>
      <c r="I83" t="s">
        <v>28</v>
      </c>
      <c r="J83" t="s">
        <v>4017</v>
      </c>
      <c r="K83" t="s">
        <v>28</v>
      </c>
      <c r="L83" t="s">
        <v>28</v>
      </c>
      <c r="M83" t="s">
        <v>28</v>
      </c>
      <c r="N83" t="s">
        <v>28</v>
      </c>
      <c r="O83" t="s">
        <v>28</v>
      </c>
      <c r="P83" t="s">
        <v>4003</v>
      </c>
      <c r="Q83">
        <v>1.5</v>
      </c>
      <c r="R83" t="s">
        <v>347</v>
      </c>
      <c r="S83" t="s">
        <v>5485</v>
      </c>
      <c r="T83" t="s">
        <v>28</v>
      </c>
      <c r="U83" t="s">
        <v>347</v>
      </c>
      <c r="V83" t="s">
        <v>37</v>
      </c>
      <c r="W83" t="s">
        <v>301</v>
      </c>
      <c r="X83" t="s">
        <v>348</v>
      </c>
      <c r="Y83" t="s">
        <v>76</v>
      </c>
      <c r="Z83" t="s">
        <v>76</v>
      </c>
      <c r="AA83" t="s">
        <v>40</v>
      </c>
      <c r="AB83" s="1">
        <v>45155</v>
      </c>
      <c r="AD83" t="s">
        <v>37</v>
      </c>
      <c r="AE83" t="s">
        <v>5455</v>
      </c>
      <c r="AF83" t="s">
        <v>5460</v>
      </c>
      <c r="AG83" t="s">
        <v>5726</v>
      </c>
    </row>
    <row r="84" spans="1:33" x14ac:dyDescent="0.2">
      <c r="A84" t="s">
        <v>431</v>
      </c>
      <c r="B84" t="s">
        <v>301</v>
      </c>
      <c r="C84">
        <v>1.125</v>
      </c>
      <c r="D84">
        <v>1</v>
      </c>
      <c r="E84" t="s">
        <v>432</v>
      </c>
      <c r="F84">
        <v>22.266666669999999</v>
      </c>
      <c r="G84">
        <v>114.1833333</v>
      </c>
      <c r="H84" t="s">
        <v>28</v>
      </c>
      <c r="I84" t="s">
        <v>433</v>
      </c>
      <c r="J84" t="s">
        <v>434</v>
      </c>
      <c r="K84" t="s">
        <v>28</v>
      </c>
      <c r="L84" t="s">
        <v>102</v>
      </c>
      <c r="M84">
        <v>0</v>
      </c>
      <c r="N84" t="s">
        <v>435</v>
      </c>
      <c r="O84" t="s">
        <v>436</v>
      </c>
      <c r="P84" t="s">
        <v>35</v>
      </c>
      <c r="Q84">
        <v>1.125</v>
      </c>
      <c r="R84" t="s">
        <v>437</v>
      </c>
      <c r="S84" t="s">
        <v>28</v>
      </c>
      <c r="T84" t="s">
        <v>28</v>
      </c>
      <c r="U84" t="s">
        <v>437</v>
      </c>
      <c r="V84" t="s">
        <v>37</v>
      </c>
      <c r="W84" t="s">
        <v>301</v>
      </c>
      <c r="X84" t="s">
        <v>438</v>
      </c>
      <c r="Y84" t="s">
        <v>76</v>
      </c>
      <c r="Z84" t="s">
        <v>40</v>
      </c>
      <c r="AA84" t="s">
        <v>40</v>
      </c>
      <c r="AB84" s="1">
        <v>45155</v>
      </c>
      <c r="AC84" t="s">
        <v>5728</v>
      </c>
      <c r="AD84" t="s">
        <v>37</v>
      </c>
      <c r="AE84" t="s">
        <v>5455</v>
      </c>
      <c r="AF84" t="s">
        <v>5544</v>
      </c>
      <c r="AG84" t="s">
        <v>5727</v>
      </c>
    </row>
    <row r="85" spans="1:33" x14ac:dyDescent="0.2">
      <c r="A85" t="s">
        <v>439</v>
      </c>
      <c r="B85" t="s">
        <v>301</v>
      </c>
      <c r="C85">
        <v>1.875</v>
      </c>
      <c r="D85">
        <v>1</v>
      </c>
      <c r="E85" t="s">
        <v>440</v>
      </c>
      <c r="F85">
        <v>-21.366666670000001</v>
      </c>
      <c r="G85">
        <v>31.116666670000001</v>
      </c>
      <c r="H85" t="s">
        <v>28</v>
      </c>
      <c r="I85" t="s">
        <v>441</v>
      </c>
      <c r="J85" t="s">
        <v>434</v>
      </c>
      <c r="K85" t="s">
        <v>28</v>
      </c>
      <c r="L85" t="s">
        <v>102</v>
      </c>
      <c r="M85">
        <v>0</v>
      </c>
      <c r="N85" t="s">
        <v>442</v>
      </c>
      <c r="O85" t="s">
        <v>443</v>
      </c>
      <c r="P85" t="s">
        <v>35</v>
      </c>
      <c r="Q85">
        <v>1.875</v>
      </c>
      <c r="R85" t="s">
        <v>444</v>
      </c>
      <c r="S85" t="s">
        <v>28</v>
      </c>
      <c r="T85" t="s">
        <v>28</v>
      </c>
      <c r="U85" t="s">
        <v>444</v>
      </c>
      <c r="V85" t="s">
        <v>37</v>
      </c>
      <c r="W85" t="s">
        <v>301</v>
      </c>
      <c r="X85" t="s">
        <v>438</v>
      </c>
      <c r="Y85" t="s">
        <v>76</v>
      </c>
      <c r="Z85" t="s">
        <v>40</v>
      </c>
      <c r="AA85" t="s">
        <v>40</v>
      </c>
    </row>
    <row r="86" spans="1:33" x14ac:dyDescent="0.2">
      <c r="A86" t="s">
        <v>457</v>
      </c>
      <c r="B86" t="s">
        <v>301</v>
      </c>
      <c r="C86" t="s">
        <v>458</v>
      </c>
      <c r="D86">
        <v>0</v>
      </c>
      <c r="E86" t="s">
        <v>459</v>
      </c>
      <c r="F86" t="s">
        <v>28</v>
      </c>
      <c r="G86" t="s">
        <v>28</v>
      </c>
      <c r="H86" t="s">
        <v>28</v>
      </c>
      <c r="I86" t="s">
        <v>95</v>
      </c>
      <c r="J86" t="s">
        <v>460</v>
      </c>
      <c r="K86" t="s">
        <v>28</v>
      </c>
      <c r="L86" t="s">
        <v>28</v>
      </c>
      <c r="M86" t="s">
        <v>28</v>
      </c>
      <c r="N86" t="s">
        <v>461</v>
      </c>
      <c r="O86" t="s">
        <v>28</v>
      </c>
      <c r="P86" t="s">
        <v>462</v>
      </c>
      <c r="Q86">
        <v>15.5</v>
      </c>
      <c r="R86" t="s">
        <v>463</v>
      </c>
      <c r="S86" t="s">
        <v>28</v>
      </c>
      <c r="T86" t="s">
        <v>28</v>
      </c>
      <c r="U86" t="s">
        <v>463</v>
      </c>
      <c r="V86" t="s">
        <v>37</v>
      </c>
      <c r="W86" t="s">
        <v>301</v>
      </c>
      <c r="X86" t="s">
        <v>464</v>
      </c>
      <c r="Y86" t="s">
        <v>76</v>
      </c>
      <c r="Z86" t="s">
        <v>76</v>
      </c>
      <c r="AA86" t="s">
        <v>40</v>
      </c>
    </row>
    <row r="87" spans="1:33" x14ac:dyDescent="0.2">
      <c r="A87" t="s">
        <v>2038</v>
      </c>
      <c r="B87" t="s">
        <v>301</v>
      </c>
      <c r="C87" t="s">
        <v>140</v>
      </c>
      <c r="D87" t="s">
        <v>28</v>
      </c>
      <c r="E87" t="s">
        <v>2039</v>
      </c>
      <c r="F87">
        <v>5.35</v>
      </c>
      <c r="G87">
        <v>9.6416666670000009</v>
      </c>
      <c r="H87" t="s">
        <v>28</v>
      </c>
      <c r="I87" t="s">
        <v>1964</v>
      </c>
      <c r="J87" t="s">
        <v>2040</v>
      </c>
      <c r="K87" t="s">
        <v>28</v>
      </c>
      <c r="L87" t="s">
        <v>28</v>
      </c>
      <c r="M87" t="s">
        <v>28</v>
      </c>
      <c r="N87" t="s">
        <v>2041</v>
      </c>
      <c r="O87" t="s">
        <v>28</v>
      </c>
      <c r="P87" t="s">
        <v>35</v>
      </c>
      <c r="Q87">
        <v>2.5</v>
      </c>
      <c r="R87" t="s">
        <v>2042</v>
      </c>
      <c r="S87" t="s">
        <v>28</v>
      </c>
      <c r="T87" t="s">
        <v>28</v>
      </c>
      <c r="U87" t="s">
        <v>2042</v>
      </c>
      <c r="V87" t="s">
        <v>37</v>
      </c>
      <c r="W87" t="s">
        <v>301</v>
      </c>
      <c r="X87" t="s">
        <v>2043</v>
      </c>
      <c r="Y87" t="s">
        <v>76</v>
      </c>
      <c r="Z87" t="s">
        <v>76</v>
      </c>
      <c r="AA87" t="s">
        <v>40</v>
      </c>
      <c r="AB87" s="1">
        <v>45155</v>
      </c>
      <c r="AD87" t="s">
        <v>37</v>
      </c>
      <c r="AE87" t="s">
        <v>5455</v>
      </c>
      <c r="AF87" t="s">
        <v>5456</v>
      </c>
      <c r="AG87" t="s">
        <v>5729</v>
      </c>
    </row>
    <row r="88" spans="1:33" x14ac:dyDescent="0.2">
      <c r="A88" t="s">
        <v>2400</v>
      </c>
      <c r="B88" t="s">
        <v>301</v>
      </c>
      <c r="C88">
        <v>3</v>
      </c>
      <c r="D88" t="s">
        <v>28</v>
      </c>
      <c r="E88" t="s">
        <v>2039</v>
      </c>
      <c r="F88">
        <v>5.35</v>
      </c>
      <c r="G88">
        <v>9.6416666670000009</v>
      </c>
      <c r="H88" t="s">
        <v>28</v>
      </c>
      <c r="I88" t="s">
        <v>1964</v>
      </c>
      <c r="J88" t="s">
        <v>2040</v>
      </c>
      <c r="K88" t="s">
        <v>28</v>
      </c>
      <c r="L88" t="s">
        <v>28</v>
      </c>
      <c r="M88" t="s">
        <v>304</v>
      </c>
      <c r="N88" t="s">
        <v>2041</v>
      </c>
      <c r="O88" t="s">
        <v>28</v>
      </c>
      <c r="P88" t="s">
        <v>35</v>
      </c>
      <c r="Q88">
        <v>3</v>
      </c>
      <c r="R88" t="s">
        <v>2401</v>
      </c>
      <c r="S88" t="s">
        <v>28</v>
      </c>
      <c r="T88" t="s">
        <v>28</v>
      </c>
      <c r="U88" t="s">
        <v>2401</v>
      </c>
      <c r="V88" t="s">
        <v>37</v>
      </c>
      <c r="W88" t="s">
        <v>301</v>
      </c>
      <c r="X88" t="s">
        <v>2402</v>
      </c>
      <c r="Y88" t="s">
        <v>76</v>
      </c>
      <c r="Z88" t="s">
        <v>76</v>
      </c>
      <c r="AA88" t="s">
        <v>40</v>
      </c>
    </row>
    <row r="89" spans="1:33" x14ac:dyDescent="0.2">
      <c r="A89" t="s">
        <v>2952</v>
      </c>
      <c r="B89" t="s">
        <v>301</v>
      </c>
      <c r="C89">
        <v>4.5</v>
      </c>
      <c r="D89">
        <v>1</v>
      </c>
      <c r="E89" t="s">
        <v>28</v>
      </c>
      <c r="F89" t="s">
        <v>28</v>
      </c>
      <c r="G89" t="s">
        <v>28</v>
      </c>
      <c r="H89" t="s">
        <v>28</v>
      </c>
      <c r="I89" t="s">
        <v>28</v>
      </c>
      <c r="J89" t="s">
        <v>2955</v>
      </c>
      <c r="K89" t="s">
        <v>28</v>
      </c>
      <c r="L89" t="s">
        <v>28</v>
      </c>
      <c r="M89" t="s">
        <v>28</v>
      </c>
      <c r="N89" t="s">
        <v>864</v>
      </c>
      <c r="O89" t="s">
        <v>2960</v>
      </c>
      <c r="P89" t="s">
        <v>98</v>
      </c>
      <c r="Q89">
        <v>4.5</v>
      </c>
      <c r="R89" t="s">
        <v>2958</v>
      </c>
      <c r="S89" t="s">
        <v>28</v>
      </c>
      <c r="T89" t="s">
        <v>28</v>
      </c>
      <c r="U89" t="s">
        <v>2958</v>
      </c>
      <c r="V89" t="s">
        <v>37</v>
      </c>
      <c r="W89" t="s">
        <v>301</v>
      </c>
      <c r="X89" t="s">
        <v>2959</v>
      </c>
      <c r="Y89" t="s">
        <v>76</v>
      </c>
      <c r="Z89" t="s">
        <v>28</v>
      </c>
      <c r="AA89" t="s">
        <v>40</v>
      </c>
      <c r="AB89" s="1">
        <v>45155</v>
      </c>
      <c r="AC89" t="s">
        <v>5730</v>
      </c>
      <c r="AD89" t="s">
        <v>37</v>
      </c>
      <c r="AE89" t="s">
        <v>5455</v>
      </c>
      <c r="AF89" t="s">
        <v>5460</v>
      </c>
      <c r="AG89" t="s">
        <v>5731</v>
      </c>
    </row>
    <row r="90" spans="1:33" x14ac:dyDescent="0.2">
      <c r="A90" t="s">
        <v>2952</v>
      </c>
      <c r="B90" t="s">
        <v>301</v>
      </c>
      <c r="C90">
        <v>2</v>
      </c>
      <c r="D90">
        <v>1</v>
      </c>
      <c r="E90" t="s">
        <v>2953</v>
      </c>
      <c r="F90">
        <v>-17.238888889999998</v>
      </c>
      <c r="G90">
        <v>145.78166669999999</v>
      </c>
      <c r="H90">
        <v>40</v>
      </c>
      <c r="I90" t="s">
        <v>2954</v>
      </c>
      <c r="J90" t="s">
        <v>2955</v>
      </c>
      <c r="K90" t="s">
        <v>28</v>
      </c>
      <c r="L90" t="s">
        <v>28</v>
      </c>
      <c r="M90">
        <v>1</v>
      </c>
      <c r="N90" t="s">
        <v>2956</v>
      </c>
      <c r="O90" t="s">
        <v>2957</v>
      </c>
      <c r="P90" t="s">
        <v>98</v>
      </c>
      <c r="Q90">
        <v>2</v>
      </c>
      <c r="R90" t="s">
        <v>2958</v>
      </c>
      <c r="S90" t="s">
        <v>28</v>
      </c>
      <c r="T90" t="s">
        <v>28</v>
      </c>
      <c r="U90" t="s">
        <v>2958</v>
      </c>
      <c r="V90" t="s">
        <v>37</v>
      </c>
      <c r="W90" t="s">
        <v>301</v>
      </c>
      <c r="X90" t="s">
        <v>2959</v>
      </c>
      <c r="Y90" t="s">
        <v>76</v>
      </c>
      <c r="Z90" t="s">
        <v>28</v>
      </c>
      <c r="AA90" t="s">
        <v>40</v>
      </c>
      <c r="AB90" s="1">
        <v>45155</v>
      </c>
      <c r="AC90" t="s">
        <v>5730</v>
      </c>
      <c r="AD90" t="s">
        <v>37</v>
      </c>
      <c r="AE90" t="s">
        <v>5455</v>
      </c>
      <c r="AF90" t="s">
        <v>5460</v>
      </c>
      <c r="AG90" t="s">
        <v>5731</v>
      </c>
    </row>
    <row r="91" spans="1:33" x14ac:dyDescent="0.2">
      <c r="A91" t="s">
        <v>3641</v>
      </c>
      <c r="B91" t="s">
        <v>301</v>
      </c>
      <c r="C91">
        <v>2</v>
      </c>
      <c r="D91" t="s">
        <v>28</v>
      </c>
      <c r="E91" t="s">
        <v>2039</v>
      </c>
      <c r="F91">
        <v>5.35</v>
      </c>
      <c r="G91">
        <v>9.6416666670000009</v>
      </c>
      <c r="H91" t="s">
        <v>28</v>
      </c>
      <c r="I91" t="s">
        <v>1964</v>
      </c>
      <c r="J91" t="s">
        <v>2040</v>
      </c>
      <c r="K91" t="s">
        <v>28</v>
      </c>
      <c r="L91" t="s">
        <v>28</v>
      </c>
      <c r="M91" t="s">
        <v>304</v>
      </c>
      <c r="N91" t="s">
        <v>2041</v>
      </c>
      <c r="O91" t="s">
        <v>28</v>
      </c>
      <c r="P91" t="s">
        <v>35</v>
      </c>
      <c r="Q91">
        <v>2</v>
      </c>
      <c r="R91" t="s">
        <v>3642</v>
      </c>
      <c r="S91" t="s">
        <v>28</v>
      </c>
      <c r="T91" t="s">
        <v>28</v>
      </c>
      <c r="U91" t="s">
        <v>3642</v>
      </c>
      <c r="V91" t="s">
        <v>37</v>
      </c>
      <c r="W91" t="s">
        <v>301</v>
      </c>
      <c r="X91" t="s">
        <v>3643</v>
      </c>
      <c r="Y91" t="s">
        <v>76</v>
      </c>
      <c r="Z91" t="s">
        <v>76</v>
      </c>
      <c r="AA91" t="s">
        <v>40</v>
      </c>
    </row>
    <row r="92" spans="1:33" x14ac:dyDescent="0.2">
      <c r="A92" t="s">
        <v>3644</v>
      </c>
      <c r="B92" t="s">
        <v>301</v>
      </c>
      <c r="C92">
        <v>2</v>
      </c>
      <c r="D92" t="s">
        <v>28</v>
      </c>
      <c r="E92" t="s">
        <v>2039</v>
      </c>
      <c r="F92">
        <v>5.35</v>
      </c>
      <c r="G92">
        <v>9.6416666670000009</v>
      </c>
      <c r="H92" t="s">
        <v>28</v>
      </c>
      <c r="I92" t="s">
        <v>1964</v>
      </c>
      <c r="J92" t="s">
        <v>2040</v>
      </c>
      <c r="K92" t="s">
        <v>28</v>
      </c>
      <c r="L92" t="s">
        <v>28</v>
      </c>
      <c r="M92" t="s">
        <v>304</v>
      </c>
      <c r="N92" t="s">
        <v>2041</v>
      </c>
      <c r="O92" t="s">
        <v>28</v>
      </c>
      <c r="P92" t="s">
        <v>35</v>
      </c>
      <c r="Q92">
        <v>2</v>
      </c>
      <c r="R92" t="s">
        <v>3645</v>
      </c>
      <c r="S92" t="s">
        <v>28</v>
      </c>
      <c r="T92" t="s">
        <v>28</v>
      </c>
      <c r="U92" t="s">
        <v>3645</v>
      </c>
      <c r="V92" t="s">
        <v>37</v>
      </c>
      <c r="W92" t="s">
        <v>301</v>
      </c>
      <c r="X92" t="s">
        <v>3643</v>
      </c>
      <c r="Y92" t="s">
        <v>76</v>
      </c>
      <c r="Z92" t="s">
        <v>76</v>
      </c>
      <c r="AA92" t="s">
        <v>40</v>
      </c>
    </row>
    <row r="93" spans="1:33" x14ac:dyDescent="0.2">
      <c r="A93" t="s">
        <v>3646</v>
      </c>
      <c r="B93" t="s">
        <v>301</v>
      </c>
      <c r="C93">
        <v>4</v>
      </c>
      <c r="D93" t="s">
        <v>28</v>
      </c>
      <c r="E93" t="s">
        <v>2039</v>
      </c>
      <c r="F93">
        <v>5.35</v>
      </c>
      <c r="G93">
        <v>9.6416666670000009</v>
      </c>
      <c r="H93" t="s">
        <v>28</v>
      </c>
      <c r="I93" t="s">
        <v>1964</v>
      </c>
      <c r="J93" t="s">
        <v>2040</v>
      </c>
      <c r="K93" t="s">
        <v>28</v>
      </c>
      <c r="L93" t="s">
        <v>28</v>
      </c>
      <c r="M93" t="s">
        <v>304</v>
      </c>
      <c r="N93" t="s">
        <v>3647</v>
      </c>
      <c r="O93" t="s">
        <v>28</v>
      </c>
      <c r="P93" t="s">
        <v>35</v>
      </c>
      <c r="Q93">
        <v>4</v>
      </c>
      <c r="R93" t="s">
        <v>3648</v>
      </c>
      <c r="S93" t="s">
        <v>28</v>
      </c>
      <c r="T93" t="s">
        <v>28</v>
      </c>
      <c r="U93" t="s">
        <v>3648</v>
      </c>
      <c r="V93" t="s">
        <v>37</v>
      </c>
      <c r="W93" t="s">
        <v>301</v>
      </c>
      <c r="X93" t="s">
        <v>3649</v>
      </c>
      <c r="Y93" t="s">
        <v>76</v>
      </c>
      <c r="Z93" t="s">
        <v>76</v>
      </c>
      <c r="AA93" t="s">
        <v>40</v>
      </c>
    </row>
    <row r="94" spans="1:33" x14ac:dyDescent="0.2">
      <c r="A94" t="s">
        <v>3650</v>
      </c>
      <c r="B94" t="s">
        <v>301</v>
      </c>
      <c r="C94" t="s">
        <v>286</v>
      </c>
      <c r="D94" t="s">
        <v>28</v>
      </c>
      <c r="E94" t="s">
        <v>2039</v>
      </c>
      <c r="F94">
        <v>5.35</v>
      </c>
      <c r="G94">
        <v>9.6416666670000009</v>
      </c>
      <c r="H94" t="s">
        <v>28</v>
      </c>
      <c r="I94" t="s">
        <v>1964</v>
      </c>
      <c r="J94" t="s">
        <v>2040</v>
      </c>
      <c r="K94" t="s">
        <v>28</v>
      </c>
      <c r="L94" t="s">
        <v>28</v>
      </c>
      <c r="M94" t="s">
        <v>304</v>
      </c>
      <c r="N94" t="s">
        <v>3647</v>
      </c>
      <c r="O94" t="s">
        <v>28</v>
      </c>
      <c r="P94" t="s">
        <v>35</v>
      </c>
      <c r="Q94">
        <v>4.5</v>
      </c>
      <c r="R94" t="s">
        <v>3651</v>
      </c>
      <c r="S94" t="s">
        <v>28</v>
      </c>
      <c r="T94" t="s">
        <v>28</v>
      </c>
      <c r="U94" t="s">
        <v>3651</v>
      </c>
      <c r="V94" t="s">
        <v>37</v>
      </c>
      <c r="W94" t="s">
        <v>301</v>
      </c>
      <c r="X94" t="s">
        <v>3649</v>
      </c>
      <c r="Y94" t="s">
        <v>76</v>
      </c>
      <c r="Z94" t="s">
        <v>76</v>
      </c>
      <c r="AA94" t="s">
        <v>40</v>
      </c>
      <c r="AB94" s="1">
        <v>45155</v>
      </c>
      <c r="AC94" t="s">
        <v>5732</v>
      </c>
      <c r="AD94" t="s">
        <v>3324</v>
      </c>
      <c r="AE94" t="s">
        <v>5526</v>
      </c>
      <c r="AF94" t="s">
        <v>5521</v>
      </c>
      <c r="AG94" t="s">
        <v>5725</v>
      </c>
    </row>
    <row r="95" spans="1:33" x14ac:dyDescent="0.2">
      <c r="A95" t="s">
        <v>1262</v>
      </c>
      <c r="B95" t="s">
        <v>1263</v>
      </c>
      <c r="C95">
        <v>3</v>
      </c>
      <c r="D95">
        <v>1</v>
      </c>
      <c r="E95" t="s">
        <v>56</v>
      </c>
      <c r="F95">
        <v>38</v>
      </c>
      <c r="G95">
        <v>23.633333329999999</v>
      </c>
      <c r="H95" t="s">
        <v>57</v>
      </c>
      <c r="I95" t="s">
        <v>58</v>
      </c>
      <c r="J95" t="s">
        <v>59</v>
      </c>
      <c r="K95" t="s">
        <v>28</v>
      </c>
      <c r="L95" t="s">
        <v>28</v>
      </c>
      <c r="M95" t="s">
        <v>28</v>
      </c>
      <c r="N95" t="s">
        <v>28</v>
      </c>
      <c r="O95" t="s">
        <v>28</v>
      </c>
      <c r="P95" t="s">
        <v>60</v>
      </c>
      <c r="Q95">
        <v>3</v>
      </c>
      <c r="R95" t="s">
        <v>1264</v>
      </c>
      <c r="S95" t="s">
        <v>28</v>
      </c>
      <c r="T95" t="s">
        <v>28</v>
      </c>
      <c r="U95" t="s">
        <v>1264</v>
      </c>
      <c r="V95" t="s">
        <v>37</v>
      </c>
      <c r="W95" t="s">
        <v>1263</v>
      </c>
      <c r="X95" t="s">
        <v>1265</v>
      </c>
      <c r="Y95" t="s">
        <v>76</v>
      </c>
      <c r="Z95" t="s">
        <v>40</v>
      </c>
      <c r="AA95" t="s">
        <v>40</v>
      </c>
    </row>
    <row r="96" spans="1:33" x14ac:dyDescent="0.2">
      <c r="A96" t="s">
        <v>1511</v>
      </c>
      <c r="B96" t="s">
        <v>1263</v>
      </c>
      <c r="C96">
        <v>2.8</v>
      </c>
      <c r="D96">
        <v>1</v>
      </c>
      <c r="E96" t="s">
        <v>56</v>
      </c>
      <c r="F96">
        <v>38</v>
      </c>
      <c r="G96">
        <v>23.633333329999999</v>
      </c>
      <c r="H96" t="s">
        <v>57</v>
      </c>
      <c r="I96" t="s">
        <v>58</v>
      </c>
      <c r="J96" t="s">
        <v>59</v>
      </c>
      <c r="K96" t="s">
        <v>28</v>
      </c>
      <c r="L96" t="s">
        <v>28</v>
      </c>
      <c r="M96" t="s">
        <v>28</v>
      </c>
      <c r="N96" t="s">
        <v>28</v>
      </c>
      <c r="O96" t="s">
        <v>28</v>
      </c>
      <c r="P96" t="s">
        <v>60</v>
      </c>
      <c r="Q96">
        <v>2.8</v>
      </c>
      <c r="R96" t="s">
        <v>1512</v>
      </c>
      <c r="S96" t="s">
        <v>28</v>
      </c>
      <c r="T96" t="s">
        <v>28</v>
      </c>
      <c r="U96" t="s">
        <v>1512</v>
      </c>
      <c r="V96" t="s">
        <v>37</v>
      </c>
      <c r="W96" t="s">
        <v>1263</v>
      </c>
      <c r="X96" t="s">
        <v>1513</v>
      </c>
      <c r="Y96" t="s">
        <v>76</v>
      </c>
      <c r="Z96" t="s">
        <v>76</v>
      </c>
      <c r="AA96" t="s">
        <v>40</v>
      </c>
    </row>
    <row r="97" spans="1:33" x14ac:dyDescent="0.2">
      <c r="A97" t="s">
        <v>1514</v>
      </c>
      <c r="B97" t="s">
        <v>1263</v>
      </c>
      <c r="C97">
        <v>11.91</v>
      </c>
      <c r="D97">
        <v>3</v>
      </c>
      <c r="E97" t="s">
        <v>1515</v>
      </c>
      <c r="F97">
        <v>36.101999999999997</v>
      </c>
      <c r="G97">
        <v>3.9369999999999998</v>
      </c>
      <c r="H97">
        <v>0</v>
      </c>
      <c r="I97" t="s">
        <v>1516</v>
      </c>
      <c r="J97" t="s">
        <v>1517</v>
      </c>
      <c r="K97" t="s">
        <v>28</v>
      </c>
      <c r="L97" t="s">
        <v>107</v>
      </c>
      <c r="M97" t="s">
        <v>28</v>
      </c>
      <c r="N97" t="s">
        <v>236</v>
      </c>
      <c r="O97" t="s">
        <v>1518</v>
      </c>
      <c r="P97" t="s">
        <v>35</v>
      </c>
      <c r="Q97">
        <v>11.91</v>
      </c>
      <c r="R97" t="s">
        <v>1519</v>
      </c>
      <c r="S97" t="s">
        <v>28</v>
      </c>
      <c r="T97" t="s">
        <v>28</v>
      </c>
      <c r="U97" t="s">
        <v>1519</v>
      </c>
      <c r="V97" t="s">
        <v>37</v>
      </c>
      <c r="W97" t="s">
        <v>1263</v>
      </c>
      <c r="X97" t="s">
        <v>1513</v>
      </c>
      <c r="Y97" t="s">
        <v>76</v>
      </c>
      <c r="Z97" t="s">
        <v>76</v>
      </c>
      <c r="AA97" t="s">
        <v>40</v>
      </c>
    </row>
    <row r="98" spans="1:33" x14ac:dyDescent="0.2">
      <c r="A98" t="s">
        <v>5017</v>
      </c>
      <c r="B98" t="s">
        <v>1263</v>
      </c>
      <c r="C98" t="s">
        <v>28</v>
      </c>
      <c r="D98" t="s">
        <v>28</v>
      </c>
      <c r="E98" t="s">
        <v>28</v>
      </c>
      <c r="F98">
        <v>27.90138889</v>
      </c>
      <c r="G98" t="s">
        <v>28</v>
      </c>
      <c r="H98">
        <v>3325</v>
      </c>
      <c r="I98" t="s">
        <v>28</v>
      </c>
      <c r="J98" t="s">
        <v>4016</v>
      </c>
      <c r="K98" t="s">
        <v>28</v>
      </c>
      <c r="L98" t="s">
        <v>28</v>
      </c>
      <c r="M98" t="s">
        <v>28</v>
      </c>
      <c r="N98" t="s">
        <v>28</v>
      </c>
      <c r="O98" t="s">
        <v>28</v>
      </c>
      <c r="P98" t="s">
        <v>4003</v>
      </c>
      <c r="Q98">
        <v>8.25</v>
      </c>
      <c r="R98" t="s">
        <v>5017</v>
      </c>
      <c r="S98" t="s">
        <v>5485</v>
      </c>
      <c r="T98" t="s">
        <v>28</v>
      </c>
      <c r="U98" t="s">
        <v>5017</v>
      </c>
      <c r="V98" t="s">
        <v>37</v>
      </c>
      <c r="W98" t="s">
        <v>1263</v>
      </c>
      <c r="X98" t="s">
        <v>5018</v>
      </c>
      <c r="Y98" t="s">
        <v>76</v>
      </c>
      <c r="Z98" t="s">
        <v>76</v>
      </c>
      <c r="AA98" t="s">
        <v>40</v>
      </c>
      <c r="AB98" s="1">
        <v>45155</v>
      </c>
      <c r="AC98" t="s">
        <v>5734</v>
      </c>
      <c r="AD98" t="s">
        <v>3324</v>
      </c>
      <c r="AE98" t="s">
        <v>5617</v>
      </c>
      <c r="AF98" t="s">
        <v>5456</v>
      </c>
      <c r="AG98" t="s">
        <v>5733</v>
      </c>
    </row>
    <row r="99" spans="1:33" x14ac:dyDescent="0.2">
      <c r="A99" t="s">
        <v>3190</v>
      </c>
      <c r="B99" t="s">
        <v>1263</v>
      </c>
      <c r="C99">
        <v>3</v>
      </c>
      <c r="D99">
        <v>1</v>
      </c>
      <c r="E99" t="s">
        <v>56</v>
      </c>
      <c r="F99">
        <v>38</v>
      </c>
      <c r="G99">
        <v>23.633333329999999</v>
      </c>
      <c r="H99" t="s">
        <v>57</v>
      </c>
      <c r="I99" t="s">
        <v>58</v>
      </c>
      <c r="J99" t="s">
        <v>59</v>
      </c>
      <c r="K99" t="s">
        <v>28</v>
      </c>
      <c r="L99" t="s">
        <v>28</v>
      </c>
      <c r="M99" t="s">
        <v>28</v>
      </c>
      <c r="N99" t="s">
        <v>28</v>
      </c>
      <c r="O99" t="s">
        <v>28</v>
      </c>
      <c r="P99" t="s">
        <v>60</v>
      </c>
      <c r="Q99">
        <v>3</v>
      </c>
      <c r="R99" t="s">
        <v>3191</v>
      </c>
      <c r="S99" t="s">
        <v>28</v>
      </c>
      <c r="T99" t="s">
        <v>28</v>
      </c>
      <c r="U99" t="s">
        <v>3191</v>
      </c>
      <c r="V99" t="s">
        <v>37</v>
      </c>
      <c r="W99" t="s">
        <v>1263</v>
      </c>
      <c r="X99" t="s">
        <v>3192</v>
      </c>
      <c r="Y99" t="s">
        <v>76</v>
      </c>
      <c r="Z99" t="s">
        <v>76</v>
      </c>
      <c r="AA99" t="s">
        <v>40</v>
      </c>
    </row>
    <row r="100" spans="1:33" x14ac:dyDescent="0.2">
      <c r="A100" t="s">
        <v>3193</v>
      </c>
      <c r="B100" t="s">
        <v>1263</v>
      </c>
      <c r="C100">
        <v>3.1</v>
      </c>
      <c r="D100">
        <v>1</v>
      </c>
      <c r="E100" t="s">
        <v>56</v>
      </c>
      <c r="F100">
        <v>38</v>
      </c>
      <c r="G100">
        <v>23.633333329999999</v>
      </c>
      <c r="H100" t="s">
        <v>57</v>
      </c>
      <c r="I100" t="s">
        <v>58</v>
      </c>
      <c r="J100" t="s">
        <v>59</v>
      </c>
      <c r="K100" t="s">
        <v>28</v>
      </c>
      <c r="L100" t="s">
        <v>28</v>
      </c>
      <c r="M100" t="s">
        <v>28</v>
      </c>
      <c r="N100" t="s">
        <v>28</v>
      </c>
      <c r="O100" t="s">
        <v>28</v>
      </c>
      <c r="P100" t="s">
        <v>60</v>
      </c>
      <c r="Q100">
        <v>3.1</v>
      </c>
      <c r="R100" t="s">
        <v>3194</v>
      </c>
      <c r="S100" t="s">
        <v>28</v>
      </c>
      <c r="T100" t="s">
        <v>28</v>
      </c>
      <c r="U100" t="s">
        <v>3194</v>
      </c>
      <c r="V100" t="s">
        <v>37</v>
      </c>
      <c r="W100" t="s">
        <v>1263</v>
      </c>
      <c r="X100" t="s">
        <v>3195</v>
      </c>
      <c r="Y100" t="s">
        <v>76</v>
      </c>
      <c r="Z100" t="s">
        <v>76</v>
      </c>
      <c r="AA100" t="s">
        <v>40</v>
      </c>
    </row>
    <row r="101" spans="1:33" x14ac:dyDescent="0.2">
      <c r="A101" t="s">
        <v>3478</v>
      </c>
      <c r="B101" t="s">
        <v>1263</v>
      </c>
      <c r="C101">
        <v>4</v>
      </c>
      <c r="D101">
        <v>1</v>
      </c>
      <c r="E101" t="s">
        <v>56</v>
      </c>
      <c r="F101">
        <v>38</v>
      </c>
      <c r="G101">
        <v>23.633333329999999</v>
      </c>
      <c r="H101" t="s">
        <v>57</v>
      </c>
      <c r="I101" t="s">
        <v>58</v>
      </c>
      <c r="J101" t="s">
        <v>59</v>
      </c>
      <c r="K101" t="s">
        <v>28</v>
      </c>
      <c r="L101" t="s">
        <v>28</v>
      </c>
      <c r="M101" t="s">
        <v>28</v>
      </c>
      <c r="N101" t="s">
        <v>28</v>
      </c>
      <c r="O101" t="s">
        <v>28</v>
      </c>
      <c r="P101" t="s">
        <v>60</v>
      </c>
      <c r="Q101">
        <v>4</v>
      </c>
      <c r="R101" t="s">
        <v>3479</v>
      </c>
      <c r="S101" t="s">
        <v>28</v>
      </c>
      <c r="T101" t="s">
        <v>28</v>
      </c>
      <c r="U101" t="s">
        <v>3479</v>
      </c>
      <c r="V101" t="s">
        <v>37</v>
      </c>
      <c r="W101" t="s">
        <v>1263</v>
      </c>
      <c r="X101" t="s">
        <v>3480</v>
      </c>
      <c r="Y101" t="s">
        <v>76</v>
      </c>
      <c r="Z101" t="s">
        <v>76</v>
      </c>
      <c r="AA101" t="s">
        <v>40</v>
      </c>
    </row>
    <row r="102" spans="1:33" x14ac:dyDescent="0.2">
      <c r="A102" t="s">
        <v>3537</v>
      </c>
      <c r="B102" t="s">
        <v>1263</v>
      </c>
      <c r="C102">
        <v>3</v>
      </c>
      <c r="D102">
        <v>1</v>
      </c>
      <c r="E102" t="s">
        <v>56</v>
      </c>
      <c r="F102">
        <v>38</v>
      </c>
      <c r="G102">
        <v>23.633333329999999</v>
      </c>
      <c r="H102" t="s">
        <v>57</v>
      </c>
      <c r="I102" t="s">
        <v>58</v>
      </c>
      <c r="J102" t="s">
        <v>59</v>
      </c>
      <c r="K102" t="s">
        <v>28</v>
      </c>
      <c r="L102" t="s">
        <v>28</v>
      </c>
      <c r="M102" t="s">
        <v>28</v>
      </c>
      <c r="N102" t="s">
        <v>28</v>
      </c>
      <c r="O102" t="s">
        <v>28</v>
      </c>
      <c r="P102" t="s">
        <v>60</v>
      </c>
      <c r="Q102">
        <v>3</v>
      </c>
      <c r="R102" t="s">
        <v>3538</v>
      </c>
      <c r="S102" t="s">
        <v>28</v>
      </c>
      <c r="T102" t="s">
        <v>28</v>
      </c>
      <c r="U102" t="s">
        <v>3538</v>
      </c>
      <c r="V102" t="s">
        <v>37</v>
      </c>
      <c r="W102" t="s">
        <v>1263</v>
      </c>
      <c r="X102" t="s">
        <v>3539</v>
      </c>
      <c r="Y102" t="s">
        <v>76</v>
      </c>
      <c r="Z102" t="s">
        <v>76</v>
      </c>
      <c r="AA102" t="s">
        <v>40</v>
      </c>
    </row>
    <row r="103" spans="1:33" x14ac:dyDescent="0.2">
      <c r="A103" t="s">
        <v>5447</v>
      </c>
      <c r="B103" t="s">
        <v>28</v>
      </c>
      <c r="C103" t="s">
        <v>28</v>
      </c>
      <c r="D103" t="s">
        <v>28</v>
      </c>
      <c r="E103" t="s">
        <v>5392</v>
      </c>
      <c r="F103">
        <v>-33.702902000000002</v>
      </c>
      <c r="G103">
        <v>150.55308299999999</v>
      </c>
      <c r="H103" t="s">
        <v>28</v>
      </c>
      <c r="I103" t="s">
        <v>28</v>
      </c>
      <c r="J103" t="s">
        <v>28</v>
      </c>
      <c r="K103" t="s">
        <v>28</v>
      </c>
      <c r="L103" t="s">
        <v>28</v>
      </c>
      <c r="M103" t="s">
        <v>28</v>
      </c>
      <c r="N103" t="s">
        <v>28</v>
      </c>
      <c r="O103" t="s">
        <v>28</v>
      </c>
      <c r="P103" t="s">
        <v>5383</v>
      </c>
      <c r="Q103">
        <v>6.7603408564814798</v>
      </c>
      <c r="R103" t="s">
        <v>5447</v>
      </c>
      <c r="S103" t="s">
        <v>28</v>
      </c>
      <c r="T103" t="s">
        <v>76</v>
      </c>
      <c r="U103" t="s">
        <v>5447</v>
      </c>
      <c r="V103" t="s">
        <v>37</v>
      </c>
      <c r="W103" t="s">
        <v>1263</v>
      </c>
      <c r="X103" t="s">
        <v>5448</v>
      </c>
      <c r="Y103" t="s">
        <v>76</v>
      </c>
      <c r="Z103" t="s">
        <v>76</v>
      </c>
      <c r="AA103" t="s">
        <v>40</v>
      </c>
    </row>
    <row r="104" spans="1:33" x14ac:dyDescent="0.2">
      <c r="A104" t="s">
        <v>373</v>
      </c>
      <c r="B104" t="s">
        <v>374</v>
      </c>
      <c r="C104">
        <v>1.615384615</v>
      </c>
      <c r="D104" t="s">
        <v>28</v>
      </c>
      <c r="E104" t="s">
        <v>375</v>
      </c>
      <c r="F104" t="s">
        <v>28</v>
      </c>
      <c r="G104" t="s">
        <v>28</v>
      </c>
      <c r="H104" t="s">
        <v>28</v>
      </c>
      <c r="I104" t="s">
        <v>376</v>
      </c>
      <c r="J104" t="s">
        <v>377</v>
      </c>
      <c r="K104" t="s">
        <v>28</v>
      </c>
      <c r="L104" t="s">
        <v>107</v>
      </c>
      <c r="M104">
        <v>1</v>
      </c>
      <c r="N104" t="s">
        <v>28</v>
      </c>
      <c r="O104" t="s">
        <v>28</v>
      </c>
      <c r="P104" t="s">
        <v>35</v>
      </c>
      <c r="Q104">
        <v>1.615384615</v>
      </c>
      <c r="R104" t="s">
        <v>378</v>
      </c>
      <c r="S104" t="s">
        <v>28</v>
      </c>
      <c r="T104" t="s">
        <v>28</v>
      </c>
      <c r="U104" t="s">
        <v>378</v>
      </c>
      <c r="V104" t="s">
        <v>37</v>
      </c>
      <c r="W104" t="s">
        <v>374</v>
      </c>
      <c r="X104" t="s">
        <v>379</v>
      </c>
      <c r="Y104" t="s">
        <v>76</v>
      </c>
      <c r="Z104" t="s">
        <v>76</v>
      </c>
      <c r="AA104" t="s">
        <v>40</v>
      </c>
    </row>
    <row r="105" spans="1:33" x14ac:dyDescent="0.2">
      <c r="A105" t="s">
        <v>4083</v>
      </c>
      <c r="B105" t="s">
        <v>374</v>
      </c>
      <c r="C105" t="s">
        <v>28</v>
      </c>
      <c r="D105" t="s">
        <v>28</v>
      </c>
      <c r="E105" t="s">
        <v>28</v>
      </c>
      <c r="F105">
        <v>39.35</v>
      </c>
      <c r="G105" t="s">
        <v>28</v>
      </c>
      <c r="H105">
        <v>1392</v>
      </c>
      <c r="I105" t="s">
        <v>28</v>
      </c>
      <c r="J105" t="s">
        <v>4084</v>
      </c>
      <c r="K105" t="s">
        <v>28</v>
      </c>
      <c r="L105" t="s">
        <v>4002</v>
      </c>
      <c r="M105" t="s">
        <v>28</v>
      </c>
      <c r="N105" t="s">
        <v>28</v>
      </c>
      <c r="O105" t="s">
        <v>28</v>
      </c>
      <c r="P105" t="s">
        <v>4003</v>
      </c>
      <c r="Q105">
        <v>5</v>
      </c>
      <c r="R105" t="s">
        <v>4083</v>
      </c>
      <c r="S105" t="s">
        <v>5485</v>
      </c>
      <c r="T105" t="s">
        <v>28</v>
      </c>
      <c r="U105" t="s">
        <v>4083</v>
      </c>
      <c r="V105" t="s">
        <v>37</v>
      </c>
      <c r="W105" t="s">
        <v>374</v>
      </c>
      <c r="X105" t="s">
        <v>379</v>
      </c>
      <c r="Y105" t="s">
        <v>76</v>
      </c>
      <c r="Z105" t="s">
        <v>76</v>
      </c>
      <c r="AA105" t="s">
        <v>40</v>
      </c>
      <c r="AB105" s="1">
        <v>45155</v>
      </c>
      <c r="AD105" t="s">
        <v>37</v>
      </c>
      <c r="AE105" t="s">
        <v>5455</v>
      </c>
      <c r="AF105" t="s">
        <v>5456</v>
      </c>
      <c r="AG105" t="s">
        <v>5735</v>
      </c>
    </row>
    <row r="106" spans="1:33" x14ac:dyDescent="0.2">
      <c r="A106" t="s">
        <v>448</v>
      </c>
      <c r="B106" t="s">
        <v>374</v>
      </c>
      <c r="C106">
        <v>6.6</v>
      </c>
      <c r="D106">
        <v>1</v>
      </c>
      <c r="E106" t="s">
        <v>79</v>
      </c>
      <c r="F106" t="s">
        <v>28</v>
      </c>
      <c r="G106" t="s">
        <v>28</v>
      </c>
      <c r="H106" t="s">
        <v>80</v>
      </c>
      <c r="I106" t="s">
        <v>81</v>
      </c>
      <c r="J106" t="s">
        <v>82</v>
      </c>
      <c r="K106" t="s">
        <v>28</v>
      </c>
      <c r="L106" t="s">
        <v>28</v>
      </c>
      <c r="M106" t="s">
        <v>28</v>
      </c>
      <c r="N106" t="s">
        <v>28</v>
      </c>
      <c r="O106" t="s">
        <v>28</v>
      </c>
      <c r="P106" t="s">
        <v>60</v>
      </c>
      <c r="Q106">
        <v>6.6</v>
      </c>
      <c r="R106" t="s">
        <v>449</v>
      </c>
      <c r="S106" t="s">
        <v>28</v>
      </c>
      <c r="T106" t="s">
        <v>28</v>
      </c>
      <c r="U106" t="s">
        <v>449</v>
      </c>
      <c r="V106" t="s">
        <v>37</v>
      </c>
      <c r="W106" t="s">
        <v>374</v>
      </c>
      <c r="X106" t="s">
        <v>450</v>
      </c>
      <c r="Y106" t="s">
        <v>76</v>
      </c>
      <c r="Z106" t="s">
        <v>76</v>
      </c>
      <c r="AA106" t="s">
        <v>40</v>
      </c>
    </row>
    <row r="107" spans="1:33" x14ac:dyDescent="0.2">
      <c r="A107" t="s">
        <v>449</v>
      </c>
      <c r="B107" t="s">
        <v>374</v>
      </c>
      <c r="C107" t="s">
        <v>28</v>
      </c>
      <c r="D107" t="s">
        <v>28</v>
      </c>
      <c r="E107" t="s">
        <v>28</v>
      </c>
      <c r="F107">
        <v>10.242777780000001</v>
      </c>
      <c r="G107" t="s">
        <v>28</v>
      </c>
      <c r="H107">
        <v>1450</v>
      </c>
      <c r="I107" t="s">
        <v>28</v>
      </c>
      <c r="J107" t="s">
        <v>4006</v>
      </c>
      <c r="K107" t="s">
        <v>28</v>
      </c>
      <c r="L107" t="s">
        <v>4002</v>
      </c>
      <c r="M107" t="s">
        <v>28</v>
      </c>
      <c r="N107" t="s">
        <v>28</v>
      </c>
      <c r="O107" t="s">
        <v>28</v>
      </c>
      <c r="P107" t="s">
        <v>4003</v>
      </c>
      <c r="Q107">
        <v>6.6</v>
      </c>
      <c r="R107" t="s">
        <v>449</v>
      </c>
      <c r="S107" t="s">
        <v>5485</v>
      </c>
      <c r="T107" t="s">
        <v>28</v>
      </c>
      <c r="U107" t="s">
        <v>449</v>
      </c>
      <c r="V107" t="s">
        <v>37</v>
      </c>
      <c r="W107" t="s">
        <v>374</v>
      </c>
      <c r="X107" t="s">
        <v>450</v>
      </c>
      <c r="Y107" t="s">
        <v>76</v>
      </c>
      <c r="Z107" t="s">
        <v>76</v>
      </c>
      <c r="AA107" t="s">
        <v>40</v>
      </c>
    </row>
    <row r="108" spans="1:33" x14ac:dyDescent="0.2">
      <c r="A108" t="s">
        <v>448</v>
      </c>
      <c r="B108" t="s">
        <v>374</v>
      </c>
      <c r="C108" t="s">
        <v>46</v>
      </c>
      <c r="D108">
        <v>0</v>
      </c>
      <c r="E108" t="s">
        <v>47</v>
      </c>
      <c r="F108">
        <v>17.916666670000001</v>
      </c>
      <c r="G108">
        <v>-76.191666670000004</v>
      </c>
      <c r="H108" t="s">
        <v>28</v>
      </c>
      <c r="I108" t="s">
        <v>48</v>
      </c>
      <c r="J108" t="s">
        <v>49</v>
      </c>
      <c r="K108" t="s">
        <v>28</v>
      </c>
      <c r="L108" t="s">
        <v>28</v>
      </c>
      <c r="M108">
        <v>1</v>
      </c>
      <c r="N108" t="s">
        <v>28</v>
      </c>
      <c r="O108" t="s">
        <v>28</v>
      </c>
      <c r="P108" t="s">
        <v>51</v>
      </c>
      <c r="Q108">
        <v>1</v>
      </c>
      <c r="R108" t="s">
        <v>449</v>
      </c>
      <c r="S108" t="s">
        <v>28</v>
      </c>
      <c r="T108" t="s">
        <v>28</v>
      </c>
      <c r="U108" t="s">
        <v>449</v>
      </c>
      <c r="V108" t="s">
        <v>37</v>
      </c>
      <c r="W108" t="s">
        <v>374</v>
      </c>
      <c r="X108" t="s">
        <v>450</v>
      </c>
      <c r="Y108" t="s">
        <v>76</v>
      </c>
      <c r="Z108" t="s">
        <v>76</v>
      </c>
      <c r="AA108" t="s">
        <v>40</v>
      </c>
    </row>
    <row r="109" spans="1:33" x14ac:dyDescent="0.2">
      <c r="A109" t="s">
        <v>451</v>
      </c>
      <c r="B109" t="s">
        <v>374</v>
      </c>
      <c r="C109" t="s">
        <v>452</v>
      </c>
      <c r="D109" t="s">
        <v>28</v>
      </c>
      <c r="E109" t="s">
        <v>453</v>
      </c>
      <c r="F109" t="s">
        <v>28</v>
      </c>
      <c r="G109" t="s">
        <v>28</v>
      </c>
      <c r="H109" t="s">
        <v>28</v>
      </c>
      <c r="I109" t="s">
        <v>454</v>
      </c>
      <c r="J109" t="s">
        <v>455</v>
      </c>
      <c r="K109" t="s">
        <v>28</v>
      </c>
      <c r="L109" t="s">
        <v>28</v>
      </c>
      <c r="M109">
        <v>1</v>
      </c>
      <c r="N109" t="s">
        <v>132</v>
      </c>
      <c r="O109" t="s">
        <v>28</v>
      </c>
      <c r="P109" t="s">
        <v>35</v>
      </c>
      <c r="Q109">
        <v>5</v>
      </c>
      <c r="R109" t="s">
        <v>456</v>
      </c>
      <c r="S109" t="s">
        <v>28</v>
      </c>
      <c r="T109" t="s">
        <v>28</v>
      </c>
      <c r="U109" t="s">
        <v>456</v>
      </c>
      <c r="V109" t="s">
        <v>37</v>
      </c>
      <c r="W109" t="s">
        <v>374</v>
      </c>
      <c r="X109" t="s">
        <v>450</v>
      </c>
      <c r="Y109" t="s">
        <v>76</v>
      </c>
      <c r="Z109" t="s">
        <v>76</v>
      </c>
      <c r="AA109" t="s">
        <v>40</v>
      </c>
    </row>
    <row r="110" spans="1:33" x14ac:dyDescent="0.2">
      <c r="A110" t="s">
        <v>493</v>
      </c>
      <c r="B110" t="s">
        <v>374</v>
      </c>
      <c r="C110" t="s">
        <v>494</v>
      </c>
      <c r="D110">
        <v>0</v>
      </c>
      <c r="E110" t="s">
        <v>104</v>
      </c>
      <c r="F110">
        <v>-15.866666670000001</v>
      </c>
      <c r="G110">
        <v>-47.85</v>
      </c>
      <c r="H110" t="s">
        <v>105</v>
      </c>
      <c r="I110" t="s">
        <v>30</v>
      </c>
      <c r="J110" t="s">
        <v>106</v>
      </c>
      <c r="K110" t="s">
        <v>28</v>
      </c>
      <c r="L110" t="s">
        <v>107</v>
      </c>
      <c r="M110">
        <v>1</v>
      </c>
      <c r="N110" t="s">
        <v>28</v>
      </c>
      <c r="O110" t="s">
        <v>28</v>
      </c>
      <c r="P110" t="s">
        <v>60</v>
      </c>
      <c r="Q110">
        <v>3</v>
      </c>
      <c r="R110" t="s">
        <v>495</v>
      </c>
      <c r="S110" t="s">
        <v>28</v>
      </c>
      <c r="T110" t="s">
        <v>28</v>
      </c>
      <c r="U110" t="s">
        <v>495</v>
      </c>
      <c r="V110" t="s">
        <v>37</v>
      </c>
      <c r="W110" t="s">
        <v>374</v>
      </c>
      <c r="X110" t="s">
        <v>496</v>
      </c>
      <c r="Y110" t="s">
        <v>76</v>
      </c>
      <c r="Z110" t="s">
        <v>76</v>
      </c>
      <c r="AA110" t="s">
        <v>40</v>
      </c>
      <c r="AB110" s="1">
        <v>45155</v>
      </c>
      <c r="AC110" t="s">
        <v>5736</v>
      </c>
      <c r="AD110" t="s">
        <v>37</v>
      </c>
      <c r="AE110" t="s">
        <v>5455</v>
      </c>
      <c r="AF110" t="s">
        <v>5456</v>
      </c>
      <c r="AG110" t="s">
        <v>5737</v>
      </c>
    </row>
    <row r="111" spans="1:33" x14ac:dyDescent="0.2">
      <c r="A111" t="s">
        <v>497</v>
      </c>
      <c r="B111" t="s">
        <v>374</v>
      </c>
      <c r="C111" t="s">
        <v>494</v>
      </c>
      <c r="D111">
        <v>0</v>
      </c>
      <c r="E111" t="s">
        <v>104</v>
      </c>
      <c r="F111">
        <v>-15.866666670000001</v>
      </c>
      <c r="G111">
        <v>-47.85</v>
      </c>
      <c r="H111" t="s">
        <v>105</v>
      </c>
      <c r="I111" t="s">
        <v>30</v>
      </c>
      <c r="J111" t="s">
        <v>106</v>
      </c>
      <c r="K111" t="s">
        <v>28</v>
      </c>
      <c r="L111" t="s">
        <v>28</v>
      </c>
      <c r="M111">
        <v>1</v>
      </c>
      <c r="N111" t="s">
        <v>28</v>
      </c>
      <c r="O111" t="s">
        <v>28</v>
      </c>
      <c r="P111" t="s">
        <v>60</v>
      </c>
      <c r="Q111">
        <v>3</v>
      </c>
      <c r="R111" t="s">
        <v>498</v>
      </c>
      <c r="S111" t="s">
        <v>28</v>
      </c>
      <c r="T111" t="s">
        <v>28</v>
      </c>
      <c r="U111" t="s">
        <v>498</v>
      </c>
      <c r="V111" t="s">
        <v>37</v>
      </c>
      <c r="W111" t="s">
        <v>374</v>
      </c>
      <c r="X111" t="s">
        <v>496</v>
      </c>
      <c r="Y111" t="s">
        <v>76</v>
      </c>
      <c r="Z111" t="s">
        <v>76</v>
      </c>
      <c r="AA111" t="s">
        <v>40</v>
      </c>
      <c r="AB111" s="1">
        <v>45155</v>
      </c>
      <c r="AD111" t="s">
        <v>37</v>
      </c>
      <c r="AE111" t="s">
        <v>5455</v>
      </c>
      <c r="AF111" t="s">
        <v>5460</v>
      </c>
      <c r="AG111" t="s">
        <v>5738</v>
      </c>
    </row>
    <row r="112" spans="1:33" x14ac:dyDescent="0.2">
      <c r="A112" t="s">
        <v>4207</v>
      </c>
      <c r="B112" t="s">
        <v>374</v>
      </c>
      <c r="C112" t="s">
        <v>28</v>
      </c>
      <c r="D112" t="s">
        <v>28</v>
      </c>
      <c r="E112" t="s">
        <v>28</v>
      </c>
      <c r="F112">
        <v>23.638044440000002</v>
      </c>
      <c r="G112" t="s">
        <v>28</v>
      </c>
      <c r="H112">
        <v>478</v>
      </c>
      <c r="I112" t="s">
        <v>28</v>
      </c>
      <c r="J112" t="s">
        <v>4208</v>
      </c>
      <c r="K112" t="s">
        <v>28</v>
      </c>
      <c r="L112" t="s">
        <v>4002</v>
      </c>
      <c r="M112" t="s">
        <v>28</v>
      </c>
      <c r="N112" t="s">
        <v>28</v>
      </c>
      <c r="O112" t="s">
        <v>28</v>
      </c>
      <c r="P112" t="s">
        <v>4003</v>
      </c>
      <c r="Q112">
        <v>7.5</v>
      </c>
      <c r="R112" t="s">
        <v>4207</v>
      </c>
      <c r="S112" t="s">
        <v>5485</v>
      </c>
      <c r="T112" t="s">
        <v>28</v>
      </c>
      <c r="U112" t="s">
        <v>4209</v>
      </c>
      <c r="V112" t="s">
        <v>37</v>
      </c>
      <c r="W112" t="s">
        <v>374</v>
      </c>
      <c r="X112" t="s">
        <v>4210</v>
      </c>
      <c r="Y112" t="s">
        <v>76</v>
      </c>
      <c r="Z112" t="s">
        <v>76</v>
      </c>
      <c r="AA112" t="s">
        <v>40</v>
      </c>
    </row>
    <row r="113" spans="1:33" x14ac:dyDescent="0.2">
      <c r="A113" t="s">
        <v>903</v>
      </c>
      <c r="B113" t="s">
        <v>374</v>
      </c>
      <c r="C113">
        <v>1.5</v>
      </c>
      <c r="D113" t="s">
        <v>28</v>
      </c>
      <c r="E113" t="s">
        <v>904</v>
      </c>
      <c r="F113" t="s">
        <v>28</v>
      </c>
      <c r="G113" t="s">
        <v>28</v>
      </c>
      <c r="H113">
        <v>1600</v>
      </c>
      <c r="I113" t="s">
        <v>905</v>
      </c>
      <c r="J113" t="s">
        <v>906</v>
      </c>
      <c r="K113" t="s">
        <v>28</v>
      </c>
      <c r="L113" t="s">
        <v>28</v>
      </c>
      <c r="M113" t="s">
        <v>28</v>
      </c>
      <c r="N113" t="s">
        <v>28</v>
      </c>
      <c r="O113" t="s">
        <v>28</v>
      </c>
      <c r="P113" t="s">
        <v>35</v>
      </c>
      <c r="Q113">
        <v>1.5</v>
      </c>
      <c r="R113" t="s">
        <v>907</v>
      </c>
      <c r="S113" t="s">
        <v>28</v>
      </c>
      <c r="T113" t="s">
        <v>28</v>
      </c>
      <c r="U113" t="s">
        <v>907</v>
      </c>
      <c r="V113" t="s">
        <v>37</v>
      </c>
      <c r="W113" t="s">
        <v>374</v>
      </c>
      <c r="X113" t="s">
        <v>908</v>
      </c>
      <c r="Y113" t="s">
        <v>39</v>
      </c>
      <c r="Z113" t="s">
        <v>40</v>
      </c>
      <c r="AA113" t="s">
        <v>40</v>
      </c>
      <c r="AB113" s="1">
        <v>45155</v>
      </c>
      <c r="AC113" t="s">
        <v>5740</v>
      </c>
      <c r="AD113" t="s">
        <v>37</v>
      </c>
      <c r="AE113" t="s">
        <v>5617</v>
      </c>
      <c r="AF113" t="s">
        <v>5741</v>
      </c>
      <c r="AG113" t="s">
        <v>5739</v>
      </c>
    </row>
    <row r="114" spans="1:33" x14ac:dyDescent="0.2">
      <c r="A114" t="s">
        <v>907</v>
      </c>
      <c r="B114" t="s">
        <v>374</v>
      </c>
      <c r="C114" t="s">
        <v>28</v>
      </c>
      <c r="D114" t="s">
        <v>28</v>
      </c>
      <c r="E114" t="s">
        <v>28</v>
      </c>
      <c r="F114">
        <v>19.38472222</v>
      </c>
      <c r="G114" t="s">
        <v>28</v>
      </c>
      <c r="H114">
        <v>1600</v>
      </c>
      <c r="I114" t="s">
        <v>28</v>
      </c>
      <c r="J114" t="s">
        <v>4247</v>
      </c>
      <c r="K114" t="s">
        <v>28</v>
      </c>
      <c r="L114" t="s">
        <v>4002</v>
      </c>
      <c r="M114" t="s">
        <v>28</v>
      </c>
      <c r="N114" t="s">
        <v>28</v>
      </c>
      <c r="O114" t="s">
        <v>28</v>
      </c>
      <c r="P114" t="s">
        <v>4003</v>
      </c>
      <c r="Q114">
        <v>1.5</v>
      </c>
      <c r="R114" t="s">
        <v>907</v>
      </c>
      <c r="S114" t="s">
        <v>5485</v>
      </c>
      <c r="T114" t="s">
        <v>28</v>
      </c>
      <c r="U114" t="s">
        <v>907</v>
      </c>
      <c r="V114" t="s">
        <v>37</v>
      </c>
      <c r="W114" t="s">
        <v>374</v>
      </c>
      <c r="X114" t="s">
        <v>908</v>
      </c>
      <c r="Y114" t="s">
        <v>39</v>
      </c>
      <c r="Z114" t="s">
        <v>40</v>
      </c>
      <c r="AA114" t="s">
        <v>40</v>
      </c>
      <c r="AB114" s="1">
        <v>45155</v>
      </c>
      <c r="AC114" t="s">
        <v>5740</v>
      </c>
      <c r="AD114" t="s">
        <v>37</v>
      </c>
      <c r="AE114" t="s">
        <v>5617</v>
      </c>
      <c r="AF114" t="s">
        <v>5741</v>
      </c>
      <c r="AG114" t="s">
        <v>5739</v>
      </c>
    </row>
    <row r="115" spans="1:33" x14ac:dyDescent="0.2">
      <c r="A115" t="s">
        <v>3151</v>
      </c>
      <c r="B115" t="s">
        <v>374</v>
      </c>
      <c r="C115" t="s">
        <v>46</v>
      </c>
      <c r="D115">
        <v>0</v>
      </c>
      <c r="E115" t="s">
        <v>47</v>
      </c>
      <c r="F115">
        <v>17.916666670000001</v>
      </c>
      <c r="G115">
        <v>-76.191666670000004</v>
      </c>
      <c r="H115" t="s">
        <v>28</v>
      </c>
      <c r="I115" t="s">
        <v>48</v>
      </c>
      <c r="J115" t="s">
        <v>49</v>
      </c>
      <c r="K115" t="s">
        <v>28</v>
      </c>
      <c r="L115" t="s">
        <v>28</v>
      </c>
      <c r="M115">
        <v>1</v>
      </c>
      <c r="N115" t="s">
        <v>28</v>
      </c>
      <c r="O115" t="s">
        <v>28</v>
      </c>
      <c r="P115" t="s">
        <v>51</v>
      </c>
      <c r="Q115">
        <v>1</v>
      </c>
      <c r="R115" t="s">
        <v>3152</v>
      </c>
      <c r="S115" t="s">
        <v>28</v>
      </c>
      <c r="T115" t="s">
        <v>28</v>
      </c>
      <c r="U115" t="s">
        <v>3153</v>
      </c>
      <c r="V115" t="s">
        <v>37</v>
      </c>
      <c r="W115" t="s">
        <v>374</v>
      </c>
      <c r="X115" t="s">
        <v>3154</v>
      </c>
      <c r="Y115" t="s">
        <v>76</v>
      </c>
      <c r="Z115" t="s">
        <v>76</v>
      </c>
      <c r="AA115" t="s">
        <v>40</v>
      </c>
    </row>
    <row r="116" spans="1:33" x14ac:dyDescent="0.2">
      <c r="A116" t="s">
        <v>3897</v>
      </c>
      <c r="B116" t="s">
        <v>374</v>
      </c>
      <c r="C116">
        <v>2</v>
      </c>
      <c r="D116">
        <v>0</v>
      </c>
      <c r="E116" t="s">
        <v>3835</v>
      </c>
      <c r="F116">
        <v>5.5833333329999997</v>
      </c>
      <c r="G116">
        <v>-61.716666670000002</v>
      </c>
      <c r="H116">
        <v>1350</v>
      </c>
      <c r="I116" t="s">
        <v>3836</v>
      </c>
      <c r="J116" t="s">
        <v>3837</v>
      </c>
      <c r="K116" t="s">
        <v>28</v>
      </c>
      <c r="L116" t="s">
        <v>28</v>
      </c>
      <c r="M116">
        <v>1</v>
      </c>
      <c r="N116" t="s">
        <v>3861</v>
      </c>
      <c r="O116" t="s">
        <v>28</v>
      </c>
      <c r="P116" t="s">
        <v>3838</v>
      </c>
      <c r="Q116">
        <v>2</v>
      </c>
      <c r="R116" t="s">
        <v>3898</v>
      </c>
      <c r="S116" t="s">
        <v>28</v>
      </c>
      <c r="T116" t="s">
        <v>28</v>
      </c>
      <c r="U116" t="s">
        <v>3898</v>
      </c>
      <c r="V116" t="s">
        <v>37</v>
      </c>
      <c r="W116" t="s">
        <v>374</v>
      </c>
      <c r="X116" t="s">
        <v>3899</v>
      </c>
      <c r="Y116" t="s">
        <v>76</v>
      </c>
      <c r="Z116" t="s">
        <v>76</v>
      </c>
      <c r="AA116" t="s">
        <v>40</v>
      </c>
    </row>
    <row r="117" spans="1:33" x14ac:dyDescent="0.2">
      <c r="A117" t="s">
        <v>1772</v>
      </c>
      <c r="B117" t="s">
        <v>374</v>
      </c>
      <c r="C117">
        <v>1</v>
      </c>
      <c r="D117">
        <v>0</v>
      </c>
      <c r="E117" t="s">
        <v>104</v>
      </c>
      <c r="F117">
        <v>-15.866666670000001</v>
      </c>
      <c r="G117">
        <v>-47.85</v>
      </c>
      <c r="H117" t="s">
        <v>105</v>
      </c>
      <c r="I117" t="s">
        <v>30</v>
      </c>
      <c r="J117" t="s">
        <v>106</v>
      </c>
      <c r="K117" t="s">
        <v>28</v>
      </c>
      <c r="L117" t="s">
        <v>28</v>
      </c>
      <c r="M117">
        <v>1</v>
      </c>
      <c r="N117" t="s">
        <v>28</v>
      </c>
      <c r="O117" t="s">
        <v>28</v>
      </c>
      <c r="P117" t="s">
        <v>60</v>
      </c>
      <c r="Q117">
        <v>1</v>
      </c>
      <c r="R117" t="s">
        <v>1773</v>
      </c>
      <c r="S117" t="s">
        <v>28</v>
      </c>
      <c r="T117" t="s">
        <v>28</v>
      </c>
      <c r="U117" t="s">
        <v>1773</v>
      </c>
      <c r="V117" t="s">
        <v>37</v>
      </c>
      <c r="W117" t="s">
        <v>374</v>
      </c>
      <c r="X117" t="s">
        <v>1774</v>
      </c>
      <c r="Y117" t="s">
        <v>76</v>
      </c>
      <c r="Z117" t="s">
        <v>28</v>
      </c>
      <c r="AA117" t="s">
        <v>40</v>
      </c>
      <c r="AB117" s="1">
        <v>45155</v>
      </c>
      <c r="AD117" t="s">
        <v>37</v>
      </c>
      <c r="AE117" t="s">
        <v>5455</v>
      </c>
      <c r="AF117" t="s">
        <v>5456</v>
      </c>
      <c r="AG117" t="s">
        <v>5742</v>
      </c>
    </row>
    <row r="118" spans="1:33" x14ac:dyDescent="0.2">
      <c r="A118" t="s">
        <v>4612</v>
      </c>
      <c r="B118" t="s">
        <v>374</v>
      </c>
      <c r="C118" t="s">
        <v>28</v>
      </c>
      <c r="D118" t="s">
        <v>28</v>
      </c>
      <c r="E118" t="s">
        <v>28</v>
      </c>
      <c r="F118">
        <v>-15.866666670000001</v>
      </c>
      <c r="G118" t="s">
        <v>28</v>
      </c>
      <c r="H118">
        <v>1087.5</v>
      </c>
      <c r="I118" t="s">
        <v>28</v>
      </c>
      <c r="J118" t="s">
        <v>4017</v>
      </c>
      <c r="K118" t="s">
        <v>28</v>
      </c>
      <c r="L118" t="s">
        <v>28</v>
      </c>
      <c r="M118" t="s">
        <v>28</v>
      </c>
      <c r="N118" t="s">
        <v>28</v>
      </c>
      <c r="O118" t="s">
        <v>28</v>
      </c>
      <c r="P118" t="s">
        <v>4003</v>
      </c>
      <c r="Q118">
        <v>1</v>
      </c>
      <c r="R118" t="s">
        <v>4612</v>
      </c>
      <c r="S118" t="s">
        <v>5485</v>
      </c>
      <c r="T118" t="s">
        <v>28</v>
      </c>
      <c r="U118" t="s">
        <v>1773</v>
      </c>
      <c r="V118" t="s">
        <v>37</v>
      </c>
      <c r="W118" t="s">
        <v>374</v>
      </c>
      <c r="X118" t="s">
        <v>1774</v>
      </c>
      <c r="Y118" t="s">
        <v>76</v>
      </c>
      <c r="Z118" t="s">
        <v>28</v>
      </c>
      <c r="AA118" t="s">
        <v>40</v>
      </c>
      <c r="AB118" s="1">
        <v>45155</v>
      </c>
      <c r="AD118" t="s">
        <v>37</v>
      </c>
      <c r="AE118" t="s">
        <v>5455</v>
      </c>
      <c r="AF118" t="s">
        <v>5456</v>
      </c>
      <c r="AG118" t="s">
        <v>5742</v>
      </c>
    </row>
    <row r="119" spans="1:33" x14ac:dyDescent="0.2">
      <c r="A119" t="s">
        <v>4824</v>
      </c>
      <c r="B119" t="s">
        <v>374</v>
      </c>
      <c r="C119" t="s">
        <v>28</v>
      </c>
      <c r="D119" t="s">
        <v>28</v>
      </c>
      <c r="E119" t="s">
        <v>28</v>
      </c>
      <c r="F119">
        <v>-8.7333333329999991</v>
      </c>
      <c r="G119" t="s">
        <v>28</v>
      </c>
      <c r="H119">
        <v>800</v>
      </c>
      <c r="I119" t="s">
        <v>28</v>
      </c>
      <c r="J119" t="s">
        <v>4825</v>
      </c>
      <c r="K119" t="s">
        <v>28</v>
      </c>
      <c r="L119" t="s">
        <v>4002</v>
      </c>
      <c r="M119" t="s">
        <v>28</v>
      </c>
      <c r="N119" t="s">
        <v>28</v>
      </c>
      <c r="O119" t="s">
        <v>28</v>
      </c>
      <c r="P119" t="s">
        <v>4003</v>
      </c>
      <c r="Q119">
        <v>5.5</v>
      </c>
      <c r="R119" t="s">
        <v>4824</v>
      </c>
      <c r="S119" t="s">
        <v>5485</v>
      </c>
      <c r="T119" t="s">
        <v>28</v>
      </c>
      <c r="U119" t="s">
        <v>2297</v>
      </c>
      <c r="V119" t="s">
        <v>3324</v>
      </c>
      <c r="W119" t="s">
        <v>374</v>
      </c>
      <c r="X119" t="s">
        <v>2297</v>
      </c>
      <c r="Y119" t="s">
        <v>76</v>
      </c>
      <c r="Z119" t="s">
        <v>76</v>
      </c>
      <c r="AA119" t="s">
        <v>40</v>
      </c>
      <c r="AB119" s="1">
        <v>45163</v>
      </c>
      <c r="AC119" t="s">
        <v>6324</v>
      </c>
      <c r="AD119" t="s">
        <v>37</v>
      </c>
      <c r="AE119" t="s">
        <v>5455</v>
      </c>
      <c r="AF119" t="s">
        <v>5741</v>
      </c>
      <c r="AG119" t="s">
        <v>6325</v>
      </c>
    </row>
    <row r="120" spans="1:33" x14ac:dyDescent="0.2">
      <c r="A120" t="s">
        <v>3924</v>
      </c>
      <c r="B120" t="s">
        <v>374</v>
      </c>
      <c r="C120" t="s">
        <v>3847</v>
      </c>
      <c r="D120">
        <v>0</v>
      </c>
      <c r="E120" t="s">
        <v>3835</v>
      </c>
      <c r="F120">
        <v>5.5833333329999997</v>
      </c>
      <c r="G120">
        <v>-61.716666670000002</v>
      </c>
      <c r="H120">
        <v>1350</v>
      </c>
      <c r="I120" t="s">
        <v>3836</v>
      </c>
      <c r="J120" t="s">
        <v>3837</v>
      </c>
      <c r="K120" t="s">
        <v>28</v>
      </c>
      <c r="L120" t="s">
        <v>28</v>
      </c>
      <c r="M120">
        <v>1</v>
      </c>
      <c r="N120" t="s">
        <v>3861</v>
      </c>
      <c r="O120" t="s">
        <v>28</v>
      </c>
      <c r="P120" t="s">
        <v>3838</v>
      </c>
      <c r="Q120">
        <v>0.5</v>
      </c>
      <c r="R120" t="s">
        <v>3925</v>
      </c>
      <c r="S120" t="s">
        <v>28</v>
      </c>
      <c r="T120" t="s">
        <v>28</v>
      </c>
      <c r="U120" t="s">
        <v>3925</v>
      </c>
      <c r="V120" t="s">
        <v>37</v>
      </c>
      <c r="W120" t="s">
        <v>374</v>
      </c>
      <c r="X120" t="s">
        <v>2297</v>
      </c>
      <c r="Y120" t="s">
        <v>76</v>
      </c>
      <c r="Z120" t="s">
        <v>76</v>
      </c>
      <c r="AA120" t="s">
        <v>40</v>
      </c>
    </row>
    <row r="121" spans="1:33" x14ac:dyDescent="0.2">
      <c r="A121" t="s">
        <v>2293</v>
      </c>
      <c r="B121" t="s">
        <v>374</v>
      </c>
      <c r="C121" t="s">
        <v>135</v>
      </c>
      <c r="D121" t="s">
        <v>28</v>
      </c>
      <c r="E121" t="s">
        <v>2294</v>
      </c>
      <c r="F121">
        <v>-7.4791666670000003</v>
      </c>
      <c r="G121">
        <v>-36.905000000000001</v>
      </c>
      <c r="H121" t="s">
        <v>28</v>
      </c>
      <c r="I121" t="s">
        <v>654</v>
      </c>
      <c r="J121" t="s">
        <v>2295</v>
      </c>
      <c r="K121" t="s">
        <v>28</v>
      </c>
      <c r="L121" t="s">
        <v>32</v>
      </c>
      <c r="M121" t="s">
        <v>985</v>
      </c>
      <c r="N121" t="s">
        <v>2071</v>
      </c>
      <c r="O121" t="s">
        <v>28</v>
      </c>
      <c r="P121" t="s">
        <v>35</v>
      </c>
      <c r="Q121">
        <v>3.5</v>
      </c>
      <c r="R121" t="s">
        <v>2296</v>
      </c>
      <c r="S121" t="s">
        <v>28</v>
      </c>
      <c r="T121" t="s">
        <v>28</v>
      </c>
      <c r="U121" t="s">
        <v>2296</v>
      </c>
      <c r="V121" t="s">
        <v>37</v>
      </c>
      <c r="W121" t="s">
        <v>374</v>
      </c>
      <c r="X121" t="s">
        <v>2297</v>
      </c>
      <c r="Y121" t="s">
        <v>76</v>
      </c>
      <c r="Z121" t="s">
        <v>76</v>
      </c>
      <c r="AA121" t="s">
        <v>40</v>
      </c>
      <c r="AB121" s="1">
        <v>45155</v>
      </c>
      <c r="AC121" t="s">
        <v>5736</v>
      </c>
      <c r="AD121" t="s">
        <v>37</v>
      </c>
      <c r="AE121" t="s">
        <v>5455</v>
      </c>
      <c r="AF121" t="s">
        <v>5456</v>
      </c>
      <c r="AG121" t="s">
        <v>5743</v>
      </c>
    </row>
    <row r="122" spans="1:33" x14ac:dyDescent="0.2">
      <c r="A122" t="s">
        <v>2296</v>
      </c>
      <c r="B122" t="s">
        <v>374</v>
      </c>
      <c r="C122" t="s">
        <v>28</v>
      </c>
      <c r="D122" t="s">
        <v>28</v>
      </c>
      <c r="E122" t="s">
        <v>28</v>
      </c>
      <c r="F122">
        <v>-7.4791666670000003</v>
      </c>
      <c r="G122" t="s">
        <v>28</v>
      </c>
      <c r="H122">
        <v>675</v>
      </c>
      <c r="I122" t="s">
        <v>28</v>
      </c>
      <c r="J122" t="s">
        <v>4826</v>
      </c>
      <c r="K122" t="s">
        <v>28</v>
      </c>
      <c r="L122" t="s">
        <v>4002</v>
      </c>
      <c r="M122" t="s">
        <v>28</v>
      </c>
      <c r="N122" t="s">
        <v>28</v>
      </c>
      <c r="O122" t="s">
        <v>28</v>
      </c>
      <c r="P122" t="s">
        <v>4003</v>
      </c>
      <c r="Q122">
        <v>3.5</v>
      </c>
      <c r="R122" t="s">
        <v>2296</v>
      </c>
      <c r="S122" t="s">
        <v>5485</v>
      </c>
      <c r="T122" t="s">
        <v>28</v>
      </c>
      <c r="U122" t="s">
        <v>2296</v>
      </c>
      <c r="V122" t="s">
        <v>37</v>
      </c>
      <c r="W122" t="s">
        <v>374</v>
      </c>
      <c r="X122" t="s">
        <v>2297</v>
      </c>
      <c r="Y122" t="s">
        <v>76</v>
      </c>
      <c r="Z122" t="s">
        <v>76</v>
      </c>
      <c r="AA122" t="s">
        <v>40</v>
      </c>
      <c r="AB122" s="1">
        <v>45155</v>
      </c>
      <c r="AC122" t="s">
        <v>5736</v>
      </c>
      <c r="AD122" t="s">
        <v>37</v>
      </c>
      <c r="AE122" t="s">
        <v>5455</v>
      </c>
      <c r="AF122" t="s">
        <v>5456</v>
      </c>
      <c r="AG122" t="s">
        <v>5743</v>
      </c>
    </row>
    <row r="123" spans="1:33" x14ac:dyDescent="0.2">
      <c r="A123" t="s">
        <v>3628</v>
      </c>
      <c r="B123" t="s">
        <v>374</v>
      </c>
      <c r="C123">
        <v>1</v>
      </c>
      <c r="D123">
        <v>0</v>
      </c>
      <c r="E123" t="s">
        <v>47</v>
      </c>
      <c r="F123">
        <v>17.916666670000001</v>
      </c>
      <c r="G123">
        <v>-76.191666670000004</v>
      </c>
      <c r="H123" t="s">
        <v>28</v>
      </c>
      <c r="I123" t="s">
        <v>48</v>
      </c>
      <c r="J123" t="s">
        <v>49</v>
      </c>
      <c r="K123" t="s">
        <v>28</v>
      </c>
      <c r="L123" t="s">
        <v>28</v>
      </c>
      <c r="M123">
        <v>1</v>
      </c>
      <c r="N123" t="s">
        <v>28</v>
      </c>
      <c r="O123" t="s">
        <v>28</v>
      </c>
      <c r="P123" t="s">
        <v>51</v>
      </c>
      <c r="Q123">
        <v>1</v>
      </c>
      <c r="R123" t="s">
        <v>3629</v>
      </c>
      <c r="S123" t="s">
        <v>28</v>
      </c>
      <c r="T123" t="s">
        <v>28</v>
      </c>
      <c r="U123" t="s">
        <v>3630</v>
      </c>
      <c r="V123" t="s">
        <v>37</v>
      </c>
      <c r="W123" t="s">
        <v>374</v>
      </c>
      <c r="X123" t="s">
        <v>3631</v>
      </c>
      <c r="Y123" t="s">
        <v>76</v>
      </c>
      <c r="Z123" t="s">
        <v>76</v>
      </c>
      <c r="AA123" t="s">
        <v>40</v>
      </c>
    </row>
    <row r="124" spans="1:33" x14ac:dyDescent="0.2">
      <c r="A124" t="s">
        <v>5284</v>
      </c>
      <c r="B124" t="s">
        <v>374</v>
      </c>
      <c r="C124" t="s">
        <v>28</v>
      </c>
      <c r="D124" t="s">
        <v>28</v>
      </c>
      <c r="E124" t="s">
        <v>28</v>
      </c>
      <c r="F124">
        <v>10.242777780000001</v>
      </c>
      <c r="G124" t="s">
        <v>28</v>
      </c>
      <c r="H124">
        <v>1450</v>
      </c>
      <c r="I124" t="s">
        <v>28</v>
      </c>
      <c r="J124" t="s">
        <v>4006</v>
      </c>
      <c r="K124" t="s">
        <v>28</v>
      </c>
      <c r="L124" t="s">
        <v>28</v>
      </c>
      <c r="M124" t="s">
        <v>28</v>
      </c>
      <c r="N124" t="s">
        <v>28</v>
      </c>
      <c r="O124" t="s">
        <v>28</v>
      </c>
      <c r="P124" t="s">
        <v>4003</v>
      </c>
      <c r="Q124">
        <v>4.3</v>
      </c>
      <c r="R124" t="s">
        <v>5506</v>
      </c>
      <c r="S124" t="s">
        <v>5485</v>
      </c>
      <c r="T124" t="s">
        <v>28</v>
      </c>
      <c r="U124" t="s">
        <v>3445</v>
      </c>
      <c r="V124" t="s">
        <v>3324</v>
      </c>
      <c r="W124" t="s">
        <v>374</v>
      </c>
      <c r="X124" t="s">
        <v>3445</v>
      </c>
      <c r="Y124" t="s">
        <v>76</v>
      </c>
      <c r="Z124" t="s">
        <v>76</v>
      </c>
      <c r="AA124" t="s">
        <v>40</v>
      </c>
      <c r="AB124" s="1">
        <v>45163</v>
      </c>
      <c r="AC124" t="s">
        <v>6326</v>
      </c>
      <c r="AD124" t="s">
        <v>3324</v>
      </c>
      <c r="AE124" t="s">
        <v>5526</v>
      </c>
      <c r="AF124" t="s">
        <v>5544</v>
      </c>
      <c r="AG124" t="s">
        <v>6327</v>
      </c>
    </row>
    <row r="125" spans="1:33" x14ac:dyDescent="0.2">
      <c r="A125" t="s">
        <v>3442</v>
      </c>
      <c r="B125" t="s">
        <v>374</v>
      </c>
      <c r="C125" t="s">
        <v>46</v>
      </c>
      <c r="D125">
        <v>0</v>
      </c>
      <c r="E125" t="s">
        <v>47</v>
      </c>
      <c r="F125">
        <v>17.916666670000001</v>
      </c>
      <c r="G125">
        <v>-76.191666670000004</v>
      </c>
      <c r="H125" t="s">
        <v>28</v>
      </c>
      <c r="I125" t="s">
        <v>48</v>
      </c>
      <c r="J125" t="s">
        <v>49</v>
      </c>
      <c r="K125" t="s">
        <v>28</v>
      </c>
      <c r="L125" t="s">
        <v>28</v>
      </c>
      <c r="M125" t="s">
        <v>3443</v>
      </c>
      <c r="N125" t="s">
        <v>28</v>
      </c>
      <c r="O125" t="s">
        <v>28</v>
      </c>
      <c r="P125" t="s">
        <v>51</v>
      </c>
      <c r="Q125">
        <v>1</v>
      </c>
      <c r="R125" t="s">
        <v>3444</v>
      </c>
      <c r="S125" t="s">
        <v>28</v>
      </c>
      <c r="T125" t="s">
        <v>28</v>
      </c>
      <c r="U125" t="s">
        <v>3444</v>
      </c>
      <c r="V125" t="s">
        <v>37</v>
      </c>
      <c r="W125" t="s">
        <v>374</v>
      </c>
      <c r="X125" t="s">
        <v>3445</v>
      </c>
      <c r="Y125" t="s">
        <v>76</v>
      </c>
      <c r="Z125" t="s">
        <v>76</v>
      </c>
      <c r="AA125" t="s">
        <v>40</v>
      </c>
      <c r="AB125" s="1">
        <v>45155</v>
      </c>
      <c r="AD125" t="s">
        <v>37</v>
      </c>
      <c r="AE125" t="s">
        <v>5455</v>
      </c>
      <c r="AF125" t="s">
        <v>5460</v>
      </c>
      <c r="AG125" t="s">
        <v>5744</v>
      </c>
    </row>
    <row r="126" spans="1:33" x14ac:dyDescent="0.2">
      <c r="A126" t="s">
        <v>5359</v>
      </c>
      <c r="B126" t="s">
        <v>374</v>
      </c>
      <c r="C126" t="s">
        <v>28</v>
      </c>
      <c r="D126" t="s">
        <v>28</v>
      </c>
      <c r="E126" t="s">
        <v>28</v>
      </c>
      <c r="F126">
        <v>24.557777779999999</v>
      </c>
      <c r="G126" t="s">
        <v>28</v>
      </c>
      <c r="H126">
        <v>530</v>
      </c>
      <c r="I126" t="s">
        <v>28</v>
      </c>
      <c r="J126" t="s">
        <v>5360</v>
      </c>
      <c r="K126" t="s">
        <v>28</v>
      </c>
      <c r="L126" t="s">
        <v>4002</v>
      </c>
      <c r="M126" t="s">
        <v>28</v>
      </c>
      <c r="N126" t="s">
        <v>28</v>
      </c>
      <c r="O126" t="s">
        <v>28</v>
      </c>
      <c r="P126" t="s">
        <v>4003</v>
      </c>
      <c r="Q126">
        <v>1.5</v>
      </c>
      <c r="R126" t="s">
        <v>5359</v>
      </c>
      <c r="S126" t="s">
        <v>5485</v>
      </c>
      <c r="T126" t="s">
        <v>28</v>
      </c>
      <c r="U126" t="s">
        <v>5361</v>
      </c>
      <c r="V126" t="s">
        <v>37</v>
      </c>
      <c r="W126" t="s">
        <v>374</v>
      </c>
      <c r="X126" t="s">
        <v>5362</v>
      </c>
      <c r="Y126" t="s">
        <v>76</v>
      </c>
      <c r="Z126" t="s">
        <v>76</v>
      </c>
      <c r="AA126" t="s">
        <v>40</v>
      </c>
      <c r="AB126" s="1">
        <v>45155</v>
      </c>
      <c r="AC126" t="s">
        <v>5736</v>
      </c>
      <c r="AD126" t="s">
        <v>37</v>
      </c>
      <c r="AE126" t="s">
        <v>5455</v>
      </c>
      <c r="AF126" t="s">
        <v>5456</v>
      </c>
      <c r="AG126" t="s">
        <v>5745</v>
      </c>
    </row>
    <row r="127" spans="1:33" x14ac:dyDescent="0.2">
      <c r="A127" t="s">
        <v>2799</v>
      </c>
      <c r="B127" t="s">
        <v>2800</v>
      </c>
      <c r="C127">
        <v>1</v>
      </c>
      <c r="D127">
        <v>0</v>
      </c>
      <c r="E127" t="s">
        <v>2801</v>
      </c>
      <c r="F127">
        <v>20.910299999999999</v>
      </c>
      <c r="G127">
        <v>-100.1997583</v>
      </c>
      <c r="H127">
        <v>2658</v>
      </c>
      <c r="I127" t="s">
        <v>2802</v>
      </c>
      <c r="J127" t="s">
        <v>2803</v>
      </c>
      <c r="K127" t="s">
        <v>28</v>
      </c>
      <c r="L127" t="s">
        <v>28</v>
      </c>
      <c r="M127" t="s">
        <v>2804</v>
      </c>
      <c r="N127" t="s">
        <v>2805</v>
      </c>
      <c r="O127" t="s">
        <v>2806</v>
      </c>
      <c r="P127" t="s">
        <v>462</v>
      </c>
      <c r="Q127">
        <v>1</v>
      </c>
      <c r="R127" t="s">
        <v>2807</v>
      </c>
      <c r="S127" t="s">
        <v>28</v>
      </c>
      <c r="T127" t="s">
        <v>28</v>
      </c>
      <c r="U127" t="s">
        <v>2807</v>
      </c>
      <c r="V127" t="s">
        <v>37</v>
      </c>
      <c r="W127" t="s">
        <v>2800</v>
      </c>
      <c r="X127" t="s">
        <v>2808</v>
      </c>
      <c r="Y127" t="s">
        <v>76</v>
      </c>
      <c r="Z127" t="s">
        <v>76</v>
      </c>
      <c r="AA127" t="s">
        <v>76</v>
      </c>
      <c r="AB127" s="1">
        <v>45119</v>
      </c>
      <c r="AD127" t="s">
        <v>37</v>
      </c>
      <c r="AE127" t="s">
        <v>5455</v>
      </c>
      <c r="AF127" t="s">
        <v>5460</v>
      </c>
      <c r="AG127" t="s">
        <v>5516</v>
      </c>
    </row>
    <row r="128" spans="1:33" x14ac:dyDescent="0.2">
      <c r="A128" t="s">
        <v>1914</v>
      </c>
      <c r="B128" t="s">
        <v>1915</v>
      </c>
      <c r="C128">
        <v>2</v>
      </c>
      <c r="D128">
        <v>1</v>
      </c>
      <c r="E128" t="s">
        <v>28</v>
      </c>
      <c r="F128" t="s">
        <v>28</v>
      </c>
      <c r="G128" t="s">
        <v>28</v>
      </c>
      <c r="H128" t="s">
        <v>28</v>
      </c>
      <c r="I128" t="s">
        <v>28</v>
      </c>
      <c r="J128" t="s">
        <v>1030</v>
      </c>
      <c r="K128" t="s">
        <v>28</v>
      </c>
      <c r="L128" t="s">
        <v>28</v>
      </c>
      <c r="M128" t="s">
        <v>28</v>
      </c>
      <c r="N128" t="s">
        <v>1919</v>
      </c>
      <c r="O128" t="s">
        <v>28</v>
      </c>
      <c r="P128" t="s">
        <v>98</v>
      </c>
      <c r="Q128">
        <v>2</v>
      </c>
      <c r="R128" t="s">
        <v>1917</v>
      </c>
      <c r="S128" t="s">
        <v>28</v>
      </c>
      <c r="T128" t="s">
        <v>28</v>
      </c>
      <c r="U128" t="s">
        <v>1917</v>
      </c>
      <c r="V128" t="s">
        <v>37</v>
      </c>
      <c r="W128" t="s">
        <v>1915</v>
      </c>
      <c r="X128" t="s">
        <v>1918</v>
      </c>
      <c r="Y128" t="s">
        <v>76</v>
      </c>
      <c r="Z128" t="s">
        <v>76</v>
      </c>
      <c r="AA128" t="s">
        <v>76</v>
      </c>
      <c r="AB128" s="1">
        <v>45119</v>
      </c>
      <c r="AD128" t="s">
        <v>37</v>
      </c>
      <c r="AE128" t="s">
        <v>5455</v>
      </c>
      <c r="AF128" t="s">
        <v>5460</v>
      </c>
      <c r="AG128" t="s">
        <v>5514</v>
      </c>
    </row>
    <row r="129" spans="1:33" x14ac:dyDescent="0.2">
      <c r="A129" t="s">
        <v>1917</v>
      </c>
      <c r="B129" t="s">
        <v>1915</v>
      </c>
      <c r="C129" t="s">
        <v>28</v>
      </c>
      <c r="D129" t="s">
        <v>28</v>
      </c>
      <c r="E129" t="s">
        <v>28</v>
      </c>
      <c r="F129">
        <v>41.483333330000001</v>
      </c>
      <c r="G129" t="s">
        <v>28</v>
      </c>
      <c r="H129">
        <v>29</v>
      </c>
      <c r="I129" t="s">
        <v>28</v>
      </c>
      <c r="J129" t="s">
        <v>4298</v>
      </c>
      <c r="K129" t="s">
        <v>28</v>
      </c>
      <c r="L129" t="s">
        <v>4018</v>
      </c>
      <c r="M129" t="s">
        <v>28</v>
      </c>
      <c r="N129" t="s">
        <v>28</v>
      </c>
      <c r="O129" t="s">
        <v>28</v>
      </c>
      <c r="P129" t="s">
        <v>4003</v>
      </c>
      <c r="Q129">
        <v>1.5</v>
      </c>
      <c r="R129" t="s">
        <v>1917</v>
      </c>
      <c r="S129" t="s">
        <v>5485</v>
      </c>
      <c r="T129" t="s">
        <v>28</v>
      </c>
      <c r="U129" t="s">
        <v>1917</v>
      </c>
      <c r="V129" t="s">
        <v>37</v>
      </c>
      <c r="W129" t="s">
        <v>1915</v>
      </c>
      <c r="X129" t="s">
        <v>1918</v>
      </c>
      <c r="Y129" t="s">
        <v>76</v>
      </c>
      <c r="Z129" t="s">
        <v>76</v>
      </c>
      <c r="AA129" t="s">
        <v>76</v>
      </c>
      <c r="AB129" s="1">
        <v>45119</v>
      </c>
      <c r="AD129" t="s">
        <v>37</v>
      </c>
      <c r="AE129" t="s">
        <v>5455</v>
      </c>
      <c r="AF129" t="s">
        <v>5460</v>
      </c>
      <c r="AG129" t="s">
        <v>5514</v>
      </c>
    </row>
    <row r="130" spans="1:33" x14ac:dyDescent="0.2">
      <c r="A130" t="s">
        <v>1914</v>
      </c>
      <c r="B130" t="s">
        <v>1915</v>
      </c>
      <c r="C130">
        <v>1</v>
      </c>
      <c r="D130">
        <v>1</v>
      </c>
      <c r="E130" t="s">
        <v>1028</v>
      </c>
      <c r="F130">
        <v>41.483333330000001</v>
      </c>
      <c r="G130">
        <v>-71.533333330000005</v>
      </c>
      <c r="H130" t="s">
        <v>28</v>
      </c>
      <c r="I130" t="s">
        <v>1029</v>
      </c>
      <c r="J130" t="s">
        <v>1030</v>
      </c>
      <c r="K130" t="s">
        <v>28</v>
      </c>
      <c r="L130" t="s">
        <v>28</v>
      </c>
      <c r="M130" t="s">
        <v>28</v>
      </c>
      <c r="N130" t="s">
        <v>1916</v>
      </c>
      <c r="O130" t="s">
        <v>28</v>
      </c>
      <c r="P130" t="s">
        <v>98</v>
      </c>
      <c r="Q130">
        <v>1</v>
      </c>
      <c r="R130" t="s">
        <v>1917</v>
      </c>
      <c r="S130" t="s">
        <v>28</v>
      </c>
      <c r="T130" t="s">
        <v>28</v>
      </c>
      <c r="U130" t="s">
        <v>1917</v>
      </c>
      <c r="V130" t="s">
        <v>37</v>
      </c>
      <c r="W130" t="s">
        <v>1915</v>
      </c>
      <c r="X130" t="s">
        <v>1918</v>
      </c>
      <c r="Y130" t="s">
        <v>76</v>
      </c>
      <c r="Z130" t="s">
        <v>76</v>
      </c>
      <c r="AA130" t="s">
        <v>76</v>
      </c>
      <c r="AB130" s="1">
        <v>45119</v>
      </c>
      <c r="AD130" t="s">
        <v>37</v>
      </c>
      <c r="AE130" t="s">
        <v>5455</v>
      </c>
      <c r="AF130" t="s">
        <v>5460</v>
      </c>
      <c r="AG130" t="s">
        <v>5514</v>
      </c>
    </row>
    <row r="131" spans="1:33" x14ac:dyDescent="0.2">
      <c r="A131" t="s">
        <v>1920</v>
      </c>
      <c r="B131" t="s">
        <v>1915</v>
      </c>
      <c r="C131">
        <v>3</v>
      </c>
      <c r="D131">
        <v>1</v>
      </c>
      <c r="E131" t="s">
        <v>28</v>
      </c>
      <c r="F131" t="s">
        <v>28</v>
      </c>
      <c r="G131" t="s">
        <v>28</v>
      </c>
      <c r="H131" t="s">
        <v>28</v>
      </c>
      <c r="I131" t="s">
        <v>28</v>
      </c>
      <c r="J131" t="s">
        <v>1030</v>
      </c>
      <c r="K131" t="s">
        <v>28</v>
      </c>
      <c r="L131" t="s">
        <v>28</v>
      </c>
      <c r="M131" t="s">
        <v>28</v>
      </c>
      <c r="N131" t="s">
        <v>1923</v>
      </c>
      <c r="O131" t="s">
        <v>28</v>
      </c>
      <c r="P131" t="s">
        <v>98</v>
      </c>
      <c r="Q131">
        <v>3</v>
      </c>
      <c r="R131" t="s">
        <v>1922</v>
      </c>
      <c r="S131" t="s">
        <v>28</v>
      </c>
      <c r="T131" t="s">
        <v>28</v>
      </c>
      <c r="U131" t="s">
        <v>1922</v>
      </c>
      <c r="V131" t="s">
        <v>37</v>
      </c>
      <c r="W131" t="s">
        <v>1915</v>
      </c>
      <c r="X131" t="s">
        <v>1918</v>
      </c>
      <c r="Y131" t="s">
        <v>76</v>
      </c>
      <c r="Z131" t="s">
        <v>76</v>
      </c>
      <c r="AA131" t="s">
        <v>76</v>
      </c>
      <c r="AB131" s="1">
        <v>45119</v>
      </c>
      <c r="AD131" t="s">
        <v>37</v>
      </c>
      <c r="AE131" t="s">
        <v>5455</v>
      </c>
      <c r="AF131" t="s">
        <v>5460</v>
      </c>
      <c r="AG131" t="s">
        <v>5515</v>
      </c>
    </row>
    <row r="132" spans="1:33" x14ac:dyDescent="0.2">
      <c r="A132" t="s">
        <v>1922</v>
      </c>
      <c r="B132" t="s">
        <v>1915</v>
      </c>
      <c r="C132" t="s">
        <v>28</v>
      </c>
      <c r="D132" t="s">
        <v>28</v>
      </c>
      <c r="E132" t="s">
        <v>28</v>
      </c>
      <c r="F132">
        <v>41.483333330000001</v>
      </c>
      <c r="G132" t="s">
        <v>28</v>
      </c>
      <c r="H132">
        <v>29</v>
      </c>
      <c r="I132" t="s">
        <v>28</v>
      </c>
      <c r="J132" t="s">
        <v>4298</v>
      </c>
      <c r="K132" t="s">
        <v>28</v>
      </c>
      <c r="L132" t="s">
        <v>4018</v>
      </c>
      <c r="M132" t="s">
        <v>28</v>
      </c>
      <c r="N132" t="s">
        <v>28</v>
      </c>
      <c r="O132" t="s">
        <v>28</v>
      </c>
      <c r="P132" t="s">
        <v>4003</v>
      </c>
      <c r="Q132">
        <v>2</v>
      </c>
      <c r="R132" t="s">
        <v>1922</v>
      </c>
      <c r="S132" t="s">
        <v>5485</v>
      </c>
      <c r="T132" t="s">
        <v>28</v>
      </c>
      <c r="U132" t="s">
        <v>1922</v>
      </c>
      <c r="V132" t="s">
        <v>37</v>
      </c>
      <c r="W132" t="s">
        <v>1915</v>
      </c>
      <c r="X132" t="s">
        <v>1918</v>
      </c>
      <c r="Y132" t="s">
        <v>76</v>
      </c>
      <c r="Z132" t="s">
        <v>76</v>
      </c>
      <c r="AA132" t="s">
        <v>76</v>
      </c>
      <c r="AB132" s="1">
        <v>45119</v>
      </c>
      <c r="AD132" t="s">
        <v>37</v>
      </c>
      <c r="AE132" t="s">
        <v>5455</v>
      </c>
      <c r="AF132" t="s">
        <v>5460</v>
      </c>
      <c r="AG132" t="s">
        <v>5515</v>
      </c>
    </row>
    <row r="133" spans="1:33" x14ac:dyDescent="0.2">
      <c r="A133" t="s">
        <v>1920</v>
      </c>
      <c r="B133" t="s">
        <v>1915</v>
      </c>
      <c r="C133">
        <v>1</v>
      </c>
      <c r="D133">
        <v>1</v>
      </c>
      <c r="E133" t="s">
        <v>1028</v>
      </c>
      <c r="F133">
        <v>41.483333330000001</v>
      </c>
      <c r="G133">
        <v>-71.533333330000005</v>
      </c>
      <c r="H133" t="s">
        <v>28</v>
      </c>
      <c r="I133" t="s">
        <v>1029</v>
      </c>
      <c r="J133" t="s">
        <v>1030</v>
      </c>
      <c r="K133" t="s">
        <v>28</v>
      </c>
      <c r="L133" t="s">
        <v>28</v>
      </c>
      <c r="M133" t="s">
        <v>28</v>
      </c>
      <c r="N133" t="s">
        <v>1921</v>
      </c>
      <c r="O133" t="s">
        <v>28</v>
      </c>
      <c r="P133" t="s">
        <v>98</v>
      </c>
      <c r="Q133">
        <v>1</v>
      </c>
      <c r="R133" t="s">
        <v>1922</v>
      </c>
      <c r="S133" t="s">
        <v>28</v>
      </c>
      <c r="T133" t="s">
        <v>28</v>
      </c>
      <c r="U133" t="s">
        <v>1922</v>
      </c>
      <c r="V133" t="s">
        <v>37</v>
      </c>
      <c r="W133" t="s">
        <v>1915</v>
      </c>
      <c r="X133" t="s">
        <v>1918</v>
      </c>
      <c r="Y133" t="s">
        <v>76</v>
      </c>
      <c r="Z133" t="s">
        <v>76</v>
      </c>
      <c r="AA133" t="s">
        <v>76</v>
      </c>
      <c r="AB133" s="1">
        <v>45119</v>
      </c>
      <c r="AD133" t="s">
        <v>37</v>
      </c>
      <c r="AE133" t="s">
        <v>5455</v>
      </c>
      <c r="AF133" t="s">
        <v>5460</v>
      </c>
      <c r="AG133" t="s">
        <v>5515</v>
      </c>
    </row>
    <row r="134" spans="1:33" x14ac:dyDescent="0.2">
      <c r="A134" t="s">
        <v>3911</v>
      </c>
      <c r="B134" t="s">
        <v>1915</v>
      </c>
      <c r="C134" t="s">
        <v>3847</v>
      </c>
      <c r="D134">
        <v>0</v>
      </c>
      <c r="E134" t="s">
        <v>3835</v>
      </c>
      <c r="F134">
        <v>5.5833333329999997</v>
      </c>
      <c r="G134">
        <v>-61.716666670000002</v>
      </c>
      <c r="H134">
        <v>1350</v>
      </c>
      <c r="I134" t="s">
        <v>3836</v>
      </c>
      <c r="J134" t="s">
        <v>3837</v>
      </c>
      <c r="K134" t="s">
        <v>28</v>
      </c>
      <c r="L134" t="s">
        <v>28</v>
      </c>
      <c r="M134">
        <v>1</v>
      </c>
      <c r="N134" t="s">
        <v>3854</v>
      </c>
      <c r="O134" t="s">
        <v>28</v>
      </c>
      <c r="P134" t="s">
        <v>3838</v>
      </c>
      <c r="Q134">
        <v>0.5</v>
      </c>
      <c r="R134" t="s">
        <v>3912</v>
      </c>
      <c r="S134" t="s">
        <v>28</v>
      </c>
      <c r="T134" t="s">
        <v>28</v>
      </c>
      <c r="U134" t="s">
        <v>3912</v>
      </c>
      <c r="V134" t="s">
        <v>37</v>
      </c>
      <c r="W134" t="s">
        <v>1915</v>
      </c>
      <c r="X134" t="s">
        <v>1918</v>
      </c>
      <c r="Y134" t="s">
        <v>76</v>
      </c>
      <c r="Z134" t="s">
        <v>76</v>
      </c>
      <c r="AA134" t="s">
        <v>76</v>
      </c>
    </row>
    <row r="135" spans="1:33" x14ac:dyDescent="0.2">
      <c r="A135" t="s">
        <v>4869</v>
      </c>
      <c r="B135" t="s">
        <v>3618</v>
      </c>
      <c r="C135" t="s">
        <v>28</v>
      </c>
      <c r="D135" t="s">
        <v>28</v>
      </c>
      <c r="E135" t="s">
        <v>28</v>
      </c>
      <c r="F135">
        <v>8.9333333330000002</v>
      </c>
      <c r="G135" t="s">
        <v>28</v>
      </c>
      <c r="H135">
        <v>74</v>
      </c>
      <c r="I135" t="s">
        <v>28</v>
      </c>
      <c r="J135" t="s">
        <v>4027</v>
      </c>
      <c r="K135" t="s">
        <v>28</v>
      </c>
      <c r="L135" t="s">
        <v>28</v>
      </c>
      <c r="M135" t="s">
        <v>28</v>
      </c>
      <c r="N135" t="s">
        <v>4513</v>
      </c>
      <c r="O135" t="s">
        <v>28</v>
      </c>
      <c r="P135" t="s">
        <v>4003</v>
      </c>
      <c r="Q135">
        <v>1</v>
      </c>
      <c r="R135" t="s">
        <v>4867</v>
      </c>
      <c r="S135" t="s">
        <v>5485</v>
      </c>
      <c r="T135" t="s">
        <v>28</v>
      </c>
      <c r="U135" t="s">
        <v>4867</v>
      </c>
      <c r="V135" t="s">
        <v>37</v>
      </c>
      <c r="W135" t="s">
        <v>3618</v>
      </c>
      <c r="X135" t="s">
        <v>4868</v>
      </c>
      <c r="Y135" t="s">
        <v>39</v>
      </c>
      <c r="Z135" t="s">
        <v>39</v>
      </c>
      <c r="AA135" t="s">
        <v>40</v>
      </c>
    </row>
    <row r="136" spans="1:33" x14ac:dyDescent="0.2">
      <c r="A136" t="s">
        <v>4866</v>
      </c>
      <c r="B136" t="s">
        <v>3618</v>
      </c>
      <c r="C136" t="s">
        <v>28</v>
      </c>
      <c r="D136" t="s">
        <v>28</v>
      </c>
      <c r="E136" t="s">
        <v>28</v>
      </c>
      <c r="F136">
        <v>8.9333333330000002</v>
      </c>
      <c r="G136" t="s">
        <v>28</v>
      </c>
      <c r="H136">
        <v>74</v>
      </c>
      <c r="I136" t="s">
        <v>28</v>
      </c>
      <c r="J136" t="s">
        <v>4027</v>
      </c>
      <c r="K136" t="s">
        <v>28</v>
      </c>
      <c r="L136" t="s">
        <v>28</v>
      </c>
      <c r="M136" t="s">
        <v>28</v>
      </c>
      <c r="N136" t="s">
        <v>4124</v>
      </c>
      <c r="O136" t="s">
        <v>28</v>
      </c>
      <c r="P136" t="s">
        <v>4003</v>
      </c>
      <c r="Q136">
        <v>0.125</v>
      </c>
      <c r="R136" t="s">
        <v>4867</v>
      </c>
      <c r="S136" t="s">
        <v>5485</v>
      </c>
      <c r="T136" t="s">
        <v>28</v>
      </c>
      <c r="U136" t="s">
        <v>4867</v>
      </c>
      <c r="V136" t="s">
        <v>37</v>
      </c>
      <c r="W136" t="s">
        <v>3618</v>
      </c>
      <c r="X136" t="s">
        <v>4868</v>
      </c>
      <c r="Y136" t="s">
        <v>39</v>
      </c>
      <c r="Z136" t="s">
        <v>39</v>
      </c>
      <c r="AA136" t="s">
        <v>40</v>
      </c>
    </row>
    <row r="137" spans="1:33" x14ac:dyDescent="0.2">
      <c r="A137" t="s">
        <v>3617</v>
      </c>
      <c r="B137" t="s">
        <v>3618</v>
      </c>
      <c r="C137">
        <v>1.5</v>
      </c>
      <c r="D137">
        <v>1</v>
      </c>
      <c r="E137" t="s">
        <v>3619</v>
      </c>
      <c r="F137">
        <v>-15.79</v>
      </c>
      <c r="G137">
        <v>145.24</v>
      </c>
      <c r="H137" t="s">
        <v>28</v>
      </c>
      <c r="I137" t="s">
        <v>3620</v>
      </c>
      <c r="J137" t="s">
        <v>3621</v>
      </c>
      <c r="K137" t="s">
        <v>28</v>
      </c>
      <c r="L137" t="s">
        <v>28</v>
      </c>
      <c r="M137" t="s">
        <v>304</v>
      </c>
      <c r="N137" t="s">
        <v>482</v>
      </c>
      <c r="O137" t="s">
        <v>3622</v>
      </c>
      <c r="P137" t="s">
        <v>35</v>
      </c>
      <c r="Q137">
        <v>1.5</v>
      </c>
      <c r="R137" t="s">
        <v>5484</v>
      </c>
      <c r="S137" t="s">
        <v>28</v>
      </c>
      <c r="T137" t="s">
        <v>28</v>
      </c>
      <c r="U137" t="s">
        <v>5484</v>
      </c>
      <c r="V137" t="s">
        <v>37</v>
      </c>
      <c r="W137" t="s">
        <v>3618</v>
      </c>
      <c r="X137" t="s">
        <v>3627</v>
      </c>
      <c r="Y137" t="s">
        <v>76</v>
      </c>
      <c r="Z137" t="s">
        <v>28</v>
      </c>
      <c r="AA137" t="s">
        <v>40</v>
      </c>
      <c r="AB137" s="1">
        <v>45155</v>
      </c>
      <c r="AC137" t="s">
        <v>5746</v>
      </c>
      <c r="AD137" t="s">
        <v>3324</v>
      </c>
      <c r="AE137" t="s">
        <v>5526</v>
      </c>
      <c r="AF137" t="s">
        <v>5521</v>
      </c>
      <c r="AG137" t="s">
        <v>5747</v>
      </c>
    </row>
    <row r="138" spans="1:33" x14ac:dyDescent="0.2">
      <c r="A138" t="s">
        <v>3623</v>
      </c>
      <c r="B138" t="s">
        <v>3618</v>
      </c>
      <c r="C138">
        <v>1.5</v>
      </c>
      <c r="D138">
        <v>1</v>
      </c>
      <c r="E138" t="s">
        <v>3624</v>
      </c>
      <c r="F138">
        <v>-16.670000000000002</v>
      </c>
      <c r="G138">
        <v>145.57</v>
      </c>
      <c r="H138" t="s">
        <v>28</v>
      </c>
      <c r="I138" t="s">
        <v>3625</v>
      </c>
      <c r="J138" t="s">
        <v>3621</v>
      </c>
      <c r="K138" t="s">
        <v>28</v>
      </c>
      <c r="L138" t="s">
        <v>28</v>
      </c>
      <c r="M138" t="s">
        <v>304</v>
      </c>
      <c r="N138" t="s">
        <v>482</v>
      </c>
      <c r="O138" t="s">
        <v>3622</v>
      </c>
      <c r="P138" t="s">
        <v>35</v>
      </c>
      <c r="Q138">
        <v>1.5</v>
      </c>
      <c r="R138" t="s">
        <v>3626</v>
      </c>
      <c r="S138" t="s">
        <v>28</v>
      </c>
      <c r="T138" t="s">
        <v>28</v>
      </c>
      <c r="U138" t="s">
        <v>3626</v>
      </c>
      <c r="V138" t="s">
        <v>37</v>
      </c>
      <c r="W138" t="s">
        <v>3618</v>
      </c>
      <c r="X138" t="s">
        <v>3627</v>
      </c>
      <c r="Y138" t="s">
        <v>76</v>
      </c>
      <c r="Z138" t="s">
        <v>28</v>
      </c>
      <c r="AA138" t="s">
        <v>40</v>
      </c>
      <c r="AB138" s="1">
        <v>45155</v>
      </c>
      <c r="AC138" t="s">
        <v>5750</v>
      </c>
      <c r="AD138" t="s">
        <v>37</v>
      </c>
      <c r="AE138" t="s">
        <v>5526</v>
      </c>
      <c r="AF138" t="s">
        <v>5748</v>
      </c>
      <c r="AG138" t="s">
        <v>5749</v>
      </c>
    </row>
    <row r="139" spans="1:33" x14ac:dyDescent="0.2">
      <c r="A139" t="s">
        <v>5385</v>
      </c>
      <c r="B139" t="s">
        <v>28</v>
      </c>
      <c r="C139" t="s">
        <v>28</v>
      </c>
      <c r="D139" t="s">
        <v>28</v>
      </c>
      <c r="E139" t="s">
        <v>5386</v>
      </c>
      <c r="F139">
        <v>-33.717967999999999</v>
      </c>
      <c r="G139">
        <v>150.55742000000001</v>
      </c>
      <c r="H139" t="s">
        <v>28</v>
      </c>
      <c r="I139" t="s">
        <v>28</v>
      </c>
      <c r="J139" t="s">
        <v>28</v>
      </c>
      <c r="K139" t="s">
        <v>28</v>
      </c>
      <c r="L139" t="s">
        <v>28</v>
      </c>
      <c r="M139" t="s">
        <v>28</v>
      </c>
      <c r="N139" t="s">
        <v>28</v>
      </c>
      <c r="O139" t="s">
        <v>28</v>
      </c>
      <c r="P139" t="s">
        <v>5383</v>
      </c>
      <c r="Q139">
        <v>1.92962566137535</v>
      </c>
      <c r="R139" t="s">
        <v>5385</v>
      </c>
      <c r="S139" t="s">
        <v>28</v>
      </c>
      <c r="T139" t="s">
        <v>76</v>
      </c>
      <c r="U139" t="s">
        <v>5385</v>
      </c>
      <c r="V139" t="s">
        <v>37</v>
      </c>
      <c r="W139" t="s">
        <v>1322</v>
      </c>
      <c r="X139" t="s">
        <v>5387</v>
      </c>
      <c r="Y139" t="s">
        <v>76</v>
      </c>
      <c r="Z139" t="s">
        <v>28</v>
      </c>
      <c r="AA139" t="s">
        <v>76</v>
      </c>
    </row>
    <row r="140" spans="1:33" x14ac:dyDescent="0.2">
      <c r="A140" t="s">
        <v>1321</v>
      </c>
      <c r="B140" t="s">
        <v>1322</v>
      </c>
      <c r="C140" t="s">
        <v>1323</v>
      </c>
      <c r="D140">
        <v>0</v>
      </c>
      <c r="E140" t="s">
        <v>104</v>
      </c>
      <c r="F140">
        <v>-15.866666670000001</v>
      </c>
      <c r="G140">
        <v>-47.85</v>
      </c>
      <c r="H140" t="s">
        <v>105</v>
      </c>
      <c r="I140" t="s">
        <v>30</v>
      </c>
      <c r="J140" t="s">
        <v>106</v>
      </c>
      <c r="K140" t="s">
        <v>28</v>
      </c>
      <c r="L140" t="s">
        <v>28</v>
      </c>
      <c r="M140" t="s">
        <v>28</v>
      </c>
      <c r="N140" t="s">
        <v>28</v>
      </c>
      <c r="O140" t="s">
        <v>28</v>
      </c>
      <c r="P140" t="s">
        <v>60</v>
      </c>
      <c r="Q140">
        <v>2</v>
      </c>
      <c r="R140" t="s">
        <v>1324</v>
      </c>
      <c r="S140" t="s">
        <v>28</v>
      </c>
      <c r="T140" t="s">
        <v>28</v>
      </c>
      <c r="U140" t="s">
        <v>1325</v>
      </c>
      <c r="V140" t="s">
        <v>37</v>
      </c>
      <c r="W140" t="s">
        <v>1322</v>
      </c>
      <c r="X140" t="s">
        <v>1326</v>
      </c>
      <c r="Y140" t="s">
        <v>76</v>
      </c>
      <c r="Z140" t="s">
        <v>28</v>
      </c>
      <c r="AA140" t="s">
        <v>76</v>
      </c>
      <c r="AB140" s="1">
        <v>45120</v>
      </c>
      <c r="AD140" t="s">
        <v>37</v>
      </c>
      <c r="AE140" t="s">
        <v>5455</v>
      </c>
      <c r="AF140" t="s">
        <v>5460</v>
      </c>
      <c r="AG140" t="s">
        <v>5574</v>
      </c>
    </row>
    <row r="141" spans="1:33" x14ac:dyDescent="0.2">
      <c r="A141" t="s">
        <v>4446</v>
      </c>
      <c r="B141" t="s">
        <v>1322</v>
      </c>
      <c r="C141" t="s">
        <v>28</v>
      </c>
      <c r="D141" t="s">
        <v>28</v>
      </c>
      <c r="E141" t="s">
        <v>28</v>
      </c>
      <c r="F141">
        <v>45.361730000000001</v>
      </c>
      <c r="G141" t="s">
        <v>28</v>
      </c>
      <c r="H141">
        <v>300</v>
      </c>
      <c r="I141" t="s">
        <v>28</v>
      </c>
      <c r="J141" t="s">
        <v>4447</v>
      </c>
      <c r="K141" t="s">
        <v>28</v>
      </c>
      <c r="L141" t="s">
        <v>4002</v>
      </c>
      <c r="M141" t="s">
        <v>28</v>
      </c>
      <c r="N141" t="s">
        <v>28</v>
      </c>
      <c r="O141" t="s">
        <v>28</v>
      </c>
      <c r="P141" t="s">
        <v>4003</v>
      </c>
      <c r="Q141">
        <v>5</v>
      </c>
      <c r="R141" t="s">
        <v>4446</v>
      </c>
      <c r="S141" t="s">
        <v>5485</v>
      </c>
      <c r="T141" t="s">
        <v>28</v>
      </c>
      <c r="U141" t="s">
        <v>4446</v>
      </c>
      <c r="V141" t="s">
        <v>37</v>
      </c>
      <c r="W141" t="s">
        <v>1322</v>
      </c>
      <c r="X141" t="s">
        <v>4448</v>
      </c>
      <c r="Y141" t="s">
        <v>76</v>
      </c>
      <c r="Z141" t="s">
        <v>28</v>
      </c>
      <c r="AA141" t="s">
        <v>76</v>
      </c>
      <c r="AB141" s="1">
        <v>45120</v>
      </c>
      <c r="AD141" t="s">
        <v>37</v>
      </c>
      <c r="AE141" t="s">
        <v>5455</v>
      </c>
      <c r="AF141" t="s">
        <v>5460</v>
      </c>
      <c r="AG141" t="s">
        <v>5575</v>
      </c>
    </row>
    <row r="142" spans="1:33" x14ac:dyDescent="0.2">
      <c r="A142" t="s">
        <v>4449</v>
      </c>
      <c r="B142" t="s">
        <v>1322</v>
      </c>
      <c r="C142" t="s">
        <v>28</v>
      </c>
      <c r="D142" t="s">
        <v>28</v>
      </c>
      <c r="E142" t="s">
        <v>28</v>
      </c>
      <c r="F142">
        <v>45.361730000000001</v>
      </c>
      <c r="G142" t="s">
        <v>28</v>
      </c>
      <c r="H142">
        <v>300</v>
      </c>
      <c r="I142" t="s">
        <v>28</v>
      </c>
      <c r="J142" t="s">
        <v>4447</v>
      </c>
      <c r="K142" t="s">
        <v>28</v>
      </c>
      <c r="L142" t="s">
        <v>4002</v>
      </c>
      <c r="M142" t="s">
        <v>28</v>
      </c>
      <c r="N142" t="s">
        <v>28</v>
      </c>
      <c r="O142" t="s">
        <v>28</v>
      </c>
      <c r="P142" t="s">
        <v>4003</v>
      </c>
      <c r="Q142">
        <v>9</v>
      </c>
      <c r="R142" t="s">
        <v>4449</v>
      </c>
      <c r="S142" t="s">
        <v>5485</v>
      </c>
      <c r="T142" t="s">
        <v>28</v>
      </c>
      <c r="U142" t="s">
        <v>4449</v>
      </c>
      <c r="V142" t="s">
        <v>37</v>
      </c>
      <c r="W142" t="s">
        <v>1322</v>
      </c>
      <c r="X142" t="s">
        <v>4448</v>
      </c>
      <c r="Y142" t="s">
        <v>76</v>
      </c>
      <c r="Z142" t="s">
        <v>28</v>
      </c>
      <c r="AA142" t="s">
        <v>76</v>
      </c>
      <c r="AB142" s="1">
        <v>45120</v>
      </c>
      <c r="AD142" t="s">
        <v>37</v>
      </c>
      <c r="AE142" t="s">
        <v>5455</v>
      </c>
      <c r="AF142" t="s">
        <v>5456</v>
      </c>
      <c r="AG142" t="s">
        <v>5576</v>
      </c>
    </row>
    <row r="143" spans="1:33" x14ac:dyDescent="0.2">
      <c r="A143" t="s">
        <v>504</v>
      </c>
      <c r="B143" t="s">
        <v>505</v>
      </c>
      <c r="C143">
        <v>2</v>
      </c>
      <c r="D143" t="s">
        <v>28</v>
      </c>
      <c r="E143" t="s">
        <v>28</v>
      </c>
      <c r="F143" t="s">
        <v>28</v>
      </c>
      <c r="G143" t="s">
        <v>28</v>
      </c>
      <c r="H143" t="s">
        <v>28</v>
      </c>
      <c r="I143" t="s">
        <v>28</v>
      </c>
      <c r="J143" t="s">
        <v>508</v>
      </c>
      <c r="K143" t="s">
        <v>28</v>
      </c>
      <c r="L143" t="s">
        <v>28</v>
      </c>
      <c r="M143" t="s">
        <v>304</v>
      </c>
      <c r="N143" t="s">
        <v>513</v>
      </c>
      <c r="O143" t="s">
        <v>28</v>
      </c>
      <c r="P143" t="s">
        <v>98</v>
      </c>
      <c r="Q143">
        <v>2</v>
      </c>
      <c r="R143" t="s">
        <v>511</v>
      </c>
      <c r="S143" t="s">
        <v>28</v>
      </c>
      <c r="T143" t="s">
        <v>28</v>
      </c>
      <c r="U143" t="s">
        <v>511</v>
      </c>
      <c r="V143" t="s">
        <v>37</v>
      </c>
      <c r="W143" t="s">
        <v>505</v>
      </c>
      <c r="X143" t="s">
        <v>512</v>
      </c>
      <c r="Y143" t="s">
        <v>76</v>
      </c>
      <c r="Z143" t="s">
        <v>28</v>
      </c>
      <c r="AA143" t="s">
        <v>76</v>
      </c>
      <c r="AB143" s="1">
        <v>45119</v>
      </c>
      <c r="AC143" t="s">
        <v>5517</v>
      </c>
      <c r="AD143" t="s">
        <v>5511</v>
      </c>
      <c r="AE143" t="s">
        <v>5518</v>
      </c>
      <c r="AF143" t="s">
        <v>5519</v>
      </c>
      <c r="AG143" t="s">
        <v>5520</v>
      </c>
    </row>
    <row r="144" spans="1:33" x14ac:dyDescent="0.2">
      <c r="A144" t="s">
        <v>504</v>
      </c>
      <c r="B144" t="s">
        <v>505</v>
      </c>
      <c r="C144">
        <v>0.66666666699999999</v>
      </c>
      <c r="D144" t="s">
        <v>28</v>
      </c>
      <c r="E144" t="s">
        <v>506</v>
      </c>
      <c r="F144">
        <v>6.4991666669999999</v>
      </c>
      <c r="G144">
        <v>-58.21833333</v>
      </c>
      <c r="H144" t="s">
        <v>28</v>
      </c>
      <c r="I144" t="s">
        <v>507</v>
      </c>
      <c r="J144" t="s">
        <v>508</v>
      </c>
      <c r="K144" t="s">
        <v>28</v>
      </c>
      <c r="L144" t="s">
        <v>509</v>
      </c>
      <c r="M144" t="s">
        <v>304</v>
      </c>
      <c r="N144" t="s">
        <v>510</v>
      </c>
      <c r="O144" t="s">
        <v>28</v>
      </c>
      <c r="P144" t="s">
        <v>98</v>
      </c>
      <c r="Q144">
        <v>0.66666666699999999</v>
      </c>
      <c r="R144" t="s">
        <v>511</v>
      </c>
      <c r="S144" t="s">
        <v>28</v>
      </c>
      <c r="T144" t="s">
        <v>28</v>
      </c>
      <c r="U144" t="s">
        <v>511</v>
      </c>
      <c r="V144" t="s">
        <v>37</v>
      </c>
      <c r="W144" t="s">
        <v>505</v>
      </c>
      <c r="X144" t="s">
        <v>512</v>
      </c>
      <c r="Y144" t="s">
        <v>76</v>
      </c>
      <c r="Z144" t="s">
        <v>28</v>
      </c>
      <c r="AA144" t="s">
        <v>76</v>
      </c>
      <c r="AB144" s="1">
        <v>45119</v>
      </c>
      <c r="AC144" t="s">
        <v>5517</v>
      </c>
      <c r="AD144" t="s">
        <v>5511</v>
      </c>
      <c r="AE144" t="s">
        <v>5518</v>
      </c>
      <c r="AF144" t="s">
        <v>5519</v>
      </c>
      <c r="AG144" t="s">
        <v>5520</v>
      </c>
    </row>
    <row r="145" spans="1:33" x14ac:dyDescent="0.2">
      <c r="A145" t="s">
        <v>909</v>
      </c>
      <c r="B145" t="s">
        <v>505</v>
      </c>
      <c r="C145">
        <v>1</v>
      </c>
      <c r="D145" t="s">
        <v>28</v>
      </c>
      <c r="E145" t="s">
        <v>28</v>
      </c>
      <c r="F145" t="s">
        <v>28</v>
      </c>
      <c r="G145" t="s">
        <v>28</v>
      </c>
      <c r="H145" t="s">
        <v>28</v>
      </c>
      <c r="I145" t="s">
        <v>28</v>
      </c>
      <c r="J145" t="s">
        <v>911</v>
      </c>
      <c r="K145" t="s">
        <v>28</v>
      </c>
      <c r="L145" t="s">
        <v>28</v>
      </c>
      <c r="M145" t="s">
        <v>28</v>
      </c>
      <c r="N145" t="s">
        <v>915</v>
      </c>
      <c r="O145" t="s">
        <v>28</v>
      </c>
      <c r="P145" t="s">
        <v>98</v>
      </c>
      <c r="Q145">
        <v>1</v>
      </c>
      <c r="R145" t="s">
        <v>913</v>
      </c>
      <c r="S145" t="s">
        <v>28</v>
      </c>
      <c r="T145" t="s">
        <v>28</v>
      </c>
      <c r="U145" t="s">
        <v>913</v>
      </c>
      <c r="V145" t="s">
        <v>37</v>
      </c>
      <c r="W145" t="s">
        <v>505</v>
      </c>
      <c r="X145" t="s">
        <v>914</v>
      </c>
      <c r="Y145" t="s">
        <v>76</v>
      </c>
      <c r="Z145" t="s">
        <v>28</v>
      </c>
      <c r="AA145" t="s">
        <v>76</v>
      </c>
      <c r="AB145" s="1">
        <v>45119</v>
      </c>
      <c r="AC145" t="s">
        <v>5517</v>
      </c>
      <c r="AD145" t="s">
        <v>5511</v>
      </c>
      <c r="AE145" t="s">
        <v>5518</v>
      </c>
      <c r="AF145" t="s">
        <v>5519</v>
      </c>
      <c r="AG145" t="s">
        <v>5520</v>
      </c>
    </row>
    <row r="146" spans="1:33" x14ac:dyDescent="0.2">
      <c r="A146" t="s">
        <v>909</v>
      </c>
      <c r="B146" t="s">
        <v>505</v>
      </c>
      <c r="C146">
        <v>0.25</v>
      </c>
      <c r="D146">
        <v>1</v>
      </c>
      <c r="E146" t="s">
        <v>910</v>
      </c>
      <c r="F146">
        <v>1.201388889</v>
      </c>
      <c r="G146">
        <v>-76.862777780000002</v>
      </c>
      <c r="H146">
        <v>2509</v>
      </c>
      <c r="I146" t="s">
        <v>188</v>
      </c>
      <c r="J146" t="s">
        <v>911</v>
      </c>
      <c r="K146" t="s">
        <v>28</v>
      </c>
      <c r="L146" t="s">
        <v>28</v>
      </c>
      <c r="M146" t="s">
        <v>28</v>
      </c>
      <c r="N146" t="s">
        <v>912</v>
      </c>
      <c r="O146" t="s">
        <v>28</v>
      </c>
      <c r="P146" t="s">
        <v>98</v>
      </c>
      <c r="Q146">
        <v>0.25</v>
      </c>
      <c r="R146" t="s">
        <v>913</v>
      </c>
      <c r="S146" t="s">
        <v>28</v>
      </c>
      <c r="T146" t="s">
        <v>28</v>
      </c>
      <c r="U146" t="s">
        <v>913</v>
      </c>
      <c r="V146" t="s">
        <v>37</v>
      </c>
      <c r="W146" t="s">
        <v>505</v>
      </c>
      <c r="X146" t="s">
        <v>914</v>
      </c>
      <c r="Y146" t="s">
        <v>76</v>
      </c>
      <c r="Z146" t="s">
        <v>28</v>
      </c>
      <c r="AA146" t="s">
        <v>76</v>
      </c>
      <c r="AB146" s="1">
        <v>45119</v>
      </c>
      <c r="AC146" t="s">
        <v>5517</v>
      </c>
      <c r="AD146" t="s">
        <v>5511</v>
      </c>
      <c r="AE146" t="s">
        <v>5518</v>
      </c>
      <c r="AF146" t="s">
        <v>5519</v>
      </c>
      <c r="AG146" t="s">
        <v>5520</v>
      </c>
    </row>
    <row r="147" spans="1:33" x14ac:dyDescent="0.2">
      <c r="A147" t="s">
        <v>916</v>
      </c>
      <c r="B147" t="s">
        <v>505</v>
      </c>
      <c r="C147">
        <v>4</v>
      </c>
      <c r="D147" t="s">
        <v>28</v>
      </c>
      <c r="E147" t="s">
        <v>28</v>
      </c>
      <c r="F147" t="s">
        <v>28</v>
      </c>
      <c r="G147" t="s">
        <v>28</v>
      </c>
      <c r="H147" t="s">
        <v>28</v>
      </c>
      <c r="I147" t="s">
        <v>28</v>
      </c>
      <c r="J147" t="s">
        <v>911</v>
      </c>
      <c r="K147" t="s">
        <v>28</v>
      </c>
      <c r="L147" t="s">
        <v>28</v>
      </c>
      <c r="M147" t="s">
        <v>28</v>
      </c>
      <c r="N147" t="s">
        <v>915</v>
      </c>
      <c r="O147" t="s">
        <v>28</v>
      </c>
      <c r="P147" t="s">
        <v>98</v>
      </c>
      <c r="Q147">
        <v>4</v>
      </c>
      <c r="R147" t="s">
        <v>917</v>
      </c>
      <c r="S147" t="s">
        <v>28</v>
      </c>
      <c r="T147" t="s">
        <v>28</v>
      </c>
      <c r="U147" t="s">
        <v>917</v>
      </c>
      <c r="V147" t="s">
        <v>37</v>
      </c>
      <c r="W147" t="s">
        <v>505</v>
      </c>
      <c r="X147" t="s">
        <v>914</v>
      </c>
      <c r="Y147" t="s">
        <v>76</v>
      </c>
      <c r="Z147" t="s">
        <v>28</v>
      </c>
      <c r="AA147" t="s">
        <v>76</v>
      </c>
      <c r="AB147" s="1">
        <v>45119</v>
      </c>
      <c r="AC147" t="s">
        <v>5517</v>
      </c>
      <c r="AD147" t="s">
        <v>5511</v>
      </c>
      <c r="AE147" t="s">
        <v>5518</v>
      </c>
      <c r="AF147" t="s">
        <v>5519</v>
      </c>
      <c r="AG147" t="s">
        <v>5520</v>
      </c>
    </row>
    <row r="148" spans="1:33" x14ac:dyDescent="0.2">
      <c r="A148" t="s">
        <v>916</v>
      </c>
      <c r="B148" t="s">
        <v>505</v>
      </c>
      <c r="C148">
        <v>0.25</v>
      </c>
      <c r="D148">
        <v>1</v>
      </c>
      <c r="E148" t="s">
        <v>910</v>
      </c>
      <c r="F148">
        <v>1.201388889</v>
      </c>
      <c r="G148">
        <v>-76.862777780000002</v>
      </c>
      <c r="H148">
        <v>2509</v>
      </c>
      <c r="I148" t="s">
        <v>188</v>
      </c>
      <c r="J148" t="s">
        <v>911</v>
      </c>
      <c r="K148" t="s">
        <v>28</v>
      </c>
      <c r="L148" t="s">
        <v>28</v>
      </c>
      <c r="M148" t="s">
        <v>28</v>
      </c>
      <c r="N148" t="s">
        <v>912</v>
      </c>
      <c r="O148" t="s">
        <v>28</v>
      </c>
      <c r="P148" t="s">
        <v>98</v>
      </c>
      <c r="Q148">
        <v>0.25</v>
      </c>
      <c r="R148" t="s">
        <v>917</v>
      </c>
      <c r="S148" t="s">
        <v>28</v>
      </c>
      <c r="T148" t="s">
        <v>28</v>
      </c>
      <c r="U148" t="s">
        <v>917</v>
      </c>
      <c r="V148" t="s">
        <v>37</v>
      </c>
      <c r="W148" t="s">
        <v>505</v>
      </c>
      <c r="X148" t="s">
        <v>914</v>
      </c>
      <c r="Y148" t="s">
        <v>76</v>
      </c>
      <c r="Z148" t="s">
        <v>28</v>
      </c>
      <c r="AA148" t="s">
        <v>76</v>
      </c>
      <c r="AB148" s="1">
        <v>45119</v>
      </c>
      <c r="AC148" t="s">
        <v>5517</v>
      </c>
      <c r="AD148" t="s">
        <v>5511</v>
      </c>
      <c r="AE148" t="s">
        <v>5518</v>
      </c>
      <c r="AF148" t="s">
        <v>5519</v>
      </c>
      <c r="AG148" t="s">
        <v>5520</v>
      </c>
    </row>
    <row r="149" spans="1:33" x14ac:dyDescent="0.2">
      <c r="A149" t="s">
        <v>918</v>
      </c>
      <c r="B149" t="s">
        <v>505</v>
      </c>
      <c r="C149">
        <v>1</v>
      </c>
      <c r="D149" t="s">
        <v>28</v>
      </c>
      <c r="E149" t="s">
        <v>28</v>
      </c>
      <c r="F149" t="s">
        <v>28</v>
      </c>
      <c r="G149" t="s">
        <v>28</v>
      </c>
      <c r="H149" t="s">
        <v>28</v>
      </c>
      <c r="I149" t="s">
        <v>28</v>
      </c>
      <c r="J149" t="s">
        <v>911</v>
      </c>
      <c r="K149" t="s">
        <v>28</v>
      </c>
      <c r="L149" t="s">
        <v>28</v>
      </c>
      <c r="M149" t="s">
        <v>28</v>
      </c>
      <c r="N149" t="s">
        <v>915</v>
      </c>
      <c r="O149" t="s">
        <v>28</v>
      </c>
      <c r="P149" t="s">
        <v>98</v>
      </c>
      <c r="Q149">
        <v>1</v>
      </c>
      <c r="R149" t="s">
        <v>919</v>
      </c>
      <c r="S149" t="s">
        <v>28</v>
      </c>
      <c r="T149" t="s">
        <v>28</v>
      </c>
      <c r="U149" t="s">
        <v>919</v>
      </c>
      <c r="V149" t="s">
        <v>37</v>
      </c>
      <c r="W149" t="s">
        <v>505</v>
      </c>
      <c r="X149" t="s">
        <v>914</v>
      </c>
      <c r="Y149" t="s">
        <v>76</v>
      </c>
      <c r="Z149" t="s">
        <v>28</v>
      </c>
      <c r="AA149" t="s">
        <v>76</v>
      </c>
      <c r="AB149" s="1">
        <v>45119</v>
      </c>
      <c r="AC149" t="s">
        <v>5517</v>
      </c>
      <c r="AD149" t="s">
        <v>5511</v>
      </c>
      <c r="AE149" t="s">
        <v>5518</v>
      </c>
      <c r="AF149" t="s">
        <v>5519</v>
      </c>
      <c r="AG149" t="s">
        <v>5520</v>
      </c>
    </row>
    <row r="150" spans="1:33" x14ac:dyDescent="0.2">
      <c r="A150" t="s">
        <v>918</v>
      </c>
      <c r="B150" t="s">
        <v>505</v>
      </c>
      <c r="C150">
        <v>0.25</v>
      </c>
      <c r="D150">
        <v>1</v>
      </c>
      <c r="E150" t="s">
        <v>910</v>
      </c>
      <c r="F150">
        <v>1.201388889</v>
      </c>
      <c r="G150">
        <v>-76.862777780000002</v>
      </c>
      <c r="H150">
        <v>2509</v>
      </c>
      <c r="I150" t="s">
        <v>188</v>
      </c>
      <c r="J150" t="s">
        <v>911</v>
      </c>
      <c r="K150" t="s">
        <v>28</v>
      </c>
      <c r="L150" t="s">
        <v>28</v>
      </c>
      <c r="M150" t="s">
        <v>28</v>
      </c>
      <c r="N150" t="s">
        <v>912</v>
      </c>
      <c r="O150" t="s">
        <v>28</v>
      </c>
      <c r="P150" t="s">
        <v>98</v>
      </c>
      <c r="Q150">
        <v>0.25</v>
      </c>
      <c r="R150" t="s">
        <v>919</v>
      </c>
      <c r="S150" t="s">
        <v>28</v>
      </c>
      <c r="T150" t="s">
        <v>28</v>
      </c>
      <c r="U150" t="s">
        <v>919</v>
      </c>
      <c r="V150" t="s">
        <v>37</v>
      </c>
      <c r="W150" t="s">
        <v>505</v>
      </c>
      <c r="X150" t="s">
        <v>914</v>
      </c>
      <c r="Y150" t="s">
        <v>76</v>
      </c>
      <c r="Z150" t="s">
        <v>28</v>
      </c>
      <c r="AA150" t="s">
        <v>76</v>
      </c>
      <c r="AB150" s="1">
        <v>45119</v>
      </c>
      <c r="AC150" t="s">
        <v>5517</v>
      </c>
      <c r="AD150" t="s">
        <v>5511</v>
      </c>
      <c r="AE150" t="s">
        <v>5518</v>
      </c>
      <c r="AF150" t="s">
        <v>5519</v>
      </c>
      <c r="AG150" t="s">
        <v>5520</v>
      </c>
    </row>
    <row r="151" spans="1:33" x14ac:dyDescent="0.2">
      <c r="A151" t="s">
        <v>923</v>
      </c>
      <c r="B151" t="s">
        <v>505</v>
      </c>
      <c r="C151">
        <v>4</v>
      </c>
      <c r="D151">
        <v>1</v>
      </c>
      <c r="E151" t="s">
        <v>28</v>
      </c>
      <c r="F151" t="s">
        <v>28</v>
      </c>
      <c r="G151" t="s">
        <v>28</v>
      </c>
      <c r="H151" t="s">
        <v>28</v>
      </c>
      <c r="I151" t="s">
        <v>28</v>
      </c>
      <c r="J151" t="s">
        <v>189</v>
      </c>
      <c r="K151" t="s">
        <v>28</v>
      </c>
      <c r="L151" t="s">
        <v>28</v>
      </c>
      <c r="M151">
        <v>1</v>
      </c>
      <c r="N151" t="s">
        <v>927</v>
      </c>
      <c r="O151" t="s">
        <v>28</v>
      </c>
      <c r="P151" t="s">
        <v>98</v>
      </c>
      <c r="Q151">
        <v>4</v>
      </c>
      <c r="R151" t="s">
        <v>925</v>
      </c>
      <c r="S151" t="s">
        <v>28</v>
      </c>
      <c r="T151" t="s">
        <v>28</v>
      </c>
      <c r="U151" t="s">
        <v>925</v>
      </c>
      <c r="V151" t="s">
        <v>37</v>
      </c>
      <c r="W151" t="s">
        <v>505</v>
      </c>
      <c r="X151" t="s">
        <v>926</v>
      </c>
      <c r="Y151" t="s">
        <v>76</v>
      </c>
      <c r="Z151" t="s">
        <v>76</v>
      </c>
      <c r="AA151" t="s">
        <v>76</v>
      </c>
      <c r="AB151" s="1">
        <v>45119</v>
      </c>
      <c r="AC151" t="s">
        <v>5517</v>
      </c>
      <c r="AD151" t="s">
        <v>5511</v>
      </c>
      <c r="AE151" t="s">
        <v>5518</v>
      </c>
      <c r="AF151" t="s">
        <v>5519</v>
      </c>
      <c r="AG151" t="s">
        <v>5520</v>
      </c>
    </row>
    <row r="152" spans="1:33" x14ac:dyDescent="0.2">
      <c r="A152" t="s">
        <v>923</v>
      </c>
      <c r="B152" t="s">
        <v>505</v>
      </c>
      <c r="C152">
        <v>2</v>
      </c>
      <c r="D152">
        <v>1</v>
      </c>
      <c r="E152" t="s">
        <v>186</v>
      </c>
      <c r="F152">
        <v>10.35</v>
      </c>
      <c r="G152">
        <v>-67.683333329999996</v>
      </c>
      <c r="H152" t="s">
        <v>187</v>
      </c>
      <c r="I152" t="s">
        <v>188</v>
      </c>
      <c r="J152" t="s">
        <v>189</v>
      </c>
      <c r="K152" t="s">
        <v>28</v>
      </c>
      <c r="L152" t="s">
        <v>28</v>
      </c>
      <c r="M152">
        <v>1</v>
      </c>
      <c r="N152" t="s">
        <v>924</v>
      </c>
      <c r="O152" t="s">
        <v>28</v>
      </c>
      <c r="P152" t="s">
        <v>98</v>
      </c>
      <c r="Q152">
        <v>2</v>
      </c>
      <c r="R152" t="s">
        <v>925</v>
      </c>
      <c r="S152" t="s">
        <v>28</v>
      </c>
      <c r="T152" t="s">
        <v>28</v>
      </c>
      <c r="U152" t="s">
        <v>925</v>
      </c>
      <c r="V152" t="s">
        <v>37</v>
      </c>
      <c r="W152" t="s">
        <v>505</v>
      </c>
      <c r="X152" t="s">
        <v>926</v>
      </c>
      <c r="Y152" t="s">
        <v>76</v>
      </c>
      <c r="Z152" t="s">
        <v>76</v>
      </c>
      <c r="AA152" t="s">
        <v>76</v>
      </c>
      <c r="AB152" s="1">
        <v>45119</v>
      </c>
      <c r="AC152" t="s">
        <v>5517</v>
      </c>
      <c r="AD152" t="s">
        <v>5511</v>
      </c>
      <c r="AE152" t="s">
        <v>5518</v>
      </c>
      <c r="AF152" t="s">
        <v>5519</v>
      </c>
      <c r="AG152" t="s">
        <v>5520</v>
      </c>
    </row>
    <row r="153" spans="1:33" x14ac:dyDescent="0.2">
      <c r="A153" t="s">
        <v>1576</v>
      </c>
      <c r="B153" t="s">
        <v>505</v>
      </c>
      <c r="C153">
        <v>2</v>
      </c>
      <c r="D153" t="s">
        <v>28</v>
      </c>
      <c r="E153" t="s">
        <v>28</v>
      </c>
      <c r="F153" t="s">
        <v>28</v>
      </c>
      <c r="G153" t="s">
        <v>28</v>
      </c>
      <c r="H153" t="s">
        <v>28</v>
      </c>
      <c r="I153" t="s">
        <v>28</v>
      </c>
      <c r="J153" t="s">
        <v>1578</v>
      </c>
      <c r="K153" t="s">
        <v>28</v>
      </c>
      <c r="L153" t="s">
        <v>28</v>
      </c>
      <c r="M153" t="s">
        <v>28</v>
      </c>
      <c r="N153" t="s">
        <v>1582</v>
      </c>
      <c r="O153" t="s">
        <v>28</v>
      </c>
      <c r="P153" t="s">
        <v>98</v>
      </c>
      <c r="Q153">
        <v>2</v>
      </c>
      <c r="R153" t="s">
        <v>1580</v>
      </c>
      <c r="S153" t="s">
        <v>28</v>
      </c>
      <c r="T153" t="s">
        <v>28</v>
      </c>
      <c r="U153" t="s">
        <v>1580</v>
      </c>
      <c r="V153" t="s">
        <v>37</v>
      </c>
      <c r="W153" t="s">
        <v>505</v>
      </c>
      <c r="X153" t="s">
        <v>1581</v>
      </c>
      <c r="Y153" t="s">
        <v>76</v>
      </c>
      <c r="Z153" t="s">
        <v>28</v>
      </c>
      <c r="AA153" t="s">
        <v>76</v>
      </c>
      <c r="AB153" s="1">
        <v>45119</v>
      </c>
      <c r="AC153" t="s">
        <v>5517</v>
      </c>
      <c r="AD153" t="s">
        <v>5511</v>
      </c>
      <c r="AE153" t="s">
        <v>5518</v>
      </c>
      <c r="AF153" t="s">
        <v>5519</v>
      </c>
      <c r="AG153" t="s">
        <v>5520</v>
      </c>
    </row>
    <row r="154" spans="1:33" x14ac:dyDescent="0.2">
      <c r="A154" t="s">
        <v>1576</v>
      </c>
      <c r="B154" t="s">
        <v>505</v>
      </c>
      <c r="C154">
        <v>0.5</v>
      </c>
      <c r="D154" t="s">
        <v>28</v>
      </c>
      <c r="E154" t="s">
        <v>1577</v>
      </c>
      <c r="F154" t="s">
        <v>28</v>
      </c>
      <c r="G154" t="s">
        <v>28</v>
      </c>
      <c r="H154" t="s">
        <v>28</v>
      </c>
      <c r="I154" t="s">
        <v>28</v>
      </c>
      <c r="J154" t="s">
        <v>1578</v>
      </c>
      <c r="K154" t="s">
        <v>28</v>
      </c>
      <c r="L154" t="s">
        <v>28</v>
      </c>
      <c r="M154" t="s">
        <v>28</v>
      </c>
      <c r="N154" t="s">
        <v>1579</v>
      </c>
      <c r="O154" t="s">
        <v>1014</v>
      </c>
      <c r="P154" t="s">
        <v>98</v>
      </c>
      <c r="Q154">
        <v>0.5</v>
      </c>
      <c r="R154" t="s">
        <v>1580</v>
      </c>
      <c r="S154" t="s">
        <v>28</v>
      </c>
      <c r="T154" t="s">
        <v>28</v>
      </c>
      <c r="U154" t="s">
        <v>1580</v>
      </c>
      <c r="V154" t="s">
        <v>37</v>
      </c>
      <c r="W154" t="s">
        <v>505</v>
      </c>
      <c r="X154" t="s">
        <v>1581</v>
      </c>
      <c r="Y154" t="s">
        <v>76</v>
      </c>
      <c r="Z154" t="s">
        <v>28</v>
      </c>
      <c r="AA154" t="s">
        <v>76</v>
      </c>
      <c r="AB154" s="1">
        <v>45119</v>
      </c>
      <c r="AC154" t="s">
        <v>5517</v>
      </c>
      <c r="AD154" t="s">
        <v>5511</v>
      </c>
      <c r="AE154" t="s">
        <v>5518</v>
      </c>
      <c r="AF154" t="s">
        <v>5519</v>
      </c>
      <c r="AG154" t="s">
        <v>5520</v>
      </c>
    </row>
    <row r="155" spans="1:33" x14ac:dyDescent="0.2">
      <c r="A155" t="s">
        <v>1683</v>
      </c>
      <c r="B155" t="s">
        <v>505</v>
      </c>
      <c r="C155">
        <v>8</v>
      </c>
      <c r="D155">
        <v>1</v>
      </c>
      <c r="E155" t="s">
        <v>28</v>
      </c>
      <c r="F155" t="s">
        <v>28</v>
      </c>
      <c r="G155" t="s">
        <v>28</v>
      </c>
      <c r="H155" t="s">
        <v>28</v>
      </c>
      <c r="I155" t="s">
        <v>28</v>
      </c>
      <c r="J155" t="s">
        <v>189</v>
      </c>
      <c r="K155" t="s">
        <v>28</v>
      </c>
      <c r="L155" t="s">
        <v>28</v>
      </c>
      <c r="M155">
        <v>1</v>
      </c>
      <c r="N155" t="s">
        <v>927</v>
      </c>
      <c r="O155" t="s">
        <v>28</v>
      </c>
      <c r="P155" t="s">
        <v>98</v>
      </c>
      <c r="Q155">
        <v>8</v>
      </c>
      <c r="R155" t="s">
        <v>1684</v>
      </c>
      <c r="S155" t="s">
        <v>28</v>
      </c>
      <c r="T155" t="s">
        <v>28</v>
      </c>
      <c r="U155" t="s">
        <v>1684</v>
      </c>
      <c r="V155" t="s">
        <v>37</v>
      </c>
      <c r="W155" t="s">
        <v>505</v>
      </c>
      <c r="X155" t="s">
        <v>1685</v>
      </c>
      <c r="Y155" t="s">
        <v>76</v>
      </c>
      <c r="Z155" t="s">
        <v>28</v>
      </c>
      <c r="AA155" t="s">
        <v>76</v>
      </c>
      <c r="AB155" s="1">
        <v>45119</v>
      </c>
      <c r="AC155" t="s">
        <v>5517</v>
      </c>
      <c r="AD155" t="s">
        <v>5511</v>
      </c>
      <c r="AE155" t="s">
        <v>5518</v>
      </c>
      <c r="AF155" t="s">
        <v>5519</v>
      </c>
      <c r="AG155" t="s">
        <v>5520</v>
      </c>
    </row>
    <row r="156" spans="1:33" x14ac:dyDescent="0.2">
      <c r="A156" t="s">
        <v>1683</v>
      </c>
      <c r="B156" t="s">
        <v>505</v>
      </c>
      <c r="C156">
        <v>0.41666666699999999</v>
      </c>
      <c r="D156">
        <v>1</v>
      </c>
      <c r="E156" t="s">
        <v>186</v>
      </c>
      <c r="F156">
        <v>10.35</v>
      </c>
      <c r="G156">
        <v>-67.683333329999996</v>
      </c>
      <c r="H156" t="s">
        <v>187</v>
      </c>
      <c r="I156" t="s">
        <v>188</v>
      </c>
      <c r="J156" t="s">
        <v>189</v>
      </c>
      <c r="K156" t="s">
        <v>28</v>
      </c>
      <c r="L156" t="s">
        <v>28</v>
      </c>
      <c r="M156">
        <v>1</v>
      </c>
      <c r="N156" t="s">
        <v>924</v>
      </c>
      <c r="O156" t="s">
        <v>28</v>
      </c>
      <c r="P156" t="s">
        <v>98</v>
      </c>
      <c r="Q156">
        <v>0.41666666699999999</v>
      </c>
      <c r="R156" t="s">
        <v>1684</v>
      </c>
      <c r="S156" t="s">
        <v>28</v>
      </c>
      <c r="T156" t="s">
        <v>28</v>
      </c>
      <c r="U156" t="s">
        <v>1684</v>
      </c>
      <c r="V156" t="s">
        <v>37</v>
      </c>
      <c r="W156" t="s">
        <v>505</v>
      </c>
      <c r="X156" t="s">
        <v>1685</v>
      </c>
      <c r="Y156" t="s">
        <v>76</v>
      </c>
      <c r="Z156" t="s">
        <v>28</v>
      </c>
      <c r="AA156" t="s">
        <v>76</v>
      </c>
      <c r="AB156" s="1">
        <v>45119</v>
      </c>
      <c r="AC156" t="s">
        <v>5517</v>
      </c>
      <c r="AD156" t="s">
        <v>5511</v>
      </c>
      <c r="AE156" t="s">
        <v>5518</v>
      </c>
      <c r="AF156" t="s">
        <v>5519</v>
      </c>
      <c r="AG156" t="s">
        <v>5520</v>
      </c>
    </row>
    <row r="157" spans="1:33" x14ac:dyDescent="0.2">
      <c r="A157" t="s">
        <v>1686</v>
      </c>
      <c r="B157" t="s">
        <v>505</v>
      </c>
      <c r="C157">
        <v>8</v>
      </c>
      <c r="D157">
        <v>1</v>
      </c>
      <c r="E157" t="s">
        <v>28</v>
      </c>
      <c r="F157" t="s">
        <v>28</v>
      </c>
      <c r="G157" t="s">
        <v>28</v>
      </c>
      <c r="H157" t="s">
        <v>28</v>
      </c>
      <c r="I157" t="s">
        <v>28</v>
      </c>
      <c r="J157" t="s">
        <v>189</v>
      </c>
      <c r="K157" t="s">
        <v>28</v>
      </c>
      <c r="L157" t="s">
        <v>107</v>
      </c>
      <c r="M157">
        <v>1</v>
      </c>
      <c r="N157" t="s">
        <v>1690</v>
      </c>
      <c r="O157" t="s">
        <v>28</v>
      </c>
      <c r="P157" t="s">
        <v>98</v>
      </c>
      <c r="Q157">
        <v>8</v>
      </c>
      <c r="R157" t="s">
        <v>1688</v>
      </c>
      <c r="S157" t="s">
        <v>28</v>
      </c>
      <c r="T157" t="s">
        <v>28</v>
      </c>
      <c r="U157" t="s">
        <v>1689</v>
      </c>
      <c r="V157" t="s">
        <v>37</v>
      </c>
      <c r="W157" t="s">
        <v>505</v>
      </c>
      <c r="X157" t="s">
        <v>1685</v>
      </c>
      <c r="Y157" t="s">
        <v>76</v>
      </c>
      <c r="Z157" t="s">
        <v>28</v>
      </c>
      <c r="AA157" t="s">
        <v>76</v>
      </c>
      <c r="AB157" s="1">
        <v>45119</v>
      </c>
      <c r="AC157" t="s">
        <v>5517</v>
      </c>
      <c r="AD157" t="s">
        <v>5511</v>
      </c>
      <c r="AE157" t="s">
        <v>5518</v>
      </c>
      <c r="AF157" t="s">
        <v>5519</v>
      </c>
      <c r="AG157" t="s">
        <v>5520</v>
      </c>
    </row>
    <row r="158" spans="1:33" x14ac:dyDescent="0.2">
      <c r="A158" t="s">
        <v>1686</v>
      </c>
      <c r="B158" t="s">
        <v>505</v>
      </c>
      <c r="C158">
        <v>0.5</v>
      </c>
      <c r="D158">
        <v>1</v>
      </c>
      <c r="E158" t="s">
        <v>186</v>
      </c>
      <c r="F158">
        <v>10.35</v>
      </c>
      <c r="G158">
        <v>-67.683333329999996</v>
      </c>
      <c r="H158" t="s">
        <v>187</v>
      </c>
      <c r="I158" t="s">
        <v>188</v>
      </c>
      <c r="J158" t="s">
        <v>189</v>
      </c>
      <c r="K158" t="s">
        <v>28</v>
      </c>
      <c r="L158" t="s">
        <v>107</v>
      </c>
      <c r="M158">
        <v>1</v>
      </c>
      <c r="N158" t="s">
        <v>1687</v>
      </c>
      <c r="O158" t="s">
        <v>28</v>
      </c>
      <c r="P158" t="s">
        <v>98</v>
      </c>
      <c r="Q158">
        <v>0.5</v>
      </c>
      <c r="R158" t="s">
        <v>1688</v>
      </c>
      <c r="S158" t="s">
        <v>28</v>
      </c>
      <c r="T158" t="s">
        <v>28</v>
      </c>
      <c r="U158" t="s">
        <v>1689</v>
      </c>
      <c r="V158" t="s">
        <v>37</v>
      </c>
      <c r="W158" t="s">
        <v>505</v>
      </c>
      <c r="X158" t="s">
        <v>1685</v>
      </c>
      <c r="Y158" t="s">
        <v>76</v>
      </c>
      <c r="Z158" t="s">
        <v>28</v>
      </c>
      <c r="AA158" t="s">
        <v>76</v>
      </c>
      <c r="AB158" s="1">
        <v>45119</v>
      </c>
      <c r="AC158" t="s">
        <v>5517</v>
      </c>
      <c r="AD158" t="s">
        <v>5511</v>
      </c>
      <c r="AE158" t="s">
        <v>5518</v>
      </c>
      <c r="AF158" t="s">
        <v>5519</v>
      </c>
      <c r="AG158" t="s">
        <v>5520</v>
      </c>
    </row>
    <row r="159" spans="1:33" x14ac:dyDescent="0.2">
      <c r="A159" t="s">
        <v>2919</v>
      </c>
      <c r="B159" t="s">
        <v>505</v>
      </c>
      <c r="C159">
        <v>2</v>
      </c>
      <c r="D159">
        <v>0</v>
      </c>
      <c r="E159" t="s">
        <v>2920</v>
      </c>
      <c r="F159" t="s">
        <v>28</v>
      </c>
      <c r="G159" t="s">
        <v>28</v>
      </c>
      <c r="H159">
        <v>20</v>
      </c>
      <c r="I159" t="s">
        <v>310</v>
      </c>
      <c r="J159" t="s">
        <v>2921</v>
      </c>
      <c r="K159" t="s">
        <v>28</v>
      </c>
      <c r="L159" t="s">
        <v>28</v>
      </c>
      <c r="M159" t="s">
        <v>28</v>
      </c>
      <c r="N159" t="s">
        <v>1195</v>
      </c>
      <c r="O159" t="s">
        <v>28</v>
      </c>
      <c r="P159" t="s">
        <v>35</v>
      </c>
      <c r="Q159">
        <v>2</v>
      </c>
      <c r="R159" t="s">
        <v>2922</v>
      </c>
      <c r="S159" t="s">
        <v>28</v>
      </c>
      <c r="T159" t="s">
        <v>28</v>
      </c>
      <c r="U159" t="s">
        <v>2922</v>
      </c>
      <c r="V159" t="s">
        <v>37</v>
      </c>
      <c r="W159" t="s">
        <v>505</v>
      </c>
      <c r="X159" t="s">
        <v>2923</v>
      </c>
      <c r="Y159" t="s">
        <v>76</v>
      </c>
      <c r="Z159" t="s">
        <v>28</v>
      </c>
      <c r="AA159" t="s">
        <v>76</v>
      </c>
      <c r="AB159" s="1">
        <v>45119</v>
      </c>
      <c r="AC159" t="s">
        <v>5517</v>
      </c>
      <c r="AD159" t="s">
        <v>5511</v>
      </c>
      <c r="AE159" t="s">
        <v>5518</v>
      </c>
      <c r="AF159" t="s">
        <v>5519</v>
      </c>
      <c r="AG159" t="s">
        <v>5520</v>
      </c>
    </row>
    <row r="160" spans="1:33" x14ac:dyDescent="0.2">
      <c r="A160" t="s">
        <v>2924</v>
      </c>
      <c r="B160" t="s">
        <v>505</v>
      </c>
      <c r="C160" t="s">
        <v>2925</v>
      </c>
      <c r="D160">
        <v>0</v>
      </c>
      <c r="E160" t="s">
        <v>2926</v>
      </c>
      <c r="F160">
        <v>-1.066666667</v>
      </c>
      <c r="G160">
        <v>-77.616666670000001</v>
      </c>
      <c r="H160">
        <v>450</v>
      </c>
      <c r="I160" t="s">
        <v>289</v>
      </c>
      <c r="J160" t="s">
        <v>2927</v>
      </c>
      <c r="K160" t="s">
        <v>28</v>
      </c>
      <c r="L160" t="s">
        <v>28</v>
      </c>
      <c r="M160">
        <v>1</v>
      </c>
      <c r="N160" t="s">
        <v>1195</v>
      </c>
      <c r="O160" t="s">
        <v>28</v>
      </c>
      <c r="P160" t="s">
        <v>35</v>
      </c>
      <c r="Q160">
        <v>1.5</v>
      </c>
      <c r="R160" t="s">
        <v>2928</v>
      </c>
      <c r="S160" t="s">
        <v>28</v>
      </c>
      <c r="T160" t="s">
        <v>28</v>
      </c>
      <c r="U160" t="s">
        <v>2928</v>
      </c>
      <c r="V160" t="s">
        <v>37</v>
      </c>
      <c r="W160" t="s">
        <v>505</v>
      </c>
      <c r="X160" t="s">
        <v>2923</v>
      </c>
      <c r="Y160" t="s">
        <v>76</v>
      </c>
      <c r="Z160" t="s">
        <v>28</v>
      </c>
      <c r="AA160" t="s">
        <v>76</v>
      </c>
      <c r="AB160" s="1">
        <v>45119</v>
      </c>
      <c r="AC160" t="s">
        <v>5517</v>
      </c>
      <c r="AD160" t="s">
        <v>5511</v>
      </c>
      <c r="AE160" t="s">
        <v>5518</v>
      </c>
      <c r="AF160" t="s">
        <v>5519</v>
      </c>
      <c r="AG160" t="s">
        <v>5520</v>
      </c>
    </row>
    <row r="161" spans="1:33" x14ac:dyDescent="0.2">
      <c r="A161" t="s">
        <v>4330</v>
      </c>
      <c r="B161" t="s">
        <v>4331</v>
      </c>
      <c r="C161" t="s">
        <v>28</v>
      </c>
      <c r="D161" t="s">
        <v>28</v>
      </c>
      <c r="E161" t="s">
        <v>28</v>
      </c>
      <c r="F161">
        <v>-43.016666669999999</v>
      </c>
      <c r="G161" t="s">
        <v>28</v>
      </c>
      <c r="H161">
        <v>700</v>
      </c>
      <c r="I161" t="s">
        <v>28</v>
      </c>
      <c r="J161" t="s">
        <v>4240</v>
      </c>
      <c r="K161" t="s">
        <v>28</v>
      </c>
      <c r="L161" t="s">
        <v>28</v>
      </c>
      <c r="M161" t="s">
        <v>28</v>
      </c>
      <c r="N161" t="s">
        <v>28</v>
      </c>
      <c r="O161" t="s">
        <v>28</v>
      </c>
      <c r="P161" t="s">
        <v>4003</v>
      </c>
      <c r="Q161">
        <v>2.6</v>
      </c>
      <c r="R161" t="s">
        <v>4330</v>
      </c>
      <c r="S161" t="s">
        <v>5485</v>
      </c>
      <c r="T161" t="s">
        <v>28</v>
      </c>
      <c r="U161" t="s">
        <v>4330</v>
      </c>
      <c r="V161" t="s">
        <v>37</v>
      </c>
      <c r="W161" t="s">
        <v>4331</v>
      </c>
      <c r="X161" t="s">
        <v>4332</v>
      </c>
      <c r="Y161" t="s">
        <v>76</v>
      </c>
      <c r="Z161" t="s">
        <v>76</v>
      </c>
      <c r="AA161" t="s">
        <v>76</v>
      </c>
    </row>
    <row r="162" spans="1:33" x14ac:dyDescent="0.2">
      <c r="A162" t="s">
        <v>4097</v>
      </c>
      <c r="B162" t="s">
        <v>401</v>
      </c>
      <c r="C162" t="s">
        <v>28</v>
      </c>
      <c r="D162" t="s">
        <v>28</v>
      </c>
      <c r="E162" t="s">
        <v>28</v>
      </c>
      <c r="F162">
        <v>-31.268799999999999</v>
      </c>
      <c r="G162" t="s">
        <v>28</v>
      </c>
      <c r="H162">
        <v>571</v>
      </c>
      <c r="I162" t="s">
        <v>28</v>
      </c>
      <c r="J162" t="s">
        <v>4098</v>
      </c>
      <c r="K162" t="s">
        <v>28</v>
      </c>
      <c r="L162" t="s">
        <v>4002</v>
      </c>
      <c r="M162" t="s">
        <v>28</v>
      </c>
      <c r="N162" t="s">
        <v>28</v>
      </c>
      <c r="O162" t="s">
        <v>28</v>
      </c>
      <c r="P162" t="s">
        <v>4003</v>
      </c>
      <c r="Q162">
        <v>2.625</v>
      </c>
      <c r="R162" t="s">
        <v>4097</v>
      </c>
      <c r="S162" t="s">
        <v>5485</v>
      </c>
      <c r="T162" t="s">
        <v>28</v>
      </c>
      <c r="U162" t="s">
        <v>4097</v>
      </c>
      <c r="V162" t="s">
        <v>37</v>
      </c>
      <c r="W162" t="s">
        <v>401</v>
      </c>
      <c r="X162" t="s">
        <v>408</v>
      </c>
      <c r="Y162" t="s">
        <v>39</v>
      </c>
      <c r="Z162" t="s">
        <v>40</v>
      </c>
      <c r="AA162" t="s">
        <v>40</v>
      </c>
    </row>
    <row r="163" spans="1:33" x14ac:dyDescent="0.2">
      <c r="A163" t="s">
        <v>407</v>
      </c>
      <c r="B163" t="s">
        <v>401</v>
      </c>
      <c r="C163" t="s">
        <v>28</v>
      </c>
      <c r="D163" t="s">
        <v>28</v>
      </c>
      <c r="E163" t="s">
        <v>28</v>
      </c>
      <c r="F163">
        <v>37.283333329999998</v>
      </c>
      <c r="G163" t="s">
        <v>28</v>
      </c>
      <c r="H163">
        <v>90</v>
      </c>
      <c r="I163" t="s">
        <v>28</v>
      </c>
      <c r="J163" t="s">
        <v>4099</v>
      </c>
      <c r="K163" t="s">
        <v>28</v>
      </c>
      <c r="L163" t="s">
        <v>4002</v>
      </c>
      <c r="M163" t="s">
        <v>28</v>
      </c>
      <c r="N163" t="s">
        <v>28</v>
      </c>
      <c r="O163" t="s">
        <v>28</v>
      </c>
      <c r="P163" t="s">
        <v>4003</v>
      </c>
      <c r="Q163">
        <v>7</v>
      </c>
      <c r="R163" t="s">
        <v>407</v>
      </c>
      <c r="S163" t="s">
        <v>5485</v>
      </c>
      <c r="T163" t="s">
        <v>28</v>
      </c>
      <c r="U163" t="s">
        <v>407</v>
      </c>
      <c r="V163" t="s">
        <v>37</v>
      </c>
      <c r="W163" t="s">
        <v>401</v>
      </c>
      <c r="X163" t="s">
        <v>408</v>
      </c>
      <c r="Y163" t="s">
        <v>39</v>
      </c>
      <c r="Z163" t="s">
        <v>40</v>
      </c>
      <c r="AA163" t="s">
        <v>40</v>
      </c>
    </row>
    <row r="164" spans="1:33" x14ac:dyDescent="0.2">
      <c r="A164" t="s">
        <v>400</v>
      </c>
      <c r="B164" t="s">
        <v>401</v>
      </c>
      <c r="C164" t="s">
        <v>402</v>
      </c>
      <c r="D164" t="s">
        <v>28</v>
      </c>
      <c r="E164" t="s">
        <v>403</v>
      </c>
      <c r="F164">
        <v>37.283333329999998</v>
      </c>
      <c r="G164">
        <v>-6.4166666670000003</v>
      </c>
      <c r="H164" t="s">
        <v>28</v>
      </c>
      <c r="I164" t="s">
        <v>404</v>
      </c>
      <c r="J164" t="s">
        <v>405</v>
      </c>
      <c r="K164" t="s">
        <v>28</v>
      </c>
      <c r="L164" t="s">
        <v>102</v>
      </c>
      <c r="M164">
        <v>0</v>
      </c>
      <c r="N164" t="s">
        <v>406</v>
      </c>
      <c r="O164" t="s">
        <v>28</v>
      </c>
      <c r="P164" t="s">
        <v>35</v>
      </c>
      <c r="Q164">
        <v>5.85</v>
      </c>
      <c r="R164" t="s">
        <v>407</v>
      </c>
      <c r="S164" t="s">
        <v>28</v>
      </c>
      <c r="T164" t="s">
        <v>28</v>
      </c>
      <c r="U164" t="s">
        <v>407</v>
      </c>
      <c r="V164" t="s">
        <v>37</v>
      </c>
      <c r="W164" t="s">
        <v>401</v>
      </c>
      <c r="X164" t="s">
        <v>408</v>
      </c>
      <c r="Y164" t="s">
        <v>39</v>
      </c>
      <c r="Z164" t="s">
        <v>40</v>
      </c>
      <c r="AA164" t="s">
        <v>40</v>
      </c>
    </row>
    <row r="165" spans="1:33" x14ac:dyDescent="0.2">
      <c r="A165" t="s">
        <v>407</v>
      </c>
      <c r="B165" t="s">
        <v>401</v>
      </c>
      <c r="C165" t="s">
        <v>28</v>
      </c>
      <c r="D165" t="s">
        <v>28</v>
      </c>
      <c r="E165" t="s">
        <v>28</v>
      </c>
      <c r="F165">
        <v>37.283333329999998</v>
      </c>
      <c r="G165" t="s">
        <v>28</v>
      </c>
      <c r="H165">
        <v>90</v>
      </c>
      <c r="I165" t="s">
        <v>28</v>
      </c>
      <c r="J165" t="s">
        <v>4099</v>
      </c>
      <c r="K165" t="s">
        <v>28</v>
      </c>
      <c r="L165" t="s">
        <v>4002</v>
      </c>
      <c r="M165" t="s">
        <v>28</v>
      </c>
      <c r="N165" t="s">
        <v>28</v>
      </c>
      <c r="O165" t="s">
        <v>28</v>
      </c>
      <c r="P165" t="s">
        <v>4003</v>
      </c>
      <c r="Q165">
        <v>4.7</v>
      </c>
      <c r="R165" t="s">
        <v>407</v>
      </c>
      <c r="S165" t="s">
        <v>5485</v>
      </c>
      <c r="T165" t="s">
        <v>28</v>
      </c>
      <c r="U165" t="s">
        <v>407</v>
      </c>
      <c r="V165" t="s">
        <v>37</v>
      </c>
      <c r="W165" t="s">
        <v>401</v>
      </c>
      <c r="X165" t="s">
        <v>408</v>
      </c>
      <c r="Y165" t="s">
        <v>39</v>
      </c>
      <c r="Z165" t="s">
        <v>40</v>
      </c>
      <c r="AA165" t="s">
        <v>40</v>
      </c>
    </row>
    <row r="166" spans="1:33" x14ac:dyDescent="0.2">
      <c r="A166" t="s">
        <v>409</v>
      </c>
      <c r="B166" t="s">
        <v>401</v>
      </c>
      <c r="C166">
        <v>3.1033333330000001</v>
      </c>
      <c r="D166">
        <v>3</v>
      </c>
      <c r="E166" t="s">
        <v>410</v>
      </c>
      <c r="F166">
        <v>39.74428889</v>
      </c>
      <c r="G166">
        <v>3.6006</v>
      </c>
      <c r="H166" t="s">
        <v>411</v>
      </c>
      <c r="I166" t="s">
        <v>412</v>
      </c>
      <c r="J166" t="s">
        <v>413</v>
      </c>
      <c r="K166" t="s">
        <v>28</v>
      </c>
      <c r="L166" t="s">
        <v>414</v>
      </c>
      <c r="M166">
        <v>0</v>
      </c>
      <c r="N166" t="s">
        <v>415</v>
      </c>
      <c r="O166" t="s">
        <v>28</v>
      </c>
      <c r="P166" t="s">
        <v>35</v>
      </c>
      <c r="Q166">
        <v>3.1033333330000001</v>
      </c>
      <c r="R166" t="s">
        <v>416</v>
      </c>
      <c r="S166" t="s">
        <v>28</v>
      </c>
      <c r="T166" t="s">
        <v>28</v>
      </c>
      <c r="U166" t="s">
        <v>416</v>
      </c>
      <c r="V166" t="s">
        <v>37</v>
      </c>
      <c r="W166" t="s">
        <v>401</v>
      </c>
      <c r="X166" t="s">
        <v>408</v>
      </c>
      <c r="Y166" t="s">
        <v>39</v>
      </c>
      <c r="Z166" t="s">
        <v>40</v>
      </c>
      <c r="AA166" t="s">
        <v>40</v>
      </c>
      <c r="AB166" s="1">
        <v>45155</v>
      </c>
      <c r="AD166" t="s">
        <v>37</v>
      </c>
      <c r="AE166" t="s">
        <v>5455</v>
      </c>
      <c r="AF166" t="s">
        <v>5460</v>
      </c>
      <c r="AG166" t="s">
        <v>5751</v>
      </c>
    </row>
    <row r="167" spans="1:33" x14ac:dyDescent="0.2">
      <c r="A167" t="s">
        <v>4100</v>
      </c>
      <c r="B167" t="s">
        <v>401</v>
      </c>
      <c r="C167" t="s">
        <v>28</v>
      </c>
      <c r="D167" t="s">
        <v>28</v>
      </c>
      <c r="E167" t="s">
        <v>28</v>
      </c>
      <c r="F167">
        <v>-29.966666669999999</v>
      </c>
      <c r="G167" t="s">
        <v>28</v>
      </c>
      <c r="H167">
        <v>22</v>
      </c>
      <c r="I167" t="s">
        <v>28</v>
      </c>
      <c r="J167" t="s">
        <v>4101</v>
      </c>
      <c r="K167" t="s">
        <v>28</v>
      </c>
      <c r="L167" t="s">
        <v>4018</v>
      </c>
      <c r="M167" t="s">
        <v>28</v>
      </c>
      <c r="N167" t="s">
        <v>28</v>
      </c>
      <c r="O167" t="s">
        <v>28</v>
      </c>
      <c r="P167" t="s">
        <v>4003</v>
      </c>
      <c r="Q167">
        <v>8</v>
      </c>
      <c r="R167" t="s">
        <v>4100</v>
      </c>
      <c r="S167" t="s">
        <v>5485</v>
      </c>
      <c r="T167" t="s">
        <v>28</v>
      </c>
      <c r="U167" t="s">
        <v>4100</v>
      </c>
      <c r="V167" t="s">
        <v>37</v>
      </c>
      <c r="W167" t="s">
        <v>401</v>
      </c>
      <c r="X167" t="s">
        <v>408</v>
      </c>
      <c r="Y167" t="s">
        <v>39</v>
      </c>
      <c r="Z167" t="s">
        <v>40</v>
      </c>
      <c r="AA167" t="s">
        <v>40</v>
      </c>
      <c r="AB167" s="1">
        <v>45155</v>
      </c>
      <c r="AD167" t="s">
        <v>37</v>
      </c>
      <c r="AE167" t="s">
        <v>5455</v>
      </c>
      <c r="AF167" t="s">
        <v>5460</v>
      </c>
      <c r="AG167" t="s">
        <v>5752</v>
      </c>
    </row>
    <row r="168" spans="1:33" x14ac:dyDescent="0.2">
      <c r="A168" t="s">
        <v>417</v>
      </c>
      <c r="B168" t="s">
        <v>401</v>
      </c>
      <c r="C168">
        <v>3</v>
      </c>
      <c r="D168">
        <v>1</v>
      </c>
      <c r="E168" t="s">
        <v>418</v>
      </c>
      <c r="F168" t="s">
        <v>28</v>
      </c>
      <c r="G168" t="s">
        <v>28</v>
      </c>
      <c r="H168" t="s">
        <v>28</v>
      </c>
      <c r="I168" t="s">
        <v>419</v>
      </c>
      <c r="J168" t="s">
        <v>420</v>
      </c>
      <c r="K168" t="s">
        <v>28</v>
      </c>
      <c r="L168" t="s">
        <v>28</v>
      </c>
      <c r="M168">
        <v>0</v>
      </c>
      <c r="N168" t="s">
        <v>421</v>
      </c>
      <c r="O168" t="s">
        <v>422</v>
      </c>
      <c r="P168" t="s">
        <v>35</v>
      </c>
      <c r="Q168">
        <v>3</v>
      </c>
      <c r="R168" t="s">
        <v>423</v>
      </c>
      <c r="S168" t="s">
        <v>28</v>
      </c>
      <c r="T168" t="s">
        <v>28</v>
      </c>
      <c r="U168" t="s">
        <v>423</v>
      </c>
      <c r="V168" t="s">
        <v>37</v>
      </c>
      <c r="W168" t="s">
        <v>401</v>
      </c>
      <c r="X168" t="s">
        <v>408</v>
      </c>
      <c r="Y168" t="s">
        <v>39</v>
      </c>
      <c r="Z168" t="s">
        <v>40</v>
      </c>
      <c r="AA168" t="s">
        <v>40</v>
      </c>
      <c r="AB168" s="1">
        <v>45155</v>
      </c>
      <c r="AD168" t="s">
        <v>37</v>
      </c>
      <c r="AE168" t="s">
        <v>5455</v>
      </c>
      <c r="AF168" t="s">
        <v>5456</v>
      </c>
      <c r="AG168" t="s">
        <v>5753</v>
      </c>
    </row>
    <row r="169" spans="1:33" x14ac:dyDescent="0.2">
      <c r="A169" t="s">
        <v>4102</v>
      </c>
      <c r="B169" t="s">
        <v>401</v>
      </c>
      <c r="C169" t="s">
        <v>28</v>
      </c>
      <c r="D169" t="s">
        <v>28</v>
      </c>
      <c r="E169" t="s">
        <v>28</v>
      </c>
      <c r="F169">
        <v>8.9852777780000004</v>
      </c>
      <c r="G169" t="s">
        <v>28</v>
      </c>
      <c r="H169">
        <v>27</v>
      </c>
      <c r="I169" t="s">
        <v>28</v>
      </c>
      <c r="J169" t="s">
        <v>4103</v>
      </c>
      <c r="K169" t="s">
        <v>28</v>
      </c>
      <c r="L169" t="s">
        <v>4002</v>
      </c>
      <c r="M169" t="s">
        <v>28</v>
      </c>
      <c r="N169" t="s">
        <v>28</v>
      </c>
      <c r="O169" t="s">
        <v>28</v>
      </c>
      <c r="P169" t="s">
        <v>4003</v>
      </c>
      <c r="Q169">
        <v>2</v>
      </c>
      <c r="R169" t="s">
        <v>4102</v>
      </c>
      <c r="S169" t="s">
        <v>5485</v>
      </c>
      <c r="T169" t="s">
        <v>28</v>
      </c>
      <c r="U169" t="s">
        <v>4102</v>
      </c>
      <c r="V169" t="s">
        <v>37</v>
      </c>
      <c r="W169" t="s">
        <v>401</v>
      </c>
      <c r="X169" t="s">
        <v>408</v>
      </c>
      <c r="Y169" t="s">
        <v>39</v>
      </c>
      <c r="Z169" t="s">
        <v>40</v>
      </c>
      <c r="AA169" t="s">
        <v>40</v>
      </c>
      <c r="AB169" s="1">
        <v>45155</v>
      </c>
      <c r="AD169" t="s">
        <v>37</v>
      </c>
      <c r="AE169" t="s">
        <v>5455</v>
      </c>
      <c r="AF169" t="s">
        <v>5460</v>
      </c>
      <c r="AG169" t="s">
        <v>5754</v>
      </c>
    </row>
    <row r="170" spans="1:33" x14ac:dyDescent="0.2">
      <c r="A170" t="s">
        <v>4104</v>
      </c>
      <c r="B170" t="s">
        <v>401</v>
      </c>
      <c r="C170" t="s">
        <v>28</v>
      </c>
      <c r="D170" t="s">
        <v>28</v>
      </c>
      <c r="E170" t="s">
        <v>28</v>
      </c>
      <c r="F170">
        <v>8.9852777780000004</v>
      </c>
      <c r="G170" t="s">
        <v>28</v>
      </c>
      <c r="H170">
        <v>27</v>
      </c>
      <c r="I170" t="s">
        <v>28</v>
      </c>
      <c r="J170" t="s">
        <v>4105</v>
      </c>
      <c r="K170" t="s">
        <v>28</v>
      </c>
      <c r="L170" t="s">
        <v>4018</v>
      </c>
      <c r="M170" t="s">
        <v>28</v>
      </c>
      <c r="N170" t="s">
        <v>28</v>
      </c>
      <c r="O170" t="s">
        <v>28</v>
      </c>
      <c r="P170" t="s">
        <v>4003</v>
      </c>
      <c r="Q170">
        <v>2</v>
      </c>
      <c r="R170" t="s">
        <v>4104</v>
      </c>
      <c r="S170" t="s">
        <v>5485</v>
      </c>
      <c r="T170" t="s">
        <v>28</v>
      </c>
      <c r="U170" t="s">
        <v>4104</v>
      </c>
      <c r="V170" t="s">
        <v>37</v>
      </c>
      <c r="W170" t="s">
        <v>401</v>
      </c>
      <c r="X170" t="s">
        <v>408</v>
      </c>
      <c r="Y170" t="s">
        <v>39</v>
      </c>
      <c r="Z170" t="s">
        <v>40</v>
      </c>
      <c r="AA170" t="s">
        <v>40</v>
      </c>
      <c r="AB170" s="1">
        <v>45155</v>
      </c>
      <c r="AD170" t="s">
        <v>37</v>
      </c>
      <c r="AE170" t="s">
        <v>5455</v>
      </c>
      <c r="AF170" t="s">
        <v>5460</v>
      </c>
      <c r="AG170" t="s">
        <v>5755</v>
      </c>
    </row>
    <row r="171" spans="1:33" x14ac:dyDescent="0.2">
      <c r="A171" t="s">
        <v>424</v>
      </c>
      <c r="B171" t="s">
        <v>401</v>
      </c>
      <c r="C171">
        <v>7.5</v>
      </c>
      <c r="D171" t="s">
        <v>28</v>
      </c>
      <c r="E171" t="s">
        <v>403</v>
      </c>
      <c r="F171">
        <v>37.283333329999998</v>
      </c>
      <c r="G171">
        <v>-6.4166666670000003</v>
      </c>
      <c r="H171" t="s">
        <v>28</v>
      </c>
      <c r="I171" t="s">
        <v>404</v>
      </c>
      <c r="J171" t="s">
        <v>405</v>
      </c>
      <c r="K171" t="s">
        <v>28</v>
      </c>
      <c r="L171" t="s">
        <v>102</v>
      </c>
      <c r="M171">
        <v>0</v>
      </c>
      <c r="N171" t="s">
        <v>425</v>
      </c>
      <c r="O171" t="s">
        <v>28</v>
      </c>
      <c r="P171" t="s">
        <v>35</v>
      </c>
      <c r="Q171">
        <v>7.5</v>
      </c>
      <c r="R171" t="s">
        <v>426</v>
      </c>
      <c r="S171" t="s">
        <v>28</v>
      </c>
      <c r="T171" t="s">
        <v>28</v>
      </c>
      <c r="U171" t="s">
        <v>426</v>
      </c>
      <c r="V171" t="s">
        <v>37</v>
      </c>
      <c r="W171" t="s">
        <v>401</v>
      </c>
      <c r="X171" t="s">
        <v>408</v>
      </c>
      <c r="Y171" t="s">
        <v>39</v>
      </c>
      <c r="Z171" t="s">
        <v>40</v>
      </c>
      <c r="AA171" t="s">
        <v>40</v>
      </c>
      <c r="AB171" s="1">
        <v>45155</v>
      </c>
      <c r="AD171" t="s">
        <v>37</v>
      </c>
      <c r="AE171" t="s">
        <v>5455</v>
      </c>
      <c r="AF171" t="s">
        <v>5460</v>
      </c>
      <c r="AG171" t="s">
        <v>5756</v>
      </c>
    </row>
    <row r="172" spans="1:33" x14ac:dyDescent="0.2">
      <c r="A172" t="s">
        <v>426</v>
      </c>
      <c r="B172" t="s">
        <v>401</v>
      </c>
      <c r="C172" t="s">
        <v>28</v>
      </c>
      <c r="D172" t="s">
        <v>28</v>
      </c>
      <c r="E172" t="s">
        <v>28</v>
      </c>
      <c r="F172">
        <v>37.283333329999998</v>
      </c>
      <c r="G172" t="s">
        <v>28</v>
      </c>
      <c r="H172">
        <v>90</v>
      </c>
      <c r="I172" t="s">
        <v>28</v>
      </c>
      <c r="J172" t="s">
        <v>4099</v>
      </c>
      <c r="K172" t="s">
        <v>28</v>
      </c>
      <c r="L172" t="s">
        <v>4002</v>
      </c>
      <c r="M172" t="s">
        <v>28</v>
      </c>
      <c r="N172" t="s">
        <v>28</v>
      </c>
      <c r="O172" t="s">
        <v>28</v>
      </c>
      <c r="P172" t="s">
        <v>4003</v>
      </c>
      <c r="Q172">
        <v>7.5</v>
      </c>
      <c r="R172" t="s">
        <v>426</v>
      </c>
      <c r="S172" t="s">
        <v>5485</v>
      </c>
      <c r="T172" t="s">
        <v>28</v>
      </c>
      <c r="U172" t="s">
        <v>426</v>
      </c>
      <c r="V172" t="s">
        <v>37</v>
      </c>
      <c r="W172" t="s">
        <v>401</v>
      </c>
      <c r="X172" t="s">
        <v>408</v>
      </c>
      <c r="Y172" t="s">
        <v>39</v>
      </c>
      <c r="Z172" t="s">
        <v>40</v>
      </c>
      <c r="AA172" t="s">
        <v>40</v>
      </c>
      <c r="AB172" s="1">
        <v>45155</v>
      </c>
      <c r="AD172" t="s">
        <v>37</v>
      </c>
      <c r="AE172" t="s">
        <v>5455</v>
      </c>
      <c r="AF172" t="s">
        <v>5460</v>
      </c>
      <c r="AG172" t="s">
        <v>5756</v>
      </c>
    </row>
    <row r="173" spans="1:33" x14ac:dyDescent="0.2">
      <c r="A173" t="s">
        <v>1876</v>
      </c>
      <c r="B173" t="s">
        <v>1877</v>
      </c>
      <c r="C173" t="s">
        <v>612</v>
      </c>
      <c r="D173">
        <v>0</v>
      </c>
      <c r="E173" t="s">
        <v>1878</v>
      </c>
      <c r="F173" t="s">
        <v>28</v>
      </c>
      <c r="G173" t="s">
        <v>28</v>
      </c>
      <c r="H173" t="s">
        <v>28</v>
      </c>
      <c r="I173" t="s">
        <v>1879</v>
      </c>
      <c r="J173" t="s">
        <v>1880</v>
      </c>
      <c r="K173" t="s">
        <v>28</v>
      </c>
      <c r="L173" t="s">
        <v>28</v>
      </c>
      <c r="M173" t="s">
        <v>28</v>
      </c>
      <c r="N173" t="s">
        <v>1392</v>
      </c>
      <c r="O173" t="s">
        <v>28</v>
      </c>
      <c r="P173" t="s">
        <v>35</v>
      </c>
      <c r="Q173">
        <v>6</v>
      </c>
      <c r="R173" t="s">
        <v>1881</v>
      </c>
      <c r="S173" t="s">
        <v>28</v>
      </c>
      <c r="T173" t="s">
        <v>28</v>
      </c>
      <c r="U173" t="s">
        <v>1881</v>
      </c>
      <c r="V173" t="s">
        <v>37</v>
      </c>
      <c r="W173" t="s">
        <v>401</v>
      </c>
      <c r="X173" t="s">
        <v>1882</v>
      </c>
      <c r="Y173" t="s">
        <v>76</v>
      </c>
      <c r="Z173" t="s">
        <v>76</v>
      </c>
      <c r="AA173" t="s">
        <v>40</v>
      </c>
      <c r="AB173" s="1">
        <v>45155</v>
      </c>
      <c r="AD173" t="s">
        <v>37</v>
      </c>
      <c r="AE173" t="s">
        <v>5455</v>
      </c>
      <c r="AF173" t="s">
        <v>5460</v>
      </c>
      <c r="AG173" t="s">
        <v>5757</v>
      </c>
    </row>
    <row r="174" spans="1:33" x14ac:dyDescent="0.2">
      <c r="A174" t="s">
        <v>4029</v>
      </c>
      <c r="B174" t="s">
        <v>232</v>
      </c>
      <c r="C174" t="s">
        <v>28</v>
      </c>
      <c r="D174" t="s">
        <v>28</v>
      </c>
      <c r="E174" t="s">
        <v>28</v>
      </c>
      <c r="F174">
        <v>28.297222219999998</v>
      </c>
      <c r="G174" t="s">
        <v>28</v>
      </c>
      <c r="H174">
        <v>13</v>
      </c>
      <c r="I174" t="s">
        <v>28</v>
      </c>
      <c r="J174" t="s">
        <v>4030</v>
      </c>
      <c r="K174" t="s">
        <v>28</v>
      </c>
      <c r="L174" t="s">
        <v>4002</v>
      </c>
      <c r="M174" t="s">
        <v>28</v>
      </c>
      <c r="N174" t="s">
        <v>28</v>
      </c>
      <c r="O174" t="s">
        <v>28</v>
      </c>
      <c r="P174" t="s">
        <v>4003</v>
      </c>
      <c r="Q174">
        <v>6</v>
      </c>
      <c r="R174" t="s">
        <v>4029</v>
      </c>
      <c r="S174" t="s">
        <v>5486</v>
      </c>
      <c r="T174" t="s">
        <v>28</v>
      </c>
      <c r="U174" t="s">
        <v>4029</v>
      </c>
      <c r="V174" t="s">
        <v>37</v>
      </c>
      <c r="W174" t="s">
        <v>232</v>
      </c>
      <c r="X174" t="s">
        <v>238</v>
      </c>
      <c r="Y174" t="s">
        <v>76</v>
      </c>
      <c r="Z174" t="s">
        <v>76</v>
      </c>
      <c r="AA174" t="s">
        <v>40</v>
      </c>
      <c r="AB174" s="1">
        <v>45155</v>
      </c>
      <c r="AC174" t="s">
        <v>5758</v>
      </c>
      <c r="AD174" t="s">
        <v>3324</v>
      </c>
      <c r="AE174" t="s">
        <v>5526</v>
      </c>
      <c r="AF174" t="s">
        <v>5521</v>
      </c>
      <c r="AG174" t="s">
        <v>5759</v>
      </c>
    </row>
    <row r="175" spans="1:33" x14ac:dyDescent="0.2">
      <c r="A175" t="s">
        <v>231</v>
      </c>
      <c r="B175" t="s">
        <v>232</v>
      </c>
      <c r="C175">
        <v>5.712916667</v>
      </c>
      <c r="D175" t="s">
        <v>28</v>
      </c>
      <c r="E175" t="s">
        <v>233</v>
      </c>
      <c r="F175">
        <v>18.333333329999999</v>
      </c>
      <c r="G175">
        <v>-97.466666669999995</v>
      </c>
      <c r="H175" t="s">
        <v>28</v>
      </c>
      <c r="I175" t="s">
        <v>234</v>
      </c>
      <c r="J175" t="s">
        <v>235</v>
      </c>
      <c r="K175" t="s">
        <v>28</v>
      </c>
      <c r="L175" t="s">
        <v>107</v>
      </c>
      <c r="M175">
        <v>1</v>
      </c>
      <c r="N175" t="s">
        <v>236</v>
      </c>
      <c r="O175" t="s">
        <v>28</v>
      </c>
      <c r="P175" t="s">
        <v>35</v>
      </c>
      <c r="Q175">
        <v>5.712916667</v>
      </c>
      <c r="R175" t="s">
        <v>237</v>
      </c>
      <c r="S175" t="s">
        <v>28</v>
      </c>
      <c r="T175" t="s">
        <v>28</v>
      </c>
      <c r="U175" t="s">
        <v>237</v>
      </c>
      <c r="V175" t="s">
        <v>37</v>
      </c>
      <c r="W175" t="s">
        <v>232</v>
      </c>
      <c r="X175" t="s">
        <v>238</v>
      </c>
      <c r="Y175" t="s">
        <v>76</v>
      </c>
      <c r="Z175" t="s">
        <v>76</v>
      </c>
      <c r="AA175" t="s">
        <v>40</v>
      </c>
      <c r="AB175" s="1">
        <v>45155</v>
      </c>
      <c r="AD175" t="s">
        <v>37</v>
      </c>
      <c r="AE175" t="s">
        <v>5455</v>
      </c>
      <c r="AF175" t="s">
        <v>5460</v>
      </c>
      <c r="AG175" t="s">
        <v>5760</v>
      </c>
    </row>
    <row r="176" spans="1:33" x14ac:dyDescent="0.2">
      <c r="A176" t="s">
        <v>465</v>
      </c>
      <c r="B176" t="s">
        <v>232</v>
      </c>
      <c r="C176">
        <v>1</v>
      </c>
      <c r="D176">
        <v>0</v>
      </c>
      <c r="E176" t="s">
        <v>56</v>
      </c>
      <c r="F176">
        <v>38</v>
      </c>
      <c r="G176">
        <v>23.633333329999999</v>
      </c>
      <c r="H176" t="s">
        <v>57</v>
      </c>
      <c r="I176" t="s">
        <v>58</v>
      </c>
      <c r="J176" t="s">
        <v>59</v>
      </c>
      <c r="K176" t="s">
        <v>28</v>
      </c>
      <c r="L176" t="s">
        <v>28</v>
      </c>
      <c r="M176" t="s">
        <v>28</v>
      </c>
      <c r="N176" t="s">
        <v>28</v>
      </c>
      <c r="O176" t="s">
        <v>28</v>
      </c>
      <c r="P176" t="s">
        <v>60</v>
      </c>
      <c r="Q176">
        <v>1</v>
      </c>
      <c r="R176" t="s">
        <v>466</v>
      </c>
      <c r="S176" t="s">
        <v>28</v>
      </c>
      <c r="T176" t="s">
        <v>28</v>
      </c>
      <c r="U176" t="s">
        <v>466</v>
      </c>
      <c r="V176" t="s">
        <v>37</v>
      </c>
      <c r="W176" t="s">
        <v>232</v>
      </c>
      <c r="X176" t="s">
        <v>467</v>
      </c>
      <c r="Y176" t="s">
        <v>76</v>
      </c>
      <c r="Z176" t="s">
        <v>76</v>
      </c>
      <c r="AA176" t="s">
        <v>40</v>
      </c>
    </row>
    <row r="177" spans="1:33" x14ac:dyDescent="0.2">
      <c r="A177" t="s">
        <v>484</v>
      </c>
      <c r="B177" t="s">
        <v>232</v>
      </c>
      <c r="C177" t="s">
        <v>485</v>
      </c>
      <c r="D177" t="s">
        <v>28</v>
      </c>
      <c r="E177" t="s">
        <v>486</v>
      </c>
      <c r="F177" t="s">
        <v>28</v>
      </c>
      <c r="G177" t="s">
        <v>28</v>
      </c>
      <c r="H177" t="s">
        <v>28</v>
      </c>
      <c r="I177" t="s">
        <v>487</v>
      </c>
      <c r="J177" t="s">
        <v>488</v>
      </c>
      <c r="K177" t="s">
        <v>28</v>
      </c>
      <c r="L177" t="s">
        <v>489</v>
      </c>
      <c r="M177" t="s">
        <v>28</v>
      </c>
      <c r="N177" t="s">
        <v>28</v>
      </c>
      <c r="O177" t="s">
        <v>28</v>
      </c>
      <c r="P177" t="s">
        <v>35</v>
      </c>
      <c r="Q177">
        <v>5.5</v>
      </c>
      <c r="R177" t="s">
        <v>490</v>
      </c>
      <c r="S177" t="s">
        <v>28</v>
      </c>
      <c r="T177" t="s">
        <v>28</v>
      </c>
      <c r="U177" t="s">
        <v>491</v>
      </c>
      <c r="V177" t="s">
        <v>74</v>
      </c>
      <c r="W177" t="s">
        <v>232</v>
      </c>
      <c r="X177" t="s">
        <v>492</v>
      </c>
      <c r="Y177" t="s">
        <v>76</v>
      </c>
      <c r="Z177" t="s">
        <v>28</v>
      </c>
      <c r="AA177" t="s">
        <v>40</v>
      </c>
      <c r="AB177" s="1">
        <v>45155</v>
      </c>
      <c r="AD177" t="s">
        <v>37</v>
      </c>
      <c r="AE177" t="s">
        <v>5617</v>
      </c>
      <c r="AF177" t="s">
        <v>5741</v>
      </c>
      <c r="AG177" t="s">
        <v>5761</v>
      </c>
    </row>
    <row r="178" spans="1:33" x14ac:dyDescent="0.2">
      <c r="A178" t="s">
        <v>4398</v>
      </c>
      <c r="B178" t="s">
        <v>232</v>
      </c>
      <c r="C178" t="s">
        <v>28</v>
      </c>
      <c r="D178" t="s">
        <v>28</v>
      </c>
      <c r="E178" t="s">
        <v>28</v>
      </c>
      <c r="F178">
        <v>-33.466666670000002</v>
      </c>
      <c r="G178" t="s">
        <v>28</v>
      </c>
      <c r="H178">
        <v>160</v>
      </c>
      <c r="I178" t="s">
        <v>28</v>
      </c>
      <c r="J178" t="s">
        <v>4399</v>
      </c>
      <c r="K178" t="s">
        <v>28</v>
      </c>
      <c r="L178" t="s">
        <v>4018</v>
      </c>
      <c r="M178" t="s">
        <v>28</v>
      </c>
      <c r="N178" t="s">
        <v>28</v>
      </c>
      <c r="O178" t="s">
        <v>28</v>
      </c>
      <c r="P178" t="s">
        <v>4003</v>
      </c>
      <c r="Q178">
        <v>7</v>
      </c>
      <c r="R178" t="s">
        <v>4398</v>
      </c>
      <c r="S178" t="s">
        <v>5485</v>
      </c>
      <c r="T178" t="s">
        <v>28</v>
      </c>
      <c r="U178" t="s">
        <v>4400</v>
      </c>
      <c r="V178" t="s">
        <v>37</v>
      </c>
      <c r="W178" t="s">
        <v>232</v>
      </c>
      <c r="X178" t="s">
        <v>4401</v>
      </c>
      <c r="Y178" t="s">
        <v>76</v>
      </c>
      <c r="Z178" t="s">
        <v>76</v>
      </c>
      <c r="AA178" t="s">
        <v>40</v>
      </c>
    </row>
    <row r="179" spans="1:33" x14ac:dyDescent="0.2">
      <c r="A179" t="s">
        <v>3632</v>
      </c>
      <c r="B179" t="s">
        <v>469</v>
      </c>
      <c r="C179">
        <v>1</v>
      </c>
      <c r="D179">
        <v>0</v>
      </c>
      <c r="E179" t="s">
        <v>56</v>
      </c>
      <c r="F179">
        <v>38</v>
      </c>
      <c r="G179">
        <v>23.633333329999999</v>
      </c>
      <c r="H179" t="s">
        <v>57</v>
      </c>
      <c r="I179" t="s">
        <v>58</v>
      </c>
      <c r="J179" t="s">
        <v>59</v>
      </c>
      <c r="K179" t="s">
        <v>28</v>
      </c>
      <c r="L179" t="s">
        <v>28</v>
      </c>
      <c r="M179" t="s">
        <v>28</v>
      </c>
      <c r="N179" t="s">
        <v>28</v>
      </c>
      <c r="O179" t="s">
        <v>28</v>
      </c>
      <c r="P179" t="s">
        <v>60</v>
      </c>
      <c r="Q179">
        <v>1</v>
      </c>
      <c r="R179" t="s">
        <v>3633</v>
      </c>
      <c r="S179" t="s">
        <v>28</v>
      </c>
      <c r="T179" t="s">
        <v>28</v>
      </c>
      <c r="U179" t="s">
        <v>3633</v>
      </c>
      <c r="V179" t="s">
        <v>37</v>
      </c>
      <c r="W179" t="s">
        <v>232</v>
      </c>
      <c r="X179" t="s">
        <v>3634</v>
      </c>
      <c r="Y179" t="s">
        <v>76</v>
      </c>
      <c r="Z179" t="s">
        <v>76</v>
      </c>
      <c r="AA179" t="s">
        <v>40</v>
      </c>
    </row>
    <row r="180" spans="1:33" x14ac:dyDescent="0.2">
      <c r="A180" t="s">
        <v>4649</v>
      </c>
      <c r="B180" t="s">
        <v>232</v>
      </c>
      <c r="C180" t="s">
        <v>28</v>
      </c>
      <c r="D180" t="s">
        <v>28</v>
      </c>
      <c r="E180" t="s">
        <v>28</v>
      </c>
      <c r="F180">
        <v>45.1</v>
      </c>
      <c r="G180" t="s">
        <v>28</v>
      </c>
      <c r="H180">
        <v>6</v>
      </c>
      <c r="I180" t="s">
        <v>28</v>
      </c>
      <c r="J180" t="s">
        <v>4650</v>
      </c>
      <c r="K180" t="s">
        <v>28</v>
      </c>
      <c r="L180" t="s">
        <v>4002</v>
      </c>
      <c r="M180" t="s">
        <v>28</v>
      </c>
      <c r="N180" t="s">
        <v>28</v>
      </c>
      <c r="O180" t="s">
        <v>28</v>
      </c>
      <c r="P180" t="s">
        <v>4003</v>
      </c>
      <c r="Q180">
        <v>1</v>
      </c>
      <c r="R180" t="s">
        <v>4649</v>
      </c>
      <c r="S180" t="s">
        <v>5485</v>
      </c>
      <c r="T180" t="s">
        <v>28</v>
      </c>
      <c r="U180" t="s">
        <v>4651</v>
      </c>
      <c r="V180" t="s">
        <v>37</v>
      </c>
      <c r="W180" t="s">
        <v>232</v>
      </c>
      <c r="X180" t="s">
        <v>4652</v>
      </c>
      <c r="Y180" t="s">
        <v>76</v>
      </c>
      <c r="Z180" t="s">
        <v>76</v>
      </c>
      <c r="AA180" t="s">
        <v>40</v>
      </c>
    </row>
    <row r="181" spans="1:33" x14ac:dyDescent="0.2">
      <c r="A181" t="s">
        <v>4653</v>
      </c>
      <c r="B181" t="s">
        <v>232</v>
      </c>
      <c r="C181" t="s">
        <v>28</v>
      </c>
      <c r="D181" t="s">
        <v>28</v>
      </c>
      <c r="E181" t="s">
        <v>28</v>
      </c>
      <c r="F181">
        <v>29.10805556</v>
      </c>
      <c r="G181" t="s">
        <v>28</v>
      </c>
      <c r="H181">
        <v>1320</v>
      </c>
      <c r="I181" t="s">
        <v>28</v>
      </c>
      <c r="J181" t="s">
        <v>4654</v>
      </c>
      <c r="K181" t="s">
        <v>28</v>
      </c>
      <c r="L181" t="s">
        <v>4002</v>
      </c>
      <c r="M181" t="s">
        <v>28</v>
      </c>
      <c r="N181" t="s">
        <v>28</v>
      </c>
      <c r="O181" t="s">
        <v>28</v>
      </c>
      <c r="P181" t="s">
        <v>4003</v>
      </c>
      <c r="Q181">
        <v>1</v>
      </c>
      <c r="R181" t="s">
        <v>4653</v>
      </c>
      <c r="S181" t="s">
        <v>5485</v>
      </c>
      <c r="T181" t="s">
        <v>28</v>
      </c>
      <c r="U181" t="s">
        <v>4653</v>
      </c>
      <c r="V181" t="s">
        <v>37</v>
      </c>
      <c r="W181" t="s">
        <v>232</v>
      </c>
      <c r="X181" t="s">
        <v>4652</v>
      </c>
      <c r="Y181" t="s">
        <v>76</v>
      </c>
      <c r="Z181" t="s">
        <v>76</v>
      </c>
      <c r="AA181" t="s">
        <v>40</v>
      </c>
      <c r="AB181" s="1">
        <v>45155</v>
      </c>
      <c r="AC181" t="s">
        <v>5762</v>
      </c>
      <c r="AD181" t="s">
        <v>37</v>
      </c>
      <c r="AE181" t="s">
        <v>5617</v>
      </c>
      <c r="AF181" t="s">
        <v>5456</v>
      </c>
      <c r="AG181" t="s">
        <v>5763</v>
      </c>
    </row>
    <row r="182" spans="1:33" x14ac:dyDescent="0.2">
      <c r="A182" t="s">
        <v>4653</v>
      </c>
      <c r="B182" t="s">
        <v>232</v>
      </c>
      <c r="C182" t="s">
        <v>28</v>
      </c>
      <c r="D182" t="s">
        <v>28</v>
      </c>
      <c r="E182" t="s">
        <v>28</v>
      </c>
      <c r="F182">
        <v>30.069444440000002</v>
      </c>
      <c r="G182" t="s">
        <v>28</v>
      </c>
      <c r="H182">
        <v>990</v>
      </c>
      <c r="I182" t="s">
        <v>28</v>
      </c>
      <c r="J182" t="s">
        <v>4654</v>
      </c>
      <c r="K182" t="s">
        <v>28</v>
      </c>
      <c r="L182" t="s">
        <v>4002</v>
      </c>
      <c r="M182" t="s">
        <v>28</v>
      </c>
      <c r="N182" t="s">
        <v>28</v>
      </c>
      <c r="O182" t="s">
        <v>28</v>
      </c>
      <c r="P182" t="s">
        <v>4003</v>
      </c>
      <c r="Q182">
        <v>1</v>
      </c>
      <c r="R182" t="s">
        <v>4653</v>
      </c>
      <c r="S182" t="s">
        <v>5485</v>
      </c>
      <c r="T182" t="s">
        <v>28</v>
      </c>
      <c r="U182" t="s">
        <v>4653</v>
      </c>
      <c r="V182" t="s">
        <v>37</v>
      </c>
      <c r="W182" t="s">
        <v>232</v>
      </c>
      <c r="X182" t="s">
        <v>4652</v>
      </c>
      <c r="Y182" t="s">
        <v>76</v>
      </c>
      <c r="Z182" t="s">
        <v>76</v>
      </c>
      <c r="AA182" t="s">
        <v>40</v>
      </c>
      <c r="AB182" s="1">
        <v>45155</v>
      </c>
      <c r="AC182" t="s">
        <v>5762</v>
      </c>
      <c r="AD182" t="s">
        <v>37</v>
      </c>
      <c r="AE182" t="s">
        <v>5617</v>
      </c>
      <c r="AF182" t="s">
        <v>5456</v>
      </c>
      <c r="AG182" t="s">
        <v>5763</v>
      </c>
    </row>
    <row r="183" spans="1:33" x14ac:dyDescent="0.2">
      <c r="A183" t="s">
        <v>2464</v>
      </c>
      <c r="B183" t="s">
        <v>232</v>
      </c>
      <c r="C183" t="s">
        <v>28</v>
      </c>
      <c r="D183" t="s">
        <v>28</v>
      </c>
      <c r="E183" t="s">
        <v>28</v>
      </c>
      <c r="F183">
        <v>43.854722219999999</v>
      </c>
      <c r="G183" t="s">
        <v>28</v>
      </c>
      <c r="H183">
        <v>250</v>
      </c>
      <c r="I183" t="s">
        <v>28</v>
      </c>
      <c r="J183" t="s">
        <v>4760</v>
      </c>
      <c r="K183" t="s">
        <v>28</v>
      </c>
      <c r="L183" t="s">
        <v>4002</v>
      </c>
      <c r="M183" t="s">
        <v>28</v>
      </c>
      <c r="N183" t="s">
        <v>28</v>
      </c>
      <c r="O183" t="s">
        <v>28</v>
      </c>
      <c r="P183" t="s">
        <v>4003</v>
      </c>
      <c r="Q183">
        <v>3.5</v>
      </c>
      <c r="R183" t="s">
        <v>2464</v>
      </c>
      <c r="S183" t="s">
        <v>5485</v>
      </c>
      <c r="T183" t="s">
        <v>28</v>
      </c>
      <c r="U183" t="s">
        <v>2464</v>
      </c>
      <c r="V183" t="s">
        <v>37</v>
      </c>
      <c r="W183" t="s">
        <v>232</v>
      </c>
      <c r="X183" t="s">
        <v>2465</v>
      </c>
      <c r="Y183" t="s">
        <v>76</v>
      </c>
      <c r="Z183" t="s">
        <v>28</v>
      </c>
      <c r="AA183" t="s">
        <v>40</v>
      </c>
      <c r="AB183" s="1">
        <v>45155</v>
      </c>
      <c r="AD183" t="s">
        <v>37</v>
      </c>
      <c r="AE183" t="s">
        <v>5455</v>
      </c>
      <c r="AF183" t="s">
        <v>5456</v>
      </c>
      <c r="AG183" t="s">
        <v>5764</v>
      </c>
    </row>
    <row r="184" spans="1:33" x14ac:dyDescent="0.2">
      <c r="A184" t="s">
        <v>2463</v>
      </c>
      <c r="B184" t="s">
        <v>232</v>
      </c>
      <c r="C184">
        <v>3.3</v>
      </c>
      <c r="D184">
        <v>1</v>
      </c>
      <c r="E184" t="s">
        <v>56</v>
      </c>
      <c r="F184">
        <v>38</v>
      </c>
      <c r="G184">
        <v>23.633333329999999</v>
      </c>
      <c r="H184" t="s">
        <v>57</v>
      </c>
      <c r="I184" t="s">
        <v>58</v>
      </c>
      <c r="J184" t="s">
        <v>59</v>
      </c>
      <c r="K184" t="s">
        <v>28</v>
      </c>
      <c r="L184" t="s">
        <v>28</v>
      </c>
      <c r="M184" t="s">
        <v>28</v>
      </c>
      <c r="N184" t="s">
        <v>28</v>
      </c>
      <c r="O184" t="s">
        <v>28</v>
      </c>
      <c r="P184" t="s">
        <v>60</v>
      </c>
      <c r="Q184">
        <v>3.3</v>
      </c>
      <c r="R184" t="s">
        <v>2464</v>
      </c>
      <c r="S184" t="s">
        <v>28</v>
      </c>
      <c r="T184" t="s">
        <v>28</v>
      </c>
      <c r="U184" t="s">
        <v>2464</v>
      </c>
      <c r="V184" t="s">
        <v>37</v>
      </c>
      <c r="W184" t="s">
        <v>232</v>
      </c>
      <c r="X184" t="s">
        <v>2465</v>
      </c>
      <c r="Y184" t="s">
        <v>76</v>
      </c>
      <c r="Z184" t="s">
        <v>28</v>
      </c>
      <c r="AA184" t="s">
        <v>40</v>
      </c>
      <c r="AB184" s="1">
        <v>45155</v>
      </c>
      <c r="AD184" t="s">
        <v>37</v>
      </c>
      <c r="AE184" t="s">
        <v>5455</v>
      </c>
      <c r="AF184" t="s">
        <v>5456</v>
      </c>
      <c r="AG184" t="s">
        <v>5764</v>
      </c>
    </row>
    <row r="185" spans="1:33" x14ac:dyDescent="0.2">
      <c r="A185" t="s">
        <v>2464</v>
      </c>
      <c r="B185" t="s">
        <v>232</v>
      </c>
      <c r="C185" t="s">
        <v>28</v>
      </c>
      <c r="D185" t="s">
        <v>28</v>
      </c>
      <c r="E185" t="s">
        <v>28</v>
      </c>
      <c r="F185">
        <v>39.775277780000003</v>
      </c>
      <c r="G185" t="s">
        <v>28</v>
      </c>
      <c r="H185">
        <v>1</v>
      </c>
      <c r="I185" t="s">
        <v>28</v>
      </c>
      <c r="J185" t="s">
        <v>4760</v>
      </c>
      <c r="K185" t="s">
        <v>28</v>
      </c>
      <c r="L185" t="s">
        <v>4002</v>
      </c>
      <c r="M185" t="s">
        <v>28</v>
      </c>
      <c r="N185" t="s">
        <v>28</v>
      </c>
      <c r="O185" t="s">
        <v>28</v>
      </c>
      <c r="P185" t="s">
        <v>4003</v>
      </c>
      <c r="Q185">
        <v>3.3</v>
      </c>
      <c r="R185" t="s">
        <v>2464</v>
      </c>
      <c r="S185" t="s">
        <v>5485</v>
      </c>
      <c r="T185" t="s">
        <v>28</v>
      </c>
      <c r="U185" t="s">
        <v>2464</v>
      </c>
      <c r="V185" t="s">
        <v>37</v>
      </c>
      <c r="W185" t="s">
        <v>232</v>
      </c>
      <c r="X185" t="s">
        <v>2465</v>
      </c>
      <c r="Y185" t="s">
        <v>76</v>
      </c>
      <c r="Z185" t="s">
        <v>28</v>
      </c>
      <c r="AA185" t="s">
        <v>40</v>
      </c>
      <c r="AB185" s="1">
        <v>45155</v>
      </c>
      <c r="AD185" t="s">
        <v>37</v>
      </c>
      <c r="AE185" t="s">
        <v>5455</v>
      </c>
      <c r="AF185" t="s">
        <v>5456</v>
      </c>
      <c r="AG185" t="s">
        <v>5764</v>
      </c>
    </row>
    <row r="186" spans="1:33" x14ac:dyDescent="0.2">
      <c r="A186" t="s">
        <v>5425</v>
      </c>
      <c r="B186" t="s">
        <v>28</v>
      </c>
      <c r="C186" t="s">
        <v>28</v>
      </c>
      <c r="D186" t="s">
        <v>28</v>
      </c>
      <c r="E186" t="s">
        <v>5392</v>
      </c>
      <c r="F186">
        <v>-33.702902000000002</v>
      </c>
      <c r="G186">
        <v>150.55308299999999</v>
      </c>
      <c r="H186" t="s">
        <v>28</v>
      </c>
      <c r="I186" t="s">
        <v>28</v>
      </c>
      <c r="J186" t="s">
        <v>28</v>
      </c>
      <c r="K186" t="s">
        <v>28</v>
      </c>
      <c r="L186" t="s">
        <v>28</v>
      </c>
      <c r="M186" t="s">
        <v>28</v>
      </c>
      <c r="N186" t="s">
        <v>28</v>
      </c>
      <c r="O186" t="s">
        <v>28</v>
      </c>
      <c r="P186" t="s">
        <v>5383</v>
      </c>
      <c r="Q186">
        <v>9.8128857885290106</v>
      </c>
      <c r="R186" t="s">
        <v>5425</v>
      </c>
      <c r="S186" t="s">
        <v>28</v>
      </c>
      <c r="T186" t="s">
        <v>76</v>
      </c>
      <c r="U186" t="s">
        <v>5425</v>
      </c>
      <c r="V186" t="s">
        <v>37</v>
      </c>
      <c r="W186" t="s">
        <v>232</v>
      </c>
      <c r="X186" t="s">
        <v>5426</v>
      </c>
      <c r="Y186" t="s">
        <v>76</v>
      </c>
      <c r="Z186" t="s">
        <v>76</v>
      </c>
      <c r="AA186" t="s">
        <v>40</v>
      </c>
    </row>
    <row r="187" spans="1:33" x14ac:dyDescent="0.2">
      <c r="A187" t="s">
        <v>2460</v>
      </c>
      <c r="B187" t="s">
        <v>232</v>
      </c>
      <c r="C187">
        <v>4.3</v>
      </c>
      <c r="D187">
        <v>1</v>
      </c>
      <c r="E187" t="s">
        <v>56</v>
      </c>
      <c r="F187">
        <v>38</v>
      </c>
      <c r="G187">
        <v>23.633333329999999</v>
      </c>
      <c r="H187" t="s">
        <v>57</v>
      </c>
      <c r="I187" t="s">
        <v>58</v>
      </c>
      <c r="J187" t="s">
        <v>59</v>
      </c>
      <c r="K187" t="s">
        <v>28</v>
      </c>
      <c r="L187" t="s">
        <v>28</v>
      </c>
      <c r="M187" t="s">
        <v>28</v>
      </c>
      <c r="N187" t="s">
        <v>28</v>
      </c>
      <c r="O187" t="s">
        <v>28</v>
      </c>
      <c r="P187" t="s">
        <v>60</v>
      </c>
      <c r="Q187">
        <v>4.3</v>
      </c>
      <c r="R187" t="s">
        <v>2461</v>
      </c>
      <c r="S187" t="s">
        <v>28</v>
      </c>
      <c r="T187" t="s">
        <v>28</v>
      </c>
      <c r="U187" t="s">
        <v>2461</v>
      </c>
      <c r="V187" t="s">
        <v>37</v>
      </c>
      <c r="W187" t="s">
        <v>232</v>
      </c>
      <c r="X187" t="s">
        <v>2462</v>
      </c>
      <c r="Y187" t="s">
        <v>76</v>
      </c>
      <c r="Z187" t="s">
        <v>76</v>
      </c>
      <c r="AA187" t="s">
        <v>40</v>
      </c>
    </row>
    <row r="188" spans="1:33" x14ac:dyDescent="0.2">
      <c r="A188" t="s">
        <v>2466</v>
      </c>
      <c r="B188" t="s">
        <v>232</v>
      </c>
      <c r="C188">
        <v>2.8</v>
      </c>
      <c r="D188">
        <v>1</v>
      </c>
      <c r="E188" t="s">
        <v>56</v>
      </c>
      <c r="F188">
        <v>38</v>
      </c>
      <c r="G188">
        <v>23.633333329999999</v>
      </c>
      <c r="H188" t="s">
        <v>57</v>
      </c>
      <c r="I188" t="s">
        <v>58</v>
      </c>
      <c r="J188" t="s">
        <v>59</v>
      </c>
      <c r="K188" t="s">
        <v>28</v>
      </c>
      <c r="L188" t="s">
        <v>28</v>
      </c>
      <c r="M188" t="s">
        <v>28</v>
      </c>
      <c r="N188" t="s">
        <v>28</v>
      </c>
      <c r="O188" t="s">
        <v>28</v>
      </c>
      <c r="P188" t="s">
        <v>60</v>
      </c>
      <c r="Q188">
        <v>2.8</v>
      </c>
      <c r="R188" t="s">
        <v>2467</v>
      </c>
      <c r="S188" t="s">
        <v>28</v>
      </c>
      <c r="T188" t="s">
        <v>28</v>
      </c>
      <c r="U188" t="s">
        <v>2467</v>
      </c>
      <c r="V188" t="s">
        <v>37</v>
      </c>
      <c r="W188" t="s">
        <v>232</v>
      </c>
      <c r="X188" t="s">
        <v>2462</v>
      </c>
      <c r="Y188" t="s">
        <v>76</v>
      </c>
      <c r="Z188" t="s">
        <v>76</v>
      </c>
      <c r="AA188" t="s">
        <v>40</v>
      </c>
    </row>
    <row r="189" spans="1:33" x14ac:dyDescent="0.2">
      <c r="A189" t="s">
        <v>4928</v>
      </c>
      <c r="B189" t="s">
        <v>232</v>
      </c>
      <c r="C189" t="s">
        <v>28</v>
      </c>
      <c r="D189" t="s">
        <v>28</v>
      </c>
      <c r="E189" t="s">
        <v>28</v>
      </c>
      <c r="F189">
        <v>21.583333329999999</v>
      </c>
      <c r="G189" t="s">
        <v>28</v>
      </c>
      <c r="H189">
        <v>625</v>
      </c>
      <c r="I189" t="s">
        <v>28</v>
      </c>
      <c r="J189" t="s">
        <v>4929</v>
      </c>
      <c r="K189" t="s">
        <v>28</v>
      </c>
      <c r="L189" t="s">
        <v>4002</v>
      </c>
      <c r="M189" t="s">
        <v>28</v>
      </c>
      <c r="N189" t="s">
        <v>28</v>
      </c>
      <c r="O189" t="s">
        <v>28</v>
      </c>
      <c r="P189" t="s">
        <v>4003</v>
      </c>
      <c r="Q189">
        <v>0.45833333300000001</v>
      </c>
      <c r="R189" t="s">
        <v>4928</v>
      </c>
      <c r="S189" t="s">
        <v>5485</v>
      </c>
      <c r="T189" t="s">
        <v>28</v>
      </c>
      <c r="U189" t="s">
        <v>4928</v>
      </c>
      <c r="V189" t="s">
        <v>37</v>
      </c>
      <c r="W189" t="s">
        <v>232</v>
      </c>
      <c r="X189" t="s">
        <v>4930</v>
      </c>
      <c r="Y189" t="s">
        <v>76</v>
      </c>
      <c r="Z189" t="s">
        <v>28</v>
      </c>
      <c r="AA189" t="s">
        <v>40</v>
      </c>
      <c r="AB189" s="1">
        <v>45155</v>
      </c>
      <c r="AD189" t="s">
        <v>37</v>
      </c>
      <c r="AE189" t="s">
        <v>5455</v>
      </c>
      <c r="AF189" t="s">
        <v>5544</v>
      </c>
      <c r="AG189" t="s">
        <v>5765</v>
      </c>
    </row>
    <row r="190" spans="1:33" x14ac:dyDescent="0.2">
      <c r="A190" t="s">
        <v>3196</v>
      </c>
      <c r="B190" t="s">
        <v>232</v>
      </c>
      <c r="C190">
        <v>1</v>
      </c>
      <c r="D190">
        <v>0</v>
      </c>
      <c r="E190" t="s">
        <v>56</v>
      </c>
      <c r="F190">
        <v>38</v>
      </c>
      <c r="G190">
        <v>23.633333329999999</v>
      </c>
      <c r="H190" t="s">
        <v>57</v>
      </c>
      <c r="I190" t="s">
        <v>58</v>
      </c>
      <c r="J190" t="s">
        <v>59</v>
      </c>
      <c r="K190" t="s">
        <v>28</v>
      </c>
      <c r="L190" t="s">
        <v>28</v>
      </c>
      <c r="M190" t="s">
        <v>28</v>
      </c>
      <c r="N190" t="s">
        <v>28</v>
      </c>
      <c r="O190" t="s">
        <v>28</v>
      </c>
      <c r="P190" t="s">
        <v>60</v>
      </c>
      <c r="Q190">
        <v>1</v>
      </c>
      <c r="R190" t="s">
        <v>3197</v>
      </c>
      <c r="S190" t="s">
        <v>28</v>
      </c>
      <c r="T190" t="s">
        <v>28</v>
      </c>
      <c r="U190" t="s">
        <v>3197</v>
      </c>
      <c r="V190" t="s">
        <v>37</v>
      </c>
      <c r="W190" t="s">
        <v>232</v>
      </c>
      <c r="X190" t="s">
        <v>3198</v>
      </c>
      <c r="Y190" t="s">
        <v>76</v>
      </c>
      <c r="Z190" t="s">
        <v>76</v>
      </c>
      <c r="AA190" t="s">
        <v>40</v>
      </c>
    </row>
    <row r="191" spans="1:33" x14ac:dyDescent="0.2">
      <c r="A191" t="s">
        <v>468</v>
      </c>
      <c r="B191" t="s">
        <v>469</v>
      </c>
      <c r="C191">
        <v>1</v>
      </c>
      <c r="D191">
        <v>0</v>
      </c>
      <c r="E191" t="s">
        <v>56</v>
      </c>
      <c r="F191">
        <v>38</v>
      </c>
      <c r="G191">
        <v>23.633333329999999</v>
      </c>
      <c r="H191" t="s">
        <v>57</v>
      </c>
      <c r="I191" t="s">
        <v>58</v>
      </c>
      <c r="J191" t="s">
        <v>59</v>
      </c>
      <c r="K191" t="s">
        <v>28</v>
      </c>
      <c r="L191" t="s">
        <v>28</v>
      </c>
      <c r="M191" t="s">
        <v>28</v>
      </c>
      <c r="N191" t="s">
        <v>28</v>
      </c>
      <c r="O191" t="s">
        <v>28</v>
      </c>
      <c r="P191" t="s">
        <v>60</v>
      </c>
      <c r="Q191">
        <v>1</v>
      </c>
      <c r="R191" t="s">
        <v>475</v>
      </c>
      <c r="S191" t="s">
        <v>28</v>
      </c>
      <c r="T191" t="s">
        <v>28</v>
      </c>
      <c r="U191" t="s">
        <v>475</v>
      </c>
      <c r="V191" t="s">
        <v>37</v>
      </c>
      <c r="W191" t="s">
        <v>476</v>
      </c>
      <c r="X191" t="s">
        <v>477</v>
      </c>
      <c r="Y191" t="s">
        <v>76</v>
      </c>
      <c r="Z191" t="s">
        <v>76</v>
      </c>
      <c r="AA191" t="s">
        <v>40</v>
      </c>
    </row>
    <row r="192" spans="1:33" x14ac:dyDescent="0.2">
      <c r="A192" t="s">
        <v>468</v>
      </c>
      <c r="B192" t="s">
        <v>469</v>
      </c>
      <c r="C192">
        <v>0.54166666699999999</v>
      </c>
      <c r="D192" t="s">
        <v>28</v>
      </c>
      <c r="E192" t="s">
        <v>470</v>
      </c>
      <c r="F192" t="s">
        <v>28</v>
      </c>
      <c r="G192" t="s">
        <v>28</v>
      </c>
      <c r="H192" t="s">
        <v>28</v>
      </c>
      <c r="I192" t="s">
        <v>471</v>
      </c>
      <c r="J192" t="s">
        <v>472</v>
      </c>
      <c r="K192" t="s">
        <v>28</v>
      </c>
      <c r="L192" t="s">
        <v>32</v>
      </c>
      <c r="M192">
        <v>1</v>
      </c>
      <c r="N192" t="s">
        <v>473</v>
      </c>
      <c r="O192" t="s">
        <v>474</v>
      </c>
      <c r="P192" t="s">
        <v>35</v>
      </c>
      <c r="Q192">
        <v>0.54166666699999999</v>
      </c>
      <c r="R192" t="s">
        <v>475</v>
      </c>
      <c r="S192" t="s">
        <v>28</v>
      </c>
      <c r="T192" t="s">
        <v>28</v>
      </c>
      <c r="U192" t="s">
        <v>475</v>
      </c>
      <c r="V192" t="s">
        <v>37</v>
      </c>
      <c r="W192" t="s">
        <v>476</v>
      </c>
      <c r="X192" t="s">
        <v>477</v>
      </c>
      <c r="Y192" t="s">
        <v>76</v>
      </c>
      <c r="Z192" t="s">
        <v>76</v>
      </c>
      <c r="AA192" t="s">
        <v>40</v>
      </c>
    </row>
    <row r="193" spans="1:33" x14ac:dyDescent="0.2">
      <c r="A193" t="s">
        <v>478</v>
      </c>
      <c r="B193" t="s">
        <v>469</v>
      </c>
      <c r="C193">
        <v>1</v>
      </c>
      <c r="D193" t="s">
        <v>28</v>
      </c>
      <c r="E193" t="s">
        <v>479</v>
      </c>
      <c r="F193" t="s">
        <v>28</v>
      </c>
      <c r="G193" t="s">
        <v>28</v>
      </c>
      <c r="H193">
        <v>300</v>
      </c>
      <c r="I193" t="s">
        <v>480</v>
      </c>
      <c r="J193" t="s">
        <v>481</v>
      </c>
      <c r="K193" t="s">
        <v>28</v>
      </c>
      <c r="L193" t="s">
        <v>32</v>
      </c>
      <c r="M193">
        <v>1</v>
      </c>
      <c r="N193" t="s">
        <v>482</v>
      </c>
      <c r="O193" t="s">
        <v>174</v>
      </c>
      <c r="P193" t="s">
        <v>35</v>
      </c>
      <c r="Q193">
        <v>1</v>
      </c>
      <c r="R193" t="s">
        <v>483</v>
      </c>
      <c r="S193" t="s">
        <v>28</v>
      </c>
      <c r="T193" t="s">
        <v>28</v>
      </c>
      <c r="U193" t="s">
        <v>483</v>
      </c>
      <c r="V193" t="s">
        <v>37</v>
      </c>
      <c r="W193" t="s">
        <v>476</v>
      </c>
      <c r="X193" t="s">
        <v>477</v>
      </c>
      <c r="Y193" t="s">
        <v>76</v>
      </c>
      <c r="Z193" t="s">
        <v>76</v>
      </c>
      <c r="AA193" t="s">
        <v>40</v>
      </c>
    </row>
    <row r="194" spans="1:33" x14ac:dyDescent="0.2">
      <c r="A194" t="s">
        <v>483</v>
      </c>
      <c r="B194" t="s">
        <v>476</v>
      </c>
      <c r="C194" t="s">
        <v>28</v>
      </c>
      <c r="D194" t="s">
        <v>28</v>
      </c>
      <c r="E194" t="s">
        <v>28</v>
      </c>
      <c r="F194">
        <v>37.950000000000003</v>
      </c>
      <c r="G194" t="s">
        <v>28</v>
      </c>
      <c r="H194">
        <v>250</v>
      </c>
      <c r="I194" t="s">
        <v>28</v>
      </c>
      <c r="J194" t="s">
        <v>4114</v>
      </c>
      <c r="K194" t="s">
        <v>28</v>
      </c>
      <c r="L194" t="s">
        <v>4018</v>
      </c>
      <c r="M194" t="s">
        <v>28</v>
      </c>
      <c r="N194" t="s">
        <v>28</v>
      </c>
      <c r="O194" t="s">
        <v>28</v>
      </c>
      <c r="P194" t="s">
        <v>4003</v>
      </c>
      <c r="Q194">
        <v>1</v>
      </c>
      <c r="R194" t="s">
        <v>483</v>
      </c>
      <c r="S194" t="s">
        <v>5485</v>
      </c>
      <c r="T194" t="s">
        <v>28</v>
      </c>
      <c r="U194" t="s">
        <v>483</v>
      </c>
      <c r="V194" t="s">
        <v>37</v>
      </c>
      <c r="W194" t="s">
        <v>476</v>
      </c>
      <c r="X194" t="s">
        <v>477</v>
      </c>
      <c r="Y194" t="s">
        <v>76</v>
      </c>
      <c r="Z194" t="s">
        <v>76</v>
      </c>
      <c r="AA194" t="s">
        <v>40</v>
      </c>
    </row>
    <row r="195" spans="1:33" x14ac:dyDescent="0.2">
      <c r="A195" t="s">
        <v>5402</v>
      </c>
      <c r="B195" t="s">
        <v>28</v>
      </c>
      <c r="C195" t="s">
        <v>28</v>
      </c>
      <c r="D195" t="s">
        <v>28</v>
      </c>
      <c r="E195" t="s">
        <v>5386</v>
      </c>
      <c r="F195">
        <v>-33.717967999999999</v>
      </c>
      <c r="G195">
        <v>150.55742000000001</v>
      </c>
      <c r="H195" t="s">
        <v>28</v>
      </c>
      <c r="I195" t="s">
        <v>28</v>
      </c>
      <c r="J195" t="s">
        <v>28</v>
      </c>
      <c r="K195" t="s">
        <v>28</v>
      </c>
      <c r="L195" t="s">
        <v>28</v>
      </c>
      <c r="M195" t="s">
        <v>28</v>
      </c>
      <c r="N195" t="s">
        <v>28</v>
      </c>
      <c r="O195" t="s">
        <v>28</v>
      </c>
      <c r="P195" t="s">
        <v>5383</v>
      </c>
      <c r="Q195">
        <v>1.10877018943043</v>
      </c>
      <c r="R195" t="s">
        <v>5402</v>
      </c>
      <c r="S195" t="s">
        <v>28</v>
      </c>
      <c r="T195" t="s">
        <v>76</v>
      </c>
      <c r="U195" t="s">
        <v>5402</v>
      </c>
      <c r="V195" t="s">
        <v>37</v>
      </c>
      <c r="W195" t="s">
        <v>476</v>
      </c>
      <c r="X195" t="s">
        <v>5403</v>
      </c>
      <c r="Y195" t="s">
        <v>76</v>
      </c>
      <c r="Z195" t="s">
        <v>76</v>
      </c>
      <c r="AA195" t="s">
        <v>40</v>
      </c>
    </row>
    <row r="196" spans="1:33" x14ac:dyDescent="0.2">
      <c r="A196" t="s">
        <v>4480</v>
      </c>
      <c r="B196" t="s">
        <v>476</v>
      </c>
      <c r="C196" t="s">
        <v>28</v>
      </c>
      <c r="D196" t="s">
        <v>28</v>
      </c>
      <c r="E196" t="s">
        <v>28</v>
      </c>
      <c r="F196">
        <v>48.184216669999998</v>
      </c>
      <c r="G196" t="s">
        <v>28</v>
      </c>
      <c r="H196">
        <v>1066</v>
      </c>
      <c r="I196" t="s">
        <v>28</v>
      </c>
      <c r="J196" t="s">
        <v>4481</v>
      </c>
      <c r="K196" t="s">
        <v>28</v>
      </c>
      <c r="L196" t="s">
        <v>4002</v>
      </c>
      <c r="M196" t="s">
        <v>28</v>
      </c>
      <c r="N196" t="s">
        <v>28</v>
      </c>
      <c r="O196" t="s">
        <v>28</v>
      </c>
      <c r="P196" t="s">
        <v>4003</v>
      </c>
      <c r="Q196">
        <v>3.5</v>
      </c>
      <c r="R196" t="s">
        <v>4480</v>
      </c>
      <c r="S196" t="s">
        <v>5485</v>
      </c>
      <c r="T196" t="s">
        <v>28</v>
      </c>
      <c r="U196" t="s">
        <v>4480</v>
      </c>
      <c r="V196" t="s">
        <v>37</v>
      </c>
      <c r="W196" t="s">
        <v>476</v>
      </c>
      <c r="X196" t="s">
        <v>4482</v>
      </c>
      <c r="Y196" t="s">
        <v>76</v>
      </c>
      <c r="Z196" t="s">
        <v>28</v>
      </c>
      <c r="AA196" t="s">
        <v>40</v>
      </c>
      <c r="AB196" s="1">
        <v>45155</v>
      </c>
      <c r="AD196" t="s">
        <v>37</v>
      </c>
      <c r="AE196" t="s">
        <v>5455</v>
      </c>
      <c r="AF196" t="s">
        <v>5460</v>
      </c>
      <c r="AG196" t="s">
        <v>5766</v>
      </c>
    </row>
    <row r="197" spans="1:33" x14ac:dyDescent="0.2">
      <c r="A197" t="s">
        <v>1842</v>
      </c>
      <c r="B197" t="s">
        <v>469</v>
      </c>
      <c r="C197">
        <v>0.58333333300000001</v>
      </c>
      <c r="D197">
        <v>0</v>
      </c>
      <c r="E197" t="s">
        <v>1843</v>
      </c>
      <c r="F197" t="s">
        <v>28</v>
      </c>
      <c r="G197" t="s">
        <v>28</v>
      </c>
      <c r="H197" t="s">
        <v>28</v>
      </c>
      <c r="I197" t="s">
        <v>1844</v>
      </c>
      <c r="J197" t="s">
        <v>1845</v>
      </c>
      <c r="K197" t="s">
        <v>28</v>
      </c>
      <c r="L197" t="s">
        <v>28</v>
      </c>
      <c r="M197" t="s">
        <v>28</v>
      </c>
      <c r="N197" t="s">
        <v>132</v>
      </c>
      <c r="O197" t="s">
        <v>1846</v>
      </c>
      <c r="P197" t="s">
        <v>35</v>
      </c>
      <c r="Q197">
        <v>0.58333333300000001</v>
      </c>
      <c r="R197" t="s">
        <v>1847</v>
      </c>
      <c r="S197" t="s">
        <v>28</v>
      </c>
      <c r="T197" t="s">
        <v>28</v>
      </c>
      <c r="U197" t="s">
        <v>1847</v>
      </c>
      <c r="V197" t="s">
        <v>37</v>
      </c>
      <c r="W197" t="s">
        <v>476</v>
      </c>
      <c r="X197" t="s">
        <v>1848</v>
      </c>
      <c r="Y197" t="s">
        <v>76</v>
      </c>
      <c r="Z197" t="s">
        <v>40</v>
      </c>
      <c r="AA197" t="s">
        <v>40</v>
      </c>
    </row>
    <row r="198" spans="1:33" x14ac:dyDescent="0.2">
      <c r="A198" t="s">
        <v>1849</v>
      </c>
      <c r="B198" t="s">
        <v>469</v>
      </c>
      <c r="C198">
        <v>0.5</v>
      </c>
      <c r="D198">
        <v>0</v>
      </c>
      <c r="E198" t="s">
        <v>1843</v>
      </c>
      <c r="F198" t="s">
        <v>28</v>
      </c>
      <c r="G198" t="s">
        <v>28</v>
      </c>
      <c r="H198" t="s">
        <v>28</v>
      </c>
      <c r="I198" t="s">
        <v>1844</v>
      </c>
      <c r="J198" t="s">
        <v>1845</v>
      </c>
      <c r="K198" t="s">
        <v>28</v>
      </c>
      <c r="L198" t="s">
        <v>28</v>
      </c>
      <c r="M198" t="s">
        <v>28</v>
      </c>
      <c r="N198" t="s">
        <v>132</v>
      </c>
      <c r="O198" t="s">
        <v>1850</v>
      </c>
      <c r="P198" t="s">
        <v>35</v>
      </c>
      <c r="Q198">
        <v>0.5</v>
      </c>
      <c r="R198" t="s">
        <v>1851</v>
      </c>
      <c r="S198" t="s">
        <v>28</v>
      </c>
      <c r="T198" t="s">
        <v>28</v>
      </c>
      <c r="U198" t="s">
        <v>1851</v>
      </c>
      <c r="V198" t="s">
        <v>37</v>
      </c>
      <c r="W198" t="s">
        <v>476</v>
      </c>
      <c r="X198" t="s">
        <v>1848</v>
      </c>
      <c r="Y198" t="s">
        <v>39</v>
      </c>
      <c r="Z198" t="s">
        <v>40</v>
      </c>
      <c r="AA198" t="s">
        <v>40</v>
      </c>
    </row>
    <row r="199" spans="1:33" x14ac:dyDescent="0.2">
      <c r="A199" t="s">
        <v>63</v>
      </c>
      <c r="B199" t="s">
        <v>64</v>
      </c>
      <c r="C199">
        <v>8.4</v>
      </c>
      <c r="D199">
        <v>3</v>
      </c>
      <c r="E199" t="s">
        <v>65</v>
      </c>
      <c r="F199" t="s">
        <v>28</v>
      </c>
      <c r="G199" t="s">
        <v>28</v>
      </c>
      <c r="H199" t="s">
        <v>28</v>
      </c>
      <c r="I199" t="s">
        <v>28</v>
      </c>
      <c r="J199" t="s">
        <v>66</v>
      </c>
      <c r="K199" t="s">
        <v>28</v>
      </c>
      <c r="L199" t="s">
        <v>28</v>
      </c>
      <c r="M199" t="s">
        <v>28</v>
      </c>
      <c r="N199" t="s">
        <v>67</v>
      </c>
      <c r="O199" t="s">
        <v>28</v>
      </c>
      <c r="P199" t="s">
        <v>60</v>
      </c>
      <c r="Q199">
        <v>8.4</v>
      </c>
      <c r="R199" t="s">
        <v>68</v>
      </c>
      <c r="S199" t="s">
        <v>28</v>
      </c>
      <c r="T199" t="s">
        <v>28</v>
      </c>
      <c r="U199" t="s">
        <v>68</v>
      </c>
      <c r="V199" t="s">
        <v>37</v>
      </c>
      <c r="W199" t="s">
        <v>64</v>
      </c>
      <c r="X199" t="s">
        <v>69</v>
      </c>
      <c r="Y199" t="s">
        <v>76</v>
      </c>
      <c r="Z199" t="s">
        <v>40</v>
      </c>
      <c r="AA199" t="s">
        <v>40</v>
      </c>
      <c r="AB199" s="1">
        <v>45113</v>
      </c>
      <c r="AC199" t="s">
        <v>5454</v>
      </c>
      <c r="AD199" t="s">
        <v>37</v>
      </c>
      <c r="AE199" t="s">
        <v>5455</v>
      </c>
      <c r="AF199" t="s">
        <v>5456</v>
      </c>
      <c r="AG199" t="s">
        <v>5458</v>
      </c>
    </row>
    <row r="200" spans="1:33" x14ac:dyDescent="0.2">
      <c r="A200" t="s">
        <v>63</v>
      </c>
      <c r="B200" t="s">
        <v>64</v>
      </c>
      <c r="C200">
        <v>8.4</v>
      </c>
      <c r="D200">
        <v>3</v>
      </c>
      <c r="E200" t="s">
        <v>65</v>
      </c>
      <c r="F200" t="s">
        <v>28</v>
      </c>
      <c r="G200" t="s">
        <v>28</v>
      </c>
      <c r="H200" t="s">
        <v>28</v>
      </c>
      <c r="I200" t="s">
        <v>28</v>
      </c>
      <c r="J200" t="s">
        <v>66</v>
      </c>
      <c r="K200" t="s">
        <v>28</v>
      </c>
      <c r="L200" t="s">
        <v>67</v>
      </c>
      <c r="M200" t="s">
        <v>28</v>
      </c>
      <c r="N200" t="s">
        <v>28</v>
      </c>
      <c r="O200" t="s">
        <v>28</v>
      </c>
      <c r="P200" t="s">
        <v>60</v>
      </c>
      <c r="Q200">
        <v>8.4</v>
      </c>
      <c r="R200" t="s">
        <v>68</v>
      </c>
      <c r="S200" t="s">
        <v>28</v>
      </c>
      <c r="T200" t="s">
        <v>28</v>
      </c>
      <c r="U200" t="s">
        <v>68</v>
      </c>
      <c r="V200" t="s">
        <v>37</v>
      </c>
      <c r="W200" t="s">
        <v>64</v>
      </c>
      <c r="X200" t="s">
        <v>69</v>
      </c>
      <c r="Y200" t="s">
        <v>76</v>
      </c>
      <c r="Z200" t="s">
        <v>40</v>
      </c>
      <c r="AA200" t="s">
        <v>40</v>
      </c>
      <c r="AB200" s="1">
        <v>45113</v>
      </c>
      <c r="AC200" t="s">
        <v>5454</v>
      </c>
      <c r="AD200" t="s">
        <v>37</v>
      </c>
      <c r="AE200" t="s">
        <v>5455</v>
      </c>
      <c r="AF200" t="s">
        <v>5456</v>
      </c>
      <c r="AG200" t="s">
        <v>5458</v>
      </c>
    </row>
    <row r="201" spans="1:33" x14ac:dyDescent="0.2">
      <c r="A201" t="s">
        <v>68</v>
      </c>
      <c r="B201" t="s">
        <v>64</v>
      </c>
      <c r="C201" t="s">
        <v>28</v>
      </c>
      <c r="D201" t="s">
        <v>28</v>
      </c>
      <c r="E201" t="s">
        <v>28</v>
      </c>
      <c r="F201">
        <v>40.066666669999996</v>
      </c>
      <c r="G201" t="s">
        <v>28</v>
      </c>
      <c r="H201">
        <v>2675</v>
      </c>
      <c r="I201" t="s">
        <v>28</v>
      </c>
      <c r="J201" t="s">
        <v>4004</v>
      </c>
      <c r="K201" t="s">
        <v>28</v>
      </c>
      <c r="L201" t="s">
        <v>28</v>
      </c>
      <c r="M201" t="s">
        <v>28</v>
      </c>
      <c r="N201" t="s">
        <v>28</v>
      </c>
      <c r="O201" t="s">
        <v>28</v>
      </c>
      <c r="P201" t="s">
        <v>4003</v>
      </c>
      <c r="Q201">
        <v>8.4</v>
      </c>
      <c r="R201" t="s">
        <v>68</v>
      </c>
      <c r="S201" t="s">
        <v>5485</v>
      </c>
      <c r="T201" t="s">
        <v>28</v>
      </c>
      <c r="U201" t="s">
        <v>68</v>
      </c>
      <c r="V201" t="s">
        <v>37</v>
      </c>
      <c r="W201" t="s">
        <v>64</v>
      </c>
      <c r="X201" t="s">
        <v>69</v>
      </c>
      <c r="Y201" t="s">
        <v>76</v>
      </c>
      <c r="Z201" t="s">
        <v>40</v>
      </c>
      <c r="AA201" t="s">
        <v>40</v>
      </c>
      <c r="AB201" s="1">
        <v>45113</v>
      </c>
      <c r="AC201" t="s">
        <v>5454</v>
      </c>
      <c r="AD201" t="s">
        <v>37</v>
      </c>
      <c r="AE201" t="s">
        <v>5455</v>
      </c>
      <c r="AF201" t="s">
        <v>5456</v>
      </c>
      <c r="AG201" t="s">
        <v>5458</v>
      </c>
    </row>
    <row r="202" spans="1:33" x14ac:dyDescent="0.2">
      <c r="A202" t="s">
        <v>68</v>
      </c>
      <c r="B202" t="s">
        <v>64</v>
      </c>
      <c r="C202" t="s">
        <v>28</v>
      </c>
      <c r="D202" t="s">
        <v>28</v>
      </c>
      <c r="E202" t="s">
        <v>28</v>
      </c>
      <c r="F202">
        <v>40.066666669999996</v>
      </c>
      <c r="G202" t="s">
        <v>28</v>
      </c>
      <c r="H202">
        <v>2675</v>
      </c>
      <c r="I202" t="s">
        <v>28</v>
      </c>
      <c r="J202" t="s">
        <v>4004</v>
      </c>
      <c r="K202" t="s">
        <v>28</v>
      </c>
      <c r="L202" t="s">
        <v>28</v>
      </c>
      <c r="M202" t="s">
        <v>28</v>
      </c>
      <c r="N202" t="s">
        <v>28</v>
      </c>
      <c r="O202" t="s">
        <v>28</v>
      </c>
      <c r="P202" t="s">
        <v>4003</v>
      </c>
      <c r="Q202">
        <v>8.1</v>
      </c>
      <c r="R202" t="s">
        <v>68</v>
      </c>
      <c r="S202" t="s">
        <v>5485</v>
      </c>
      <c r="T202" t="s">
        <v>28</v>
      </c>
      <c r="U202" t="s">
        <v>68</v>
      </c>
      <c r="V202" t="s">
        <v>37</v>
      </c>
      <c r="W202" t="s">
        <v>64</v>
      </c>
      <c r="X202" t="s">
        <v>69</v>
      </c>
      <c r="Y202" t="s">
        <v>76</v>
      </c>
      <c r="Z202" t="s">
        <v>40</v>
      </c>
      <c r="AA202" t="s">
        <v>40</v>
      </c>
      <c r="AB202" s="1">
        <v>45113</v>
      </c>
      <c r="AC202" t="s">
        <v>5454</v>
      </c>
      <c r="AD202" t="s">
        <v>37</v>
      </c>
      <c r="AE202" t="s">
        <v>5455</v>
      </c>
      <c r="AF202" t="s">
        <v>5456</v>
      </c>
      <c r="AG202" t="s">
        <v>5458</v>
      </c>
    </row>
    <row r="203" spans="1:33" x14ac:dyDescent="0.2">
      <c r="A203" t="s">
        <v>111</v>
      </c>
      <c r="B203" t="s">
        <v>64</v>
      </c>
      <c r="C203">
        <v>5</v>
      </c>
      <c r="D203" t="s">
        <v>28</v>
      </c>
      <c r="E203" t="s">
        <v>28</v>
      </c>
      <c r="F203" t="s">
        <v>28</v>
      </c>
      <c r="G203" t="s">
        <v>28</v>
      </c>
      <c r="H203" t="s">
        <v>28</v>
      </c>
      <c r="I203" t="s">
        <v>28</v>
      </c>
      <c r="J203" t="s">
        <v>112</v>
      </c>
      <c r="K203" t="s">
        <v>28</v>
      </c>
      <c r="L203" t="s">
        <v>28</v>
      </c>
      <c r="M203" t="s">
        <v>28</v>
      </c>
      <c r="N203" t="s">
        <v>113</v>
      </c>
      <c r="O203" t="s">
        <v>28</v>
      </c>
      <c r="P203" t="s">
        <v>35</v>
      </c>
      <c r="Q203">
        <v>5</v>
      </c>
      <c r="R203" t="s">
        <v>114</v>
      </c>
      <c r="S203" t="s">
        <v>28</v>
      </c>
      <c r="T203" t="s">
        <v>28</v>
      </c>
      <c r="U203" t="s">
        <v>114</v>
      </c>
      <c r="V203" t="s">
        <v>37</v>
      </c>
      <c r="W203" t="s">
        <v>64</v>
      </c>
      <c r="X203" t="s">
        <v>115</v>
      </c>
      <c r="Y203" t="s">
        <v>76</v>
      </c>
      <c r="Z203" t="s">
        <v>76</v>
      </c>
      <c r="AA203" t="s">
        <v>40</v>
      </c>
    </row>
    <row r="204" spans="1:33" x14ac:dyDescent="0.2">
      <c r="A204" t="s">
        <v>4115</v>
      </c>
      <c r="B204" t="s">
        <v>64</v>
      </c>
      <c r="C204" t="s">
        <v>28</v>
      </c>
      <c r="D204" t="s">
        <v>28</v>
      </c>
      <c r="E204" t="s">
        <v>28</v>
      </c>
      <c r="F204">
        <v>27.90138889</v>
      </c>
      <c r="G204" t="s">
        <v>28</v>
      </c>
      <c r="H204">
        <v>3325</v>
      </c>
      <c r="I204" t="s">
        <v>28</v>
      </c>
      <c r="J204" t="s">
        <v>4016</v>
      </c>
      <c r="K204" t="s">
        <v>28</v>
      </c>
      <c r="L204" t="s">
        <v>28</v>
      </c>
      <c r="M204" t="s">
        <v>28</v>
      </c>
      <c r="N204" t="s">
        <v>28</v>
      </c>
      <c r="O204" t="s">
        <v>28</v>
      </c>
      <c r="P204" t="s">
        <v>4003</v>
      </c>
      <c r="Q204">
        <v>4.55</v>
      </c>
      <c r="R204" t="s">
        <v>4115</v>
      </c>
      <c r="S204" t="s">
        <v>5485</v>
      </c>
      <c r="T204" t="s">
        <v>28</v>
      </c>
      <c r="U204" t="s">
        <v>4115</v>
      </c>
      <c r="V204" t="s">
        <v>37</v>
      </c>
      <c r="W204" t="s">
        <v>64</v>
      </c>
      <c r="X204" t="s">
        <v>4116</v>
      </c>
      <c r="Y204" t="s">
        <v>76</v>
      </c>
      <c r="Z204" t="s">
        <v>76</v>
      </c>
      <c r="AA204" t="s">
        <v>40</v>
      </c>
      <c r="AB204" s="1">
        <v>45119</v>
      </c>
      <c r="AC204" t="s">
        <v>5454</v>
      </c>
      <c r="AD204" t="s">
        <v>37</v>
      </c>
      <c r="AE204" t="s">
        <v>5455</v>
      </c>
      <c r="AF204" t="s">
        <v>5456</v>
      </c>
      <c r="AG204" t="s">
        <v>5510</v>
      </c>
    </row>
    <row r="205" spans="1:33" x14ac:dyDescent="0.2">
      <c r="A205" t="s">
        <v>4117</v>
      </c>
      <c r="B205" t="s">
        <v>64</v>
      </c>
      <c r="C205" t="s">
        <v>28</v>
      </c>
      <c r="D205" t="s">
        <v>28</v>
      </c>
      <c r="E205" t="s">
        <v>28</v>
      </c>
      <c r="F205">
        <v>27.90138889</v>
      </c>
      <c r="G205" t="s">
        <v>28</v>
      </c>
      <c r="H205">
        <v>3325</v>
      </c>
      <c r="I205" t="s">
        <v>28</v>
      </c>
      <c r="J205" t="s">
        <v>4016</v>
      </c>
      <c r="K205" t="s">
        <v>28</v>
      </c>
      <c r="L205" t="s">
        <v>28</v>
      </c>
      <c r="M205" t="s">
        <v>28</v>
      </c>
      <c r="N205" t="s">
        <v>28</v>
      </c>
      <c r="O205" t="s">
        <v>28</v>
      </c>
      <c r="P205" t="s">
        <v>4003</v>
      </c>
      <c r="Q205">
        <v>3.8</v>
      </c>
      <c r="R205" t="s">
        <v>4117</v>
      </c>
      <c r="S205" t="s">
        <v>5485</v>
      </c>
      <c r="T205" t="s">
        <v>28</v>
      </c>
      <c r="U205" t="s">
        <v>4117</v>
      </c>
      <c r="V205" t="s">
        <v>37</v>
      </c>
      <c r="W205" t="s">
        <v>64</v>
      </c>
      <c r="X205" t="s">
        <v>4116</v>
      </c>
      <c r="Y205" t="s">
        <v>76</v>
      </c>
      <c r="Z205" t="s">
        <v>76</v>
      </c>
      <c r="AA205" t="s">
        <v>40</v>
      </c>
      <c r="AB205" s="1">
        <v>45119</v>
      </c>
      <c r="AC205" t="s">
        <v>5512</v>
      </c>
      <c r="AD205" t="s">
        <v>5511</v>
      </c>
    </row>
    <row r="206" spans="1:33" x14ac:dyDescent="0.2">
      <c r="A206" t="s">
        <v>563</v>
      </c>
      <c r="B206" t="s">
        <v>64</v>
      </c>
      <c r="C206">
        <v>1.4</v>
      </c>
      <c r="D206">
        <v>1</v>
      </c>
      <c r="E206" t="s">
        <v>56</v>
      </c>
      <c r="F206">
        <v>38</v>
      </c>
      <c r="G206">
        <v>23.633333329999999</v>
      </c>
      <c r="H206" t="s">
        <v>57</v>
      </c>
      <c r="I206" t="s">
        <v>58</v>
      </c>
      <c r="J206" t="s">
        <v>59</v>
      </c>
      <c r="K206" t="s">
        <v>28</v>
      </c>
      <c r="L206" t="s">
        <v>28</v>
      </c>
      <c r="M206" t="s">
        <v>28</v>
      </c>
      <c r="N206" t="s">
        <v>28</v>
      </c>
      <c r="O206" t="s">
        <v>28</v>
      </c>
      <c r="P206" t="s">
        <v>60</v>
      </c>
      <c r="Q206">
        <v>1.4</v>
      </c>
      <c r="R206" t="s">
        <v>564</v>
      </c>
      <c r="S206" t="s">
        <v>28</v>
      </c>
      <c r="T206" t="s">
        <v>28</v>
      </c>
      <c r="U206" t="s">
        <v>564</v>
      </c>
      <c r="V206" t="s">
        <v>37</v>
      </c>
      <c r="W206" t="s">
        <v>64</v>
      </c>
      <c r="X206" t="s">
        <v>565</v>
      </c>
      <c r="Y206" t="s">
        <v>76</v>
      </c>
      <c r="Z206" t="s">
        <v>40</v>
      </c>
      <c r="AA206" t="s">
        <v>40</v>
      </c>
    </row>
    <row r="207" spans="1:33" x14ac:dyDescent="0.2">
      <c r="A207" t="s">
        <v>4138</v>
      </c>
      <c r="B207" t="s">
        <v>64</v>
      </c>
      <c r="C207" t="s">
        <v>28</v>
      </c>
      <c r="D207" t="s">
        <v>28</v>
      </c>
      <c r="E207" t="s">
        <v>28</v>
      </c>
      <c r="F207">
        <v>44.384166669999999</v>
      </c>
      <c r="G207" t="s">
        <v>28</v>
      </c>
      <c r="H207">
        <v>2450</v>
      </c>
      <c r="I207" t="s">
        <v>28</v>
      </c>
      <c r="J207" t="s">
        <v>4139</v>
      </c>
      <c r="K207" t="s">
        <v>28</v>
      </c>
      <c r="L207" t="s">
        <v>4002</v>
      </c>
      <c r="M207" t="s">
        <v>28</v>
      </c>
      <c r="N207" t="s">
        <v>28</v>
      </c>
      <c r="O207" t="s">
        <v>28</v>
      </c>
      <c r="P207" t="s">
        <v>4003</v>
      </c>
      <c r="Q207">
        <v>2.5</v>
      </c>
      <c r="R207" t="s">
        <v>4138</v>
      </c>
      <c r="S207" t="s">
        <v>5485</v>
      </c>
      <c r="T207" t="s">
        <v>28</v>
      </c>
      <c r="U207" t="s">
        <v>4140</v>
      </c>
      <c r="V207" t="s">
        <v>37</v>
      </c>
      <c r="W207" t="s">
        <v>64</v>
      </c>
      <c r="X207" t="s">
        <v>4141</v>
      </c>
      <c r="Y207" t="s">
        <v>76</v>
      </c>
      <c r="Z207" t="s">
        <v>28</v>
      </c>
      <c r="AA207" t="s">
        <v>40</v>
      </c>
      <c r="AB207" s="1">
        <v>45119</v>
      </c>
      <c r="AC207" t="s">
        <v>5512</v>
      </c>
      <c r="AD207" t="s">
        <v>5511</v>
      </c>
    </row>
    <row r="208" spans="1:33" x14ac:dyDescent="0.2">
      <c r="A208" t="s">
        <v>679</v>
      </c>
      <c r="B208" t="s">
        <v>64</v>
      </c>
      <c r="C208">
        <v>1.4</v>
      </c>
      <c r="D208">
        <v>1</v>
      </c>
      <c r="E208" t="s">
        <v>56</v>
      </c>
      <c r="F208">
        <v>38</v>
      </c>
      <c r="G208">
        <v>23.633333329999999</v>
      </c>
      <c r="H208" t="s">
        <v>57</v>
      </c>
      <c r="I208" t="s">
        <v>58</v>
      </c>
      <c r="J208" t="s">
        <v>59</v>
      </c>
      <c r="K208" t="s">
        <v>28</v>
      </c>
      <c r="L208" t="s">
        <v>28</v>
      </c>
      <c r="M208" t="s">
        <v>28</v>
      </c>
      <c r="N208" t="s">
        <v>28</v>
      </c>
      <c r="O208" t="s">
        <v>28</v>
      </c>
      <c r="P208" t="s">
        <v>60</v>
      </c>
      <c r="Q208">
        <v>1.4</v>
      </c>
      <c r="R208" t="s">
        <v>680</v>
      </c>
      <c r="S208" t="s">
        <v>28</v>
      </c>
      <c r="T208" t="s">
        <v>28</v>
      </c>
      <c r="U208" t="s">
        <v>680</v>
      </c>
      <c r="V208" t="s">
        <v>37</v>
      </c>
      <c r="W208" t="s">
        <v>64</v>
      </c>
      <c r="X208" t="s">
        <v>681</v>
      </c>
      <c r="Y208" t="s">
        <v>76</v>
      </c>
      <c r="Z208" t="s">
        <v>76</v>
      </c>
      <c r="AA208" t="s">
        <v>40</v>
      </c>
    </row>
    <row r="209" spans="1:30" x14ac:dyDescent="0.2">
      <c r="A209" t="s">
        <v>837</v>
      </c>
      <c r="B209" t="s">
        <v>64</v>
      </c>
      <c r="C209">
        <v>2.7</v>
      </c>
      <c r="D209">
        <v>1</v>
      </c>
      <c r="E209" t="s">
        <v>56</v>
      </c>
      <c r="F209">
        <v>38</v>
      </c>
      <c r="G209">
        <v>23.633333329999999</v>
      </c>
      <c r="H209" t="s">
        <v>57</v>
      </c>
      <c r="I209" t="s">
        <v>58</v>
      </c>
      <c r="J209" t="s">
        <v>59</v>
      </c>
      <c r="K209" t="s">
        <v>28</v>
      </c>
      <c r="L209" t="s">
        <v>28</v>
      </c>
      <c r="M209" t="s">
        <v>28</v>
      </c>
      <c r="N209" t="s">
        <v>28</v>
      </c>
      <c r="O209" t="s">
        <v>28</v>
      </c>
      <c r="P209" t="s">
        <v>60</v>
      </c>
      <c r="Q209">
        <v>2.7</v>
      </c>
      <c r="R209" t="s">
        <v>838</v>
      </c>
      <c r="S209" t="s">
        <v>28</v>
      </c>
      <c r="T209" t="s">
        <v>28</v>
      </c>
      <c r="U209" t="s">
        <v>839</v>
      </c>
      <c r="V209" t="s">
        <v>524</v>
      </c>
      <c r="W209" t="s">
        <v>64</v>
      </c>
      <c r="X209" t="s">
        <v>840</v>
      </c>
      <c r="Y209" t="s">
        <v>76</v>
      </c>
      <c r="Z209" t="s">
        <v>40</v>
      </c>
      <c r="AA209" t="s">
        <v>40</v>
      </c>
      <c r="AB209" s="1">
        <v>45119</v>
      </c>
      <c r="AC209" t="s">
        <v>5512</v>
      </c>
      <c r="AD209" t="s">
        <v>5511</v>
      </c>
    </row>
    <row r="210" spans="1:30" x14ac:dyDescent="0.2">
      <c r="A210" t="s">
        <v>4241</v>
      </c>
      <c r="B210" t="s">
        <v>64</v>
      </c>
      <c r="C210" t="s">
        <v>28</v>
      </c>
      <c r="D210" t="s">
        <v>28</v>
      </c>
      <c r="E210" t="s">
        <v>28</v>
      </c>
      <c r="F210">
        <v>40.066666669999996</v>
      </c>
      <c r="G210" t="s">
        <v>28</v>
      </c>
      <c r="H210">
        <v>2675</v>
      </c>
      <c r="I210" t="s">
        <v>28</v>
      </c>
      <c r="J210" t="s">
        <v>4004</v>
      </c>
      <c r="K210" t="s">
        <v>28</v>
      </c>
      <c r="L210" t="s">
        <v>28</v>
      </c>
      <c r="M210" t="s">
        <v>28</v>
      </c>
      <c r="N210" t="s">
        <v>28</v>
      </c>
      <c r="O210" t="s">
        <v>28</v>
      </c>
      <c r="P210" t="s">
        <v>4003</v>
      </c>
      <c r="Q210">
        <v>6.7</v>
      </c>
      <c r="R210" t="s">
        <v>4241</v>
      </c>
      <c r="S210" t="s">
        <v>28</v>
      </c>
      <c r="T210" t="s">
        <v>28</v>
      </c>
      <c r="U210" t="s">
        <v>4241</v>
      </c>
      <c r="V210" t="s">
        <v>37</v>
      </c>
      <c r="W210" t="s">
        <v>64</v>
      </c>
      <c r="X210" t="s">
        <v>840</v>
      </c>
      <c r="Y210" t="s">
        <v>76</v>
      </c>
      <c r="Z210" t="s">
        <v>40</v>
      </c>
      <c r="AA210" t="s">
        <v>40</v>
      </c>
      <c r="AB210" s="1">
        <v>45119</v>
      </c>
      <c r="AC210" t="s">
        <v>5512</v>
      </c>
      <c r="AD210" t="s">
        <v>5511</v>
      </c>
    </row>
    <row r="211" spans="1:30" x14ac:dyDescent="0.2">
      <c r="A211" t="s">
        <v>872</v>
      </c>
      <c r="B211" t="s">
        <v>64</v>
      </c>
      <c r="C211">
        <v>1.1000000000000001</v>
      </c>
      <c r="D211">
        <v>1</v>
      </c>
      <c r="E211" t="s">
        <v>56</v>
      </c>
      <c r="F211">
        <v>38</v>
      </c>
      <c r="G211">
        <v>23.633333329999999</v>
      </c>
      <c r="H211" t="s">
        <v>57</v>
      </c>
      <c r="I211" t="s">
        <v>58</v>
      </c>
      <c r="J211" t="s">
        <v>59</v>
      </c>
      <c r="K211" t="s">
        <v>28</v>
      </c>
      <c r="L211" t="s">
        <v>28</v>
      </c>
      <c r="M211" t="s">
        <v>28</v>
      </c>
      <c r="N211" t="s">
        <v>28</v>
      </c>
      <c r="O211" t="s">
        <v>28</v>
      </c>
      <c r="P211" t="s">
        <v>60</v>
      </c>
      <c r="Q211">
        <v>1.1000000000000001</v>
      </c>
      <c r="R211" t="s">
        <v>873</v>
      </c>
      <c r="S211" t="s">
        <v>28</v>
      </c>
      <c r="T211" t="s">
        <v>28</v>
      </c>
      <c r="U211" t="s">
        <v>874</v>
      </c>
      <c r="V211" t="s">
        <v>37</v>
      </c>
      <c r="W211" t="s">
        <v>64</v>
      </c>
      <c r="X211" t="s">
        <v>875</v>
      </c>
      <c r="Y211" t="s">
        <v>76</v>
      </c>
      <c r="Z211" t="s">
        <v>76</v>
      </c>
      <c r="AA211" t="s">
        <v>40</v>
      </c>
    </row>
    <row r="212" spans="1:30" x14ac:dyDescent="0.2">
      <c r="A212" t="s">
        <v>4243</v>
      </c>
      <c r="B212" t="s">
        <v>64</v>
      </c>
      <c r="C212" t="s">
        <v>28</v>
      </c>
      <c r="D212" t="s">
        <v>28</v>
      </c>
      <c r="E212" t="s">
        <v>28</v>
      </c>
      <c r="F212">
        <v>40.066666669999996</v>
      </c>
      <c r="G212" t="s">
        <v>28</v>
      </c>
      <c r="H212">
        <v>2675</v>
      </c>
      <c r="I212" t="s">
        <v>28</v>
      </c>
      <c r="J212" t="s">
        <v>4004</v>
      </c>
      <c r="K212" t="s">
        <v>28</v>
      </c>
      <c r="L212" t="s">
        <v>28</v>
      </c>
      <c r="M212" t="s">
        <v>28</v>
      </c>
      <c r="N212" t="s">
        <v>28</v>
      </c>
      <c r="O212" t="s">
        <v>28</v>
      </c>
      <c r="P212" t="s">
        <v>4003</v>
      </c>
      <c r="Q212">
        <v>6.8</v>
      </c>
      <c r="R212" t="s">
        <v>4243</v>
      </c>
      <c r="S212" t="s">
        <v>5485</v>
      </c>
      <c r="T212" t="s">
        <v>28</v>
      </c>
      <c r="U212" t="s">
        <v>4243</v>
      </c>
      <c r="V212" t="s">
        <v>37</v>
      </c>
      <c r="W212" t="s">
        <v>64</v>
      </c>
      <c r="X212" t="s">
        <v>875</v>
      </c>
      <c r="Y212" t="s">
        <v>76</v>
      </c>
      <c r="Z212" t="s">
        <v>76</v>
      </c>
      <c r="AA212" t="s">
        <v>40</v>
      </c>
      <c r="AB212" s="1">
        <v>45119</v>
      </c>
      <c r="AC212" t="s">
        <v>5512</v>
      </c>
      <c r="AD212" t="s">
        <v>5511</v>
      </c>
    </row>
    <row r="213" spans="1:30" x14ac:dyDescent="0.2">
      <c r="A213" t="s">
        <v>876</v>
      </c>
      <c r="B213" t="s">
        <v>64</v>
      </c>
      <c r="C213">
        <v>3</v>
      </c>
      <c r="D213">
        <v>1</v>
      </c>
      <c r="E213" t="s">
        <v>56</v>
      </c>
      <c r="F213">
        <v>38</v>
      </c>
      <c r="G213">
        <v>23.633333329999999</v>
      </c>
      <c r="H213" t="s">
        <v>57</v>
      </c>
      <c r="I213" t="s">
        <v>58</v>
      </c>
      <c r="J213" t="s">
        <v>59</v>
      </c>
      <c r="K213" t="s">
        <v>28</v>
      </c>
      <c r="L213" t="s">
        <v>28</v>
      </c>
      <c r="M213" t="s">
        <v>28</v>
      </c>
      <c r="N213" t="s">
        <v>28</v>
      </c>
      <c r="O213" t="s">
        <v>28</v>
      </c>
      <c r="P213" t="s">
        <v>60</v>
      </c>
      <c r="Q213">
        <v>3</v>
      </c>
      <c r="R213" t="s">
        <v>877</v>
      </c>
      <c r="S213" t="s">
        <v>28</v>
      </c>
      <c r="T213" t="s">
        <v>28</v>
      </c>
      <c r="U213" t="s">
        <v>878</v>
      </c>
      <c r="V213" t="s">
        <v>524</v>
      </c>
      <c r="W213" t="s">
        <v>64</v>
      </c>
      <c r="X213" t="s">
        <v>875</v>
      </c>
      <c r="Y213" t="s">
        <v>76</v>
      </c>
      <c r="Z213" t="s">
        <v>76</v>
      </c>
      <c r="AA213" t="s">
        <v>40</v>
      </c>
      <c r="AB213" s="1">
        <v>45119</v>
      </c>
      <c r="AC213" t="s">
        <v>5512</v>
      </c>
      <c r="AD213" t="s">
        <v>5511</v>
      </c>
    </row>
    <row r="214" spans="1:30" x14ac:dyDescent="0.2">
      <c r="A214" t="s">
        <v>944</v>
      </c>
      <c r="B214" t="s">
        <v>64</v>
      </c>
      <c r="C214">
        <v>1</v>
      </c>
      <c r="D214">
        <v>0</v>
      </c>
      <c r="E214" t="s">
        <v>56</v>
      </c>
      <c r="F214">
        <v>38</v>
      </c>
      <c r="G214">
        <v>23.633333329999999</v>
      </c>
      <c r="H214" t="s">
        <v>57</v>
      </c>
      <c r="I214" t="s">
        <v>58</v>
      </c>
      <c r="J214" t="s">
        <v>59</v>
      </c>
      <c r="K214" t="s">
        <v>28</v>
      </c>
      <c r="L214" t="s">
        <v>28</v>
      </c>
      <c r="M214" t="s">
        <v>28</v>
      </c>
      <c r="N214" t="s">
        <v>28</v>
      </c>
      <c r="O214" t="s">
        <v>28</v>
      </c>
      <c r="P214" t="s">
        <v>60</v>
      </c>
      <c r="Q214">
        <v>1</v>
      </c>
      <c r="R214" t="s">
        <v>945</v>
      </c>
      <c r="S214" t="s">
        <v>28</v>
      </c>
      <c r="T214" t="s">
        <v>28</v>
      </c>
      <c r="U214" t="s">
        <v>945</v>
      </c>
      <c r="V214" t="s">
        <v>37</v>
      </c>
      <c r="W214" t="s">
        <v>64</v>
      </c>
      <c r="X214" t="s">
        <v>946</v>
      </c>
      <c r="Y214" t="s">
        <v>76</v>
      </c>
      <c r="Z214" t="s">
        <v>76</v>
      </c>
      <c r="AA214" t="s">
        <v>40</v>
      </c>
    </row>
    <row r="215" spans="1:30" x14ac:dyDescent="0.2">
      <c r="A215" t="s">
        <v>947</v>
      </c>
      <c r="B215" t="s">
        <v>64</v>
      </c>
      <c r="C215">
        <v>1</v>
      </c>
      <c r="D215">
        <v>0</v>
      </c>
      <c r="E215" t="s">
        <v>56</v>
      </c>
      <c r="F215">
        <v>38</v>
      </c>
      <c r="G215">
        <v>23.633333329999999</v>
      </c>
      <c r="H215" t="s">
        <v>57</v>
      </c>
      <c r="I215" t="s">
        <v>58</v>
      </c>
      <c r="J215" t="s">
        <v>59</v>
      </c>
      <c r="K215" t="s">
        <v>28</v>
      </c>
      <c r="L215" t="s">
        <v>28</v>
      </c>
      <c r="M215" t="s">
        <v>28</v>
      </c>
      <c r="N215" t="s">
        <v>28</v>
      </c>
      <c r="O215" t="s">
        <v>28</v>
      </c>
      <c r="P215" t="s">
        <v>60</v>
      </c>
      <c r="Q215">
        <v>1</v>
      </c>
      <c r="R215" t="s">
        <v>948</v>
      </c>
      <c r="S215" t="s">
        <v>28</v>
      </c>
      <c r="T215" t="s">
        <v>28</v>
      </c>
      <c r="U215" t="s">
        <v>948</v>
      </c>
      <c r="V215" t="s">
        <v>37</v>
      </c>
      <c r="W215" t="s">
        <v>64</v>
      </c>
      <c r="X215" t="s">
        <v>946</v>
      </c>
      <c r="Y215" t="s">
        <v>76</v>
      </c>
      <c r="Z215" t="s">
        <v>76</v>
      </c>
      <c r="AA215" t="s">
        <v>40</v>
      </c>
    </row>
    <row r="216" spans="1:30" x14ac:dyDescent="0.2">
      <c r="A216" t="s">
        <v>1196</v>
      </c>
      <c r="B216" t="s">
        <v>64</v>
      </c>
      <c r="C216">
        <v>1.5</v>
      </c>
      <c r="D216">
        <v>1</v>
      </c>
      <c r="E216" t="s">
        <v>56</v>
      </c>
      <c r="F216">
        <v>38</v>
      </c>
      <c r="G216">
        <v>23.633333329999999</v>
      </c>
      <c r="H216" t="s">
        <v>57</v>
      </c>
      <c r="I216" t="s">
        <v>58</v>
      </c>
      <c r="J216" t="s">
        <v>59</v>
      </c>
      <c r="K216" t="s">
        <v>28</v>
      </c>
      <c r="L216" t="s">
        <v>28</v>
      </c>
      <c r="M216" t="s">
        <v>28</v>
      </c>
      <c r="N216" t="s">
        <v>28</v>
      </c>
      <c r="O216" t="s">
        <v>28</v>
      </c>
      <c r="P216" t="s">
        <v>60</v>
      </c>
      <c r="Q216">
        <v>1.5</v>
      </c>
      <c r="R216" t="s">
        <v>1197</v>
      </c>
      <c r="S216" t="s">
        <v>28</v>
      </c>
      <c r="T216" t="s">
        <v>28</v>
      </c>
      <c r="U216" t="s">
        <v>1197</v>
      </c>
      <c r="V216" t="s">
        <v>37</v>
      </c>
      <c r="W216" t="s">
        <v>64</v>
      </c>
      <c r="X216" t="s">
        <v>1198</v>
      </c>
      <c r="Y216" t="s">
        <v>76</v>
      </c>
      <c r="Z216" t="s">
        <v>76</v>
      </c>
      <c r="AA216" t="s">
        <v>40</v>
      </c>
    </row>
    <row r="217" spans="1:30" x14ac:dyDescent="0.2">
      <c r="A217" t="s">
        <v>3708</v>
      </c>
      <c r="B217" t="s">
        <v>64</v>
      </c>
      <c r="C217" t="s">
        <v>46</v>
      </c>
      <c r="D217">
        <v>0</v>
      </c>
      <c r="E217" t="s">
        <v>47</v>
      </c>
      <c r="F217">
        <v>17.916666670000001</v>
      </c>
      <c r="G217">
        <v>-76.191666670000004</v>
      </c>
      <c r="H217" t="s">
        <v>28</v>
      </c>
      <c r="I217" t="s">
        <v>48</v>
      </c>
      <c r="J217" t="s">
        <v>49</v>
      </c>
      <c r="K217" t="s">
        <v>28</v>
      </c>
      <c r="L217" t="s">
        <v>28</v>
      </c>
      <c r="M217">
        <v>1</v>
      </c>
      <c r="N217" t="s">
        <v>28</v>
      </c>
      <c r="O217" t="s">
        <v>28</v>
      </c>
      <c r="P217" t="s">
        <v>51</v>
      </c>
      <c r="Q217">
        <v>1</v>
      </c>
      <c r="R217" t="s">
        <v>3709</v>
      </c>
      <c r="S217" t="s">
        <v>28</v>
      </c>
      <c r="T217" t="s">
        <v>28</v>
      </c>
      <c r="U217" t="s">
        <v>3710</v>
      </c>
      <c r="V217" t="s">
        <v>37</v>
      </c>
      <c r="W217" t="s">
        <v>64</v>
      </c>
      <c r="X217" t="s">
        <v>3711</v>
      </c>
      <c r="Y217" t="s">
        <v>76</v>
      </c>
      <c r="Z217" t="s">
        <v>40</v>
      </c>
      <c r="AA217" t="s">
        <v>40</v>
      </c>
      <c r="AB217" s="1">
        <v>45119</v>
      </c>
      <c r="AC217" t="s">
        <v>5512</v>
      </c>
      <c r="AD217" t="s">
        <v>5511</v>
      </c>
    </row>
    <row r="218" spans="1:30" x14ac:dyDescent="0.2">
      <c r="A218" t="s">
        <v>1330</v>
      </c>
      <c r="B218" t="s">
        <v>64</v>
      </c>
      <c r="C218">
        <v>2</v>
      </c>
      <c r="D218">
        <v>1</v>
      </c>
      <c r="E218" t="s">
        <v>56</v>
      </c>
      <c r="F218">
        <v>38</v>
      </c>
      <c r="G218">
        <v>23.633333329999999</v>
      </c>
      <c r="H218" t="s">
        <v>57</v>
      </c>
      <c r="I218" t="s">
        <v>58</v>
      </c>
      <c r="J218" t="s">
        <v>59</v>
      </c>
      <c r="K218" t="s">
        <v>28</v>
      </c>
      <c r="L218" t="s">
        <v>28</v>
      </c>
      <c r="M218" t="s">
        <v>28</v>
      </c>
      <c r="N218" t="s">
        <v>28</v>
      </c>
      <c r="O218" t="s">
        <v>28</v>
      </c>
      <c r="P218" t="s">
        <v>60</v>
      </c>
      <c r="Q218">
        <v>2</v>
      </c>
      <c r="R218" t="s">
        <v>1331</v>
      </c>
      <c r="S218" t="s">
        <v>28</v>
      </c>
      <c r="T218" t="s">
        <v>28</v>
      </c>
      <c r="U218" t="s">
        <v>1331</v>
      </c>
      <c r="V218" t="s">
        <v>37</v>
      </c>
      <c r="W218" t="s">
        <v>64</v>
      </c>
      <c r="X218" t="s">
        <v>1332</v>
      </c>
      <c r="Y218" t="s">
        <v>76</v>
      </c>
      <c r="Z218" t="s">
        <v>76</v>
      </c>
      <c r="AA218" t="s">
        <v>40</v>
      </c>
    </row>
    <row r="219" spans="1:30" x14ac:dyDescent="0.2">
      <c r="A219" t="s">
        <v>4414</v>
      </c>
      <c r="B219" t="s">
        <v>64</v>
      </c>
      <c r="C219" t="s">
        <v>28</v>
      </c>
      <c r="D219" t="s">
        <v>28</v>
      </c>
      <c r="E219" t="s">
        <v>28</v>
      </c>
      <c r="F219">
        <v>40.066666669999996</v>
      </c>
      <c r="G219" t="s">
        <v>28</v>
      </c>
      <c r="H219">
        <v>2675</v>
      </c>
      <c r="I219" t="s">
        <v>28</v>
      </c>
      <c r="J219" t="s">
        <v>4004</v>
      </c>
      <c r="K219" t="s">
        <v>28</v>
      </c>
      <c r="L219" t="s">
        <v>28</v>
      </c>
      <c r="M219" t="s">
        <v>28</v>
      </c>
      <c r="N219" t="s">
        <v>28</v>
      </c>
      <c r="O219" t="s">
        <v>28</v>
      </c>
      <c r="P219" t="s">
        <v>4003</v>
      </c>
      <c r="Q219">
        <v>7.7</v>
      </c>
      <c r="R219" t="s">
        <v>4414</v>
      </c>
      <c r="S219" t="s">
        <v>28</v>
      </c>
      <c r="T219" t="s">
        <v>28</v>
      </c>
      <c r="U219" t="s">
        <v>4414</v>
      </c>
      <c r="V219" t="s">
        <v>37</v>
      </c>
      <c r="W219" t="s">
        <v>64</v>
      </c>
      <c r="X219" t="s">
        <v>4415</v>
      </c>
      <c r="Y219" t="s">
        <v>76</v>
      </c>
      <c r="Z219" t="s">
        <v>76</v>
      </c>
      <c r="AA219" t="s">
        <v>40</v>
      </c>
      <c r="AB219" s="1">
        <v>45119</v>
      </c>
      <c r="AC219" t="s">
        <v>5512</v>
      </c>
      <c r="AD219" t="s">
        <v>5511</v>
      </c>
    </row>
    <row r="220" spans="1:30" x14ac:dyDescent="0.2">
      <c r="A220" t="s">
        <v>1412</v>
      </c>
      <c r="B220" t="s">
        <v>64</v>
      </c>
      <c r="C220">
        <v>3.5</v>
      </c>
      <c r="D220">
        <v>1</v>
      </c>
      <c r="E220" t="s">
        <v>56</v>
      </c>
      <c r="F220">
        <v>38</v>
      </c>
      <c r="G220">
        <v>23.633333329999999</v>
      </c>
      <c r="H220" t="s">
        <v>57</v>
      </c>
      <c r="I220" t="s">
        <v>58</v>
      </c>
      <c r="J220" t="s">
        <v>59</v>
      </c>
      <c r="K220" t="s">
        <v>28</v>
      </c>
      <c r="L220" t="s">
        <v>28</v>
      </c>
      <c r="M220" t="s">
        <v>28</v>
      </c>
      <c r="N220" t="s">
        <v>28</v>
      </c>
      <c r="O220" t="s">
        <v>28</v>
      </c>
      <c r="P220" t="s">
        <v>60</v>
      </c>
      <c r="Q220">
        <v>3.5</v>
      </c>
      <c r="R220" t="s">
        <v>1413</v>
      </c>
      <c r="S220" t="s">
        <v>28</v>
      </c>
      <c r="T220" t="s">
        <v>28</v>
      </c>
      <c r="U220" t="s">
        <v>1413</v>
      </c>
      <c r="V220" t="s">
        <v>37</v>
      </c>
      <c r="W220" t="s">
        <v>64</v>
      </c>
      <c r="X220" t="s">
        <v>1414</v>
      </c>
      <c r="Y220" t="s">
        <v>76</v>
      </c>
      <c r="Z220" t="s">
        <v>40</v>
      </c>
      <c r="AA220" t="s">
        <v>40</v>
      </c>
    </row>
    <row r="221" spans="1:30" x14ac:dyDescent="0.2">
      <c r="A221" t="s">
        <v>1455</v>
      </c>
      <c r="B221" t="s">
        <v>64</v>
      </c>
      <c r="C221" t="s">
        <v>46</v>
      </c>
      <c r="D221">
        <v>0</v>
      </c>
      <c r="E221" t="s">
        <v>47</v>
      </c>
      <c r="F221">
        <v>17.916666670000001</v>
      </c>
      <c r="G221">
        <v>-76.191666670000004</v>
      </c>
      <c r="H221" t="s">
        <v>28</v>
      </c>
      <c r="I221" t="s">
        <v>48</v>
      </c>
      <c r="J221" t="s">
        <v>49</v>
      </c>
      <c r="K221" t="s">
        <v>28</v>
      </c>
      <c r="L221" t="s">
        <v>28</v>
      </c>
      <c r="M221">
        <v>1</v>
      </c>
      <c r="N221" t="s">
        <v>28</v>
      </c>
      <c r="O221" t="s">
        <v>28</v>
      </c>
      <c r="P221" t="s">
        <v>51</v>
      </c>
      <c r="Q221">
        <v>1</v>
      </c>
      <c r="R221" t="s">
        <v>1456</v>
      </c>
      <c r="S221" t="s">
        <v>28</v>
      </c>
      <c r="T221" t="s">
        <v>28</v>
      </c>
      <c r="U221" t="s">
        <v>1456</v>
      </c>
      <c r="V221" t="s">
        <v>37</v>
      </c>
      <c r="W221" t="s">
        <v>64</v>
      </c>
      <c r="X221" t="s">
        <v>1457</v>
      </c>
      <c r="Y221" t="s">
        <v>76</v>
      </c>
      <c r="Z221" t="s">
        <v>40</v>
      </c>
      <c r="AA221" t="s">
        <v>40</v>
      </c>
    </row>
    <row r="222" spans="1:30" x14ac:dyDescent="0.2">
      <c r="A222" t="s">
        <v>1479</v>
      </c>
      <c r="B222" t="s">
        <v>64</v>
      </c>
      <c r="C222">
        <v>1</v>
      </c>
      <c r="D222">
        <v>0</v>
      </c>
      <c r="E222" t="s">
        <v>104</v>
      </c>
      <c r="F222">
        <v>-15.866666670000001</v>
      </c>
      <c r="G222">
        <v>-47.85</v>
      </c>
      <c r="H222" t="s">
        <v>105</v>
      </c>
      <c r="I222" t="s">
        <v>30</v>
      </c>
      <c r="J222" t="s">
        <v>106</v>
      </c>
      <c r="K222" t="s">
        <v>28</v>
      </c>
      <c r="L222" t="s">
        <v>28</v>
      </c>
      <c r="M222">
        <v>1</v>
      </c>
      <c r="N222" t="s">
        <v>28</v>
      </c>
      <c r="O222" t="s">
        <v>28</v>
      </c>
      <c r="P222" t="s">
        <v>60</v>
      </c>
      <c r="Q222">
        <v>1</v>
      </c>
      <c r="R222" t="s">
        <v>1480</v>
      </c>
      <c r="S222" t="s">
        <v>28</v>
      </c>
      <c r="T222" t="s">
        <v>28</v>
      </c>
      <c r="U222" t="s">
        <v>1480</v>
      </c>
      <c r="V222" t="s">
        <v>37</v>
      </c>
      <c r="W222" t="s">
        <v>64</v>
      </c>
      <c r="X222" t="s">
        <v>1481</v>
      </c>
      <c r="Y222" t="s">
        <v>76</v>
      </c>
      <c r="Z222" t="s">
        <v>28</v>
      </c>
      <c r="AA222" t="s">
        <v>40</v>
      </c>
      <c r="AB222" s="1">
        <v>45119</v>
      </c>
      <c r="AC222" t="s">
        <v>5512</v>
      </c>
      <c r="AD222" t="s">
        <v>5511</v>
      </c>
    </row>
    <row r="223" spans="1:30" x14ac:dyDescent="0.2">
      <c r="A223" t="s">
        <v>1480</v>
      </c>
      <c r="B223" t="s">
        <v>64</v>
      </c>
      <c r="C223" t="s">
        <v>28</v>
      </c>
      <c r="D223" t="s">
        <v>28</v>
      </c>
      <c r="E223" t="s">
        <v>28</v>
      </c>
      <c r="F223">
        <v>-15.866666670000001</v>
      </c>
      <c r="G223" t="s">
        <v>28</v>
      </c>
      <c r="H223">
        <v>1087.5</v>
      </c>
      <c r="I223" t="s">
        <v>28</v>
      </c>
      <c r="J223" t="s">
        <v>4017</v>
      </c>
      <c r="K223" t="s">
        <v>28</v>
      </c>
      <c r="L223" t="s">
        <v>28</v>
      </c>
      <c r="M223" t="s">
        <v>28</v>
      </c>
      <c r="N223" t="s">
        <v>28</v>
      </c>
      <c r="O223" t="s">
        <v>28</v>
      </c>
      <c r="P223" t="s">
        <v>4003</v>
      </c>
      <c r="Q223">
        <v>1</v>
      </c>
      <c r="R223" t="s">
        <v>1480</v>
      </c>
      <c r="S223" t="s">
        <v>5485</v>
      </c>
      <c r="T223" t="s">
        <v>28</v>
      </c>
      <c r="U223" t="s">
        <v>1480</v>
      </c>
      <c r="V223" t="s">
        <v>37</v>
      </c>
      <c r="W223" t="s">
        <v>64</v>
      </c>
      <c r="X223" t="s">
        <v>1481</v>
      </c>
      <c r="Y223" t="s">
        <v>76</v>
      </c>
      <c r="Z223" t="s">
        <v>28</v>
      </c>
      <c r="AA223" t="s">
        <v>40</v>
      </c>
      <c r="AB223" s="1">
        <v>45119</v>
      </c>
      <c r="AC223" t="s">
        <v>5512</v>
      </c>
      <c r="AD223" t="s">
        <v>5511</v>
      </c>
    </row>
    <row r="224" spans="1:30" x14ac:dyDescent="0.2">
      <c r="A224" t="s">
        <v>3209</v>
      </c>
      <c r="B224" t="s">
        <v>64</v>
      </c>
      <c r="C224">
        <v>1.1000000000000001</v>
      </c>
      <c r="D224">
        <v>1</v>
      </c>
      <c r="E224" t="s">
        <v>56</v>
      </c>
      <c r="F224">
        <v>38</v>
      </c>
      <c r="G224">
        <v>23.633333329999999</v>
      </c>
      <c r="H224" t="s">
        <v>57</v>
      </c>
      <c r="I224" t="s">
        <v>58</v>
      </c>
      <c r="J224" t="s">
        <v>59</v>
      </c>
      <c r="K224" t="s">
        <v>28</v>
      </c>
      <c r="L224" t="s">
        <v>28</v>
      </c>
      <c r="M224" t="s">
        <v>28</v>
      </c>
      <c r="N224" t="s">
        <v>28</v>
      </c>
      <c r="O224" t="s">
        <v>28</v>
      </c>
      <c r="P224" t="s">
        <v>60</v>
      </c>
      <c r="Q224">
        <v>1.1000000000000001</v>
      </c>
      <c r="R224" t="s">
        <v>3210</v>
      </c>
      <c r="S224" t="s">
        <v>28</v>
      </c>
      <c r="T224" t="s">
        <v>28</v>
      </c>
      <c r="U224" t="s">
        <v>3211</v>
      </c>
      <c r="V224" t="s">
        <v>37</v>
      </c>
      <c r="W224" t="s">
        <v>64</v>
      </c>
      <c r="X224" t="s">
        <v>3212</v>
      </c>
      <c r="Y224" t="s">
        <v>76</v>
      </c>
      <c r="Z224" t="s">
        <v>76</v>
      </c>
      <c r="AA224" t="s">
        <v>40</v>
      </c>
    </row>
    <row r="225" spans="1:30" x14ac:dyDescent="0.2">
      <c r="A225" t="s">
        <v>949</v>
      </c>
      <c r="B225" t="s">
        <v>64</v>
      </c>
      <c r="C225">
        <v>1</v>
      </c>
      <c r="D225">
        <v>0</v>
      </c>
      <c r="E225" t="s">
        <v>56</v>
      </c>
      <c r="F225">
        <v>38</v>
      </c>
      <c r="G225">
        <v>23.633333329999999</v>
      </c>
      <c r="H225" t="s">
        <v>57</v>
      </c>
      <c r="I225" t="s">
        <v>58</v>
      </c>
      <c r="J225" t="s">
        <v>59</v>
      </c>
      <c r="K225" t="s">
        <v>28</v>
      </c>
      <c r="L225" t="s">
        <v>28</v>
      </c>
      <c r="M225" t="s">
        <v>28</v>
      </c>
      <c r="N225" t="s">
        <v>28</v>
      </c>
      <c r="O225" t="s">
        <v>28</v>
      </c>
      <c r="P225" t="s">
        <v>60</v>
      </c>
      <c r="Q225">
        <v>1</v>
      </c>
      <c r="R225" t="s">
        <v>950</v>
      </c>
      <c r="S225" t="s">
        <v>28</v>
      </c>
      <c r="T225" t="s">
        <v>28</v>
      </c>
      <c r="U225" t="s">
        <v>950</v>
      </c>
      <c r="V225" t="s">
        <v>37</v>
      </c>
      <c r="W225" t="s">
        <v>64</v>
      </c>
      <c r="X225" t="s">
        <v>951</v>
      </c>
      <c r="Y225" t="s">
        <v>76</v>
      </c>
      <c r="Z225" t="s">
        <v>76</v>
      </c>
      <c r="AA225" t="s">
        <v>40</v>
      </c>
    </row>
    <row r="226" spans="1:30" x14ac:dyDescent="0.2">
      <c r="A226" t="s">
        <v>3900</v>
      </c>
      <c r="B226" t="s">
        <v>64</v>
      </c>
      <c r="C226" t="s">
        <v>2925</v>
      </c>
      <c r="D226">
        <v>0</v>
      </c>
      <c r="E226" t="s">
        <v>3835</v>
      </c>
      <c r="F226">
        <v>5.5833333329999997</v>
      </c>
      <c r="G226">
        <v>-61.716666670000002</v>
      </c>
      <c r="H226">
        <v>1350</v>
      </c>
      <c r="I226" t="s">
        <v>3836</v>
      </c>
      <c r="J226" t="s">
        <v>3837</v>
      </c>
      <c r="K226" t="s">
        <v>28</v>
      </c>
      <c r="L226" t="s">
        <v>28</v>
      </c>
      <c r="M226">
        <v>1</v>
      </c>
      <c r="N226" t="s">
        <v>3827</v>
      </c>
      <c r="O226" t="s">
        <v>28</v>
      </c>
      <c r="P226" t="s">
        <v>3838</v>
      </c>
      <c r="Q226">
        <v>1.5</v>
      </c>
      <c r="R226" t="s">
        <v>3901</v>
      </c>
      <c r="S226" t="s">
        <v>28</v>
      </c>
      <c r="T226" t="s">
        <v>28</v>
      </c>
      <c r="U226" t="s">
        <v>3902</v>
      </c>
      <c r="V226" t="s">
        <v>37</v>
      </c>
      <c r="W226" t="s">
        <v>64</v>
      </c>
      <c r="X226" t="s">
        <v>1717</v>
      </c>
      <c r="Y226" t="s">
        <v>76</v>
      </c>
      <c r="Z226" t="s">
        <v>28</v>
      </c>
      <c r="AA226" t="s">
        <v>40</v>
      </c>
      <c r="AB226" s="1">
        <v>45119</v>
      </c>
      <c r="AC226" t="s">
        <v>5512</v>
      </c>
      <c r="AD226" t="s">
        <v>5511</v>
      </c>
    </row>
    <row r="227" spans="1:30" x14ac:dyDescent="0.2">
      <c r="A227" t="s">
        <v>1711</v>
      </c>
      <c r="B227" t="s">
        <v>64</v>
      </c>
      <c r="C227" t="s">
        <v>135</v>
      </c>
      <c r="D227">
        <v>0</v>
      </c>
      <c r="E227" t="s">
        <v>1712</v>
      </c>
      <c r="F227">
        <v>-3.0706944439999999</v>
      </c>
      <c r="G227">
        <v>-60.740888890000001</v>
      </c>
      <c r="H227" t="s">
        <v>28</v>
      </c>
      <c r="I227" t="s">
        <v>1713</v>
      </c>
      <c r="J227" t="s">
        <v>1714</v>
      </c>
      <c r="K227" t="s">
        <v>28</v>
      </c>
      <c r="L227" t="s">
        <v>28</v>
      </c>
      <c r="M227">
        <v>1</v>
      </c>
      <c r="N227" t="s">
        <v>28</v>
      </c>
      <c r="O227" t="s">
        <v>1715</v>
      </c>
      <c r="P227" t="s">
        <v>35</v>
      </c>
      <c r="Q227">
        <v>3.5</v>
      </c>
      <c r="R227" t="s">
        <v>1716</v>
      </c>
      <c r="S227" t="s">
        <v>28</v>
      </c>
      <c r="T227" t="s">
        <v>28</v>
      </c>
      <c r="U227" t="s">
        <v>1716</v>
      </c>
      <c r="V227" t="s">
        <v>37</v>
      </c>
      <c r="W227" t="s">
        <v>64</v>
      </c>
      <c r="X227" t="s">
        <v>1717</v>
      </c>
      <c r="Y227" t="s">
        <v>76</v>
      </c>
      <c r="Z227" t="s">
        <v>28</v>
      </c>
      <c r="AA227" t="s">
        <v>40</v>
      </c>
      <c r="AB227" s="1">
        <v>45119</v>
      </c>
      <c r="AC227" t="s">
        <v>5512</v>
      </c>
      <c r="AD227" t="s">
        <v>5511</v>
      </c>
    </row>
    <row r="228" spans="1:30" x14ac:dyDescent="0.2">
      <c r="A228" t="s">
        <v>1792</v>
      </c>
      <c r="B228" t="s">
        <v>64</v>
      </c>
      <c r="C228">
        <v>1</v>
      </c>
      <c r="D228">
        <v>0</v>
      </c>
      <c r="E228" t="s">
        <v>56</v>
      </c>
      <c r="F228">
        <v>38</v>
      </c>
      <c r="G228">
        <v>23.633333329999999</v>
      </c>
      <c r="H228" t="s">
        <v>57</v>
      </c>
      <c r="I228" t="s">
        <v>58</v>
      </c>
      <c r="J228" t="s">
        <v>59</v>
      </c>
      <c r="K228" t="s">
        <v>28</v>
      </c>
      <c r="L228" t="s">
        <v>28</v>
      </c>
      <c r="M228" t="s">
        <v>28</v>
      </c>
      <c r="N228" t="s">
        <v>28</v>
      </c>
      <c r="O228" t="s">
        <v>28</v>
      </c>
      <c r="P228" t="s">
        <v>60</v>
      </c>
      <c r="Q228">
        <v>1</v>
      </c>
      <c r="R228" t="s">
        <v>1793</v>
      </c>
      <c r="S228" t="s">
        <v>28</v>
      </c>
      <c r="T228" t="s">
        <v>28</v>
      </c>
      <c r="U228" t="s">
        <v>1794</v>
      </c>
      <c r="V228" t="s">
        <v>524</v>
      </c>
      <c r="W228" t="s">
        <v>64</v>
      </c>
      <c r="X228" t="s">
        <v>1795</v>
      </c>
      <c r="Y228" t="s">
        <v>76</v>
      </c>
      <c r="Z228" t="s">
        <v>40</v>
      </c>
      <c r="AA228" t="s">
        <v>40</v>
      </c>
      <c r="AB228" s="1">
        <v>45119</v>
      </c>
      <c r="AC228" t="s">
        <v>5512</v>
      </c>
      <c r="AD228" t="s">
        <v>5511</v>
      </c>
    </row>
    <row r="229" spans="1:30" x14ac:dyDescent="0.2">
      <c r="A229" t="s">
        <v>4636</v>
      </c>
      <c r="B229" t="s">
        <v>64</v>
      </c>
      <c r="C229" t="s">
        <v>28</v>
      </c>
      <c r="D229" t="s">
        <v>28</v>
      </c>
      <c r="E229" t="s">
        <v>28</v>
      </c>
      <c r="F229">
        <v>43.815388890000001</v>
      </c>
      <c r="G229" t="s">
        <v>28</v>
      </c>
      <c r="H229">
        <v>850</v>
      </c>
      <c r="I229" t="s">
        <v>28</v>
      </c>
      <c r="J229" t="s">
        <v>4637</v>
      </c>
      <c r="K229" t="s">
        <v>28</v>
      </c>
      <c r="L229" t="s">
        <v>4002</v>
      </c>
      <c r="M229" t="s">
        <v>28</v>
      </c>
      <c r="N229" t="s">
        <v>28</v>
      </c>
      <c r="O229" t="s">
        <v>28</v>
      </c>
      <c r="P229" t="s">
        <v>4003</v>
      </c>
      <c r="Q229">
        <v>8.2407407000000002E-2</v>
      </c>
      <c r="R229" t="s">
        <v>4636</v>
      </c>
      <c r="S229" t="s">
        <v>5485</v>
      </c>
      <c r="T229" t="s">
        <v>28</v>
      </c>
      <c r="U229" t="s">
        <v>4636</v>
      </c>
      <c r="V229" t="s">
        <v>37</v>
      </c>
      <c r="W229" t="s">
        <v>64</v>
      </c>
      <c r="X229" t="s">
        <v>4638</v>
      </c>
      <c r="Y229" t="s">
        <v>76</v>
      </c>
      <c r="Z229" t="s">
        <v>28</v>
      </c>
      <c r="AA229" t="s">
        <v>40</v>
      </c>
      <c r="AB229" s="1">
        <v>45119</v>
      </c>
      <c r="AC229" t="s">
        <v>5512</v>
      </c>
      <c r="AD229" t="s">
        <v>5511</v>
      </c>
    </row>
    <row r="230" spans="1:30" x14ac:dyDescent="0.2">
      <c r="A230" t="s">
        <v>4640</v>
      </c>
      <c r="B230" t="s">
        <v>64</v>
      </c>
      <c r="C230" t="s">
        <v>28</v>
      </c>
      <c r="D230" t="s">
        <v>28</v>
      </c>
      <c r="E230" t="s">
        <v>28</v>
      </c>
      <c r="F230">
        <v>40.066666669999996</v>
      </c>
      <c r="G230" t="s">
        <v>28</v>
      </c>
      <c r="H230">
        <v>2675</v>
      </c>
      <c r="I230" t="s">
        <v>28</v>
      </c>
      <c r="J230" t="s">
        <v>4004</v>
      </c>
      <c r="K230" t="s">
        <v>28</v>
      </c>
      <c r="L230" t="s">
        <v>28</v>
      </c>
      <c r="M230" t="s">
        <v>28</v>
      </c>
      <c r="N230" t="s">
        <v>28</v>
      </c>
      <c r="O230" t="s">
        <v>28</v>
      </c>
      <c r="P230" t="s">
        <v>4003</v>
      </c>
      <c r="Q230">
        <v>5</v>
      </c>
      <c r="R230" t="s">
        <v>4640</v>
      </c>
      <c r="S230" t="s">
        <v>5485</v>
      </c>
      <c r="T230" t="s">
        <v>28</v>
      </c>
      <c r="U230" t="s">
        <v>4640</v>
      </c>
      <c r="V230" t="s">
        <v>37</v>
      </c>
      <c r="W230" t="s">
        <v>64</v>
      </c>
      <c r="X230" t="s">
        <v>4641</v>
      </c>
      <c r="Y230" t="s">
        <v>76</v>
      </c>
      <c r="Z230" t="s">
        <v>76</v>
      </c>
      <c r="AA230" t="s">
        <v>40</v>
      </c>
      <c r="AB230" s="1">
        <v>45119</v>
      </c>
      <c r="AC230" t="s">
        <v>5512</v>
      </c>
      <c r="AD230" t="s">
        <v>5511</v>
      </c>
    </row>
    <row r="231" spans="1:30" x14ac:dyDescent="0.2">
      <c r="A231" t="s">
        <v>1894</v>
      </c>
      <c r="B231" t="s">
        <v>64</v>
      </c>
      <c r="C231">
        <v>1</v>
      </c>
      <c r="D231">
        <v>0</v>
      </c>
      <c r="E231" t="s">
        <v>56</v>
      </c>
      <c r="F231">
        <v>38</v>
      </c>
      <c r="G231">
        <v>23.633333329999999</v>
      </c>
      <c r="H231" t="s">
        <v>57</v>
      </c>
      <c r="I231" t="s">
        <v>58</v>
      </c>
      <c r="J231" t="s">
        <v>59</v>
      </c>
      <c r="K231" t="s">
        <v>28</v>
      </c>
      <c r="L231" t="s">
        <v>28</v>
      </c>
      <c r="M231" t="s">
        <v>28</v>
      </c>
      <c r="N231" t="s">
        <v>28</v>
      </c>
      <c r="O231" t="s">
        <v>28</v>
      </c>
      <c r="P231" t="s">
        <v>60</v>
      </c>
      <c r="Q231">
        <v>1</v>
      </c>
      <c r="R231" t="s">
        <v>1895</v>
      </c>
      <c r="S231" t="s">
        <v>28</v>
      </c>
      <c r="T231" t="s">
        <v>28</v>
      </c>
      <c r="U231" t="s">
        <v>1895</v>
      </c>
      <c r="V231" t="s">
        <v>37</v>
      </c>
      <c r="W231" t="s">
        <v>64</v>
      </c>
      <c r="X231" t="s">
        <v>1896</v>
      </c>
      <c r="Y231" t="s">
        <v>76</v>
      </c>
      <c r="Z231" t="s">
        <v>40</v>
      </c>
      <c r="AA231" t="s">
        <v>40</v>
      </c>
    </row>
    <row r="232" spans="1:30" x14ac:dyDescent="0.2">
      <c r="A232" t="s">
        <v>4712</v>
      </c>
      <c r="B232" t="s">
        <v>64</v>
      </c>
      <c r="C232" t="s">
        <v>28</v>
      </c>
      <c r="D232" t="s">
        <v>28</v>
      </c>
      <c r="E232" t="s">
        <v>28</v>
      </c>
      <c r="F232">
        <v>27.90138889</v>
      </c>
      <c r="G232" t="s">
        <v>28</v>
      </c>
      <c r="H232">
        <v>3325</v>
      </c>
      <c r="I232" t="s">
        <v>28</v>
      </c>
      <c r="J232" t="s">
        <v>4016</v>
      </c>
      <c r="K232" t="s">
        <v>28</v>
      </c>
      <c r="L232" t="s">
        <v>28</v>
      </c>
      <c r="M232" t="s">
        <v>28</v>
      </c>
      <c r="N232" t="s">
        <v>28</v>
      </c>
      <c r="O232" t="s">
        <v>28</v>
      </c>
      <c r="P232" t="s">
        <v>4003</v>
      </c>
      <c r="Q232">
        <v>1</v>
      </c>
      <c r="R232" t="s">
        <v>4712</v>
      </c>
      <c r="S232" t="s">
        <v>5485</v>
      </c>
      <c r="T232" t="s">
        <v>28</v>
      </c>
      <c r="U232" t="s">
        <v>4713</v>
      </c>
      <c r="V232" t="s">
        <v>524</v>
      </c>
      <c r="W232" t="s">
        <v>64</v>
      </c>
      <c r="X232" t="s">
        <v>4714</v>
      </c>
      <c r="Y232" t="s">
        <v>76</v>
      </c>
      <c r="Z232" t="s">
        <v>76</v>
      </c>
      <c r="AA232" t="s">
        <v>40</v>
      </c>
      <c r="AB232" s="1">
        <v>45119</v>
      </c>
      <c r="AC232" t="s">
        <v>5512</v>
      </c>
      <c r="AD232" t="s">
        <v>5511</v>
      </c>
    </row>
    <row r="233" spans="1:30" x14ac:dyDescent="0.2">
      <c r="A233" t="s">
        <v>4742</v>
      </c>
      <c r="B233" t="s">
        <v>64</v>
      </c>
      <c r="C233" t="s">
        <v>28</v>
      </c>
      <c r="D233" t="s">
        <v>28</v>
      </c>
      <c r="E233" t="s">
        <v>28</v>
      </c>
      <c r="F233">
        <v>40.066666669999996</v>
      </c>
      <c r="G233" t="s">
        <v>28</v>
      </c>
      <c r="H233">
        <v>2675</v>
      </c>
      <c r="I233" t="s">
        <v>28</v>
      </c>
      <c r="J233" t="s">
        <v>4004</v>
      </c>
      <c r="K233" t="s">
        <v>28</v>
      </c>
      <c r="L233" t="s">
        <v>28</v>
      </c>
      <c r="M233" t="s">
        <v>28</v>
      </c>
      <c r="N233" t="s">
        <v>28</v>
      </c>
      <c r="O233" t="s">
        <v>28</v>
      </c>
      <c r="P233" t="s">
        <v>4003</v>
      </c>
      <c r="Q233">
        <v>1.8</v>
      </c>
      <c r="R233" t="s">
        <v>4742</v>
      </c>
      <c r="S233" t="s">
        <v>28</v>
      </c>
      <c r="T233" t="s">
        <v>28</v>
      </c>
      <c r="U233" t="s">
        <v>4742</v>
      </c>
      <c r="V233" t="s">
        <v>37</v>
      </c>
      <c r="W233" t="s">
        <v>64</v>
      </c>
      <c r="X233" t="s">
        <v>4743</v>
      </c>
      <c r="Y233" t="s">
        <v>76</v>
      </c>
      <c r="Z233" t="s">
        <v>40</v>
      </c>
      <c r="AA233" t="s">
        <v>40</v>
      </c>
      <c r="AB233" s="1">
        <v>45119</v>
      </c>
      <c r="AC233" t="s">
        <v>5512</v>
      </c>
      <c r="AD233" t="s">
        <v>5511</v>
      </c>
    </row>
    <row r="234" spans="1:30" x14ac:dyDescent="0.2">
      <c r="A234" t="s">
        <v>4769</v>
      </c>
      <c r="B234" t="s">
        <v>64</v>
      </c>
      <c r="C234" t="s">
        <v>28</v>
      </c>
      <c r="D234" t="s">
        <v>28</v>
      </c>
      <c r="E234" t="s">
        <v>28</v>
      </c>
      <c r="F234">
        <v>34.950000000000003</v>
      </c>
      <c r="G234" t="s">
        <v>28</v>
      </c>
      <c r="H234">
        <v>2750</v>
      </c>
      <c r="I234" t="s">
        <v>28</v>
      </c>
      <c r="J234" t="s">
        <v>4770</v>
      </c>
      <c r="K234" t="s">
        <v>28</v>
      </c>
      <c r="L234" t="s">
        <v>4002</v>
      </c>
      <c r="M234" t="s">
        <v>28</v>
      </c>
      <c r="N234" t="s">
        <v>28</v>
      </c>
      <c r="O234" t="s">
        <v>28</v>
      </c>
      <c r="P234" t="s">
        <v>4003</v>
      </c>
      <c r="Q234">
        <v>9</v>
      </c>
      <c r="R234" t="s">
        <v>4769</v>
      </c>
      <c r="S234" t="s">
        <v>5485</v>
      </c>
      <c r="T234" t="s">
        <v>28</v>
      </c>
      <c r="U234" t="s">
        <v>4769</v>
      </c>
      <c r="V234" t="s">
        <v>37</v>
      </c>
      <c r="W234" t="s">
        <v>64</v>
      </c>
      <c r="X234" t="s">
        <v>4771</v>
      </c>
      <c r="Y234" t="s">
        <v>76</v>
      </c>
      <c r="Z234" t="s">
        <v>76</v>
      </c>
      <c r="AA234" t="s">
        <v>40</v>
      </c>
      <c r="AB234" s="1">
        <v>45119</v>
      </c>
      <c r="AC234" t="s">
        <v>5512</v>
      </c>
      <c r="AD234" t="s">
        <v>5511</v>
      </c>
    </row>
    <row r="235" spans="1:30" x14ac:dyDescent="0.2">
      <c r="A235" t="s">
        <v>4772</v>
      </c>
      <c r="B235" t="s">
        <v>64</v>
      </c>
      <c r="C235" t="s">
        <v>28</v>
      </c>
      <c r="D235" t="s">
        <v>28</v>
      </c>
      <c r="E235" t="s">
        <v>28</v>
      </c>
      <c r="F235">
        <v>34.950000000000003</v>
      </c>
      <c r="G235" t="s">
        <v>28</v>
      </c>
      <c r="H235">
        <v>2750</v>
      </c>
      <c r="I235" t="s">
        <v>28</v>
      </c>
      <c r="J235" t="s">
        <v>4770</v>
      </c>
      <c r="K235" t="s">
        <v>28</v>
      </c>
      <c r="L235" t="s">
        <v>4002</v>
      </c>
      <c r="M235" t="s">
        <v>28</v>
      </c>
      <c r="N235" t="s">
        <v>28</v>
      </c>
      <c r="O235" t="s">
        <v>28</v>
      </c>
      <c r="P235" t="s">
        <v>4003</v>
      </c>
      <c r="Q235">
        <v>9</v>
      </c>
      <c r="R235" t="s">
        <v>4772</v>
      </c>
      <c r="S235" t="s">
        <v>5485</v>
      </c>
      <c r="T235" t="s">
        <v>28</v>
      </c>
      <c r="U235" t="s">
        <v>4772</v>
      </c>
      <c r="V235" t="s">
        <v>37</v>
      </c>
      <c r="W235" t="s">
        <v>64</v>
      </c>
      <c r="X235" t="s">
        <v>4771</v>
      </c>
      <c r="Y235" t="s">
        <v>76</v>
      </c>
      <c r="Z235" t="s">
        <v>76</v>
      </c>
      <c r="AA235" t="s">
        <v>40</v>
      </c>
      <c r="AB235" s="1">
        <v>45119</v>
      </c>
      <c r="AC235" t="s">
        <v>5512</v>
      </c>
      <c r="AD235" t="s">
        <v>5511</v>
      </c>
    </row>
    <row r="236" spans="1:30" x14ac:dyDescent="0.2">
      <c r="A236" t="s">
        <v>4773</v>
      </c>
      <c r="B236" t="s">
        <v>64</v>
      </c>
      <c r="C236" t="s">
        <v>28</v>
      </c>
      <c r="D236" t="s">
        <v>28</v>
      </c>
      <c r="E236" t="s">
        <v>28</v>
      </c>
      <c r="F236">
        <v>34.950000000000003</v>
      </c>
      <c r="G236" t="s">
        <v>28</v>
      </c>
      <c r="H236">
        <v>2750</v>
      </c>
      <c r="I236" t="s">
        <v>28</v>
      </c>
      <c r="J236" t="s">
        <v>4770</v>
      </c>
      <c r="K236" t="s">
        <v>28</v>
      </c>
      <c r="L236" t="s">
        <v>4002</v>
      </c>
      <c r="M236" t="s">
        <v>28</v>
      </c>
      <c r="N236" t="s">
        <v>28</v>
      </c>
      <c r="O236" t="s">
        <v>28</v>
      </c>
      <c r="P236" t="s">
        <v>4003</v>
      </c>
      <c r="Q236">
        <v>9</v>
      </c>
      <c r="R236" t="s">
        <v>4773</v>
      </c>
      <c r="S236" t="s">
        <v>5485</v>
      </c>
      <c r="T236" t="s">
        <v>28</v>
      </c>
      <c r="U236" t="s">
        <v>4773</v>
      </c>
      <c r="V236" t="s">
        <v>37</v>
      </c>
      <c r="W236" t="s">
        <v>64</v>
      </c>
      <c r="X236" t="s">
        <v>4771</v>
      </c>
      <c r="Y236" t="s">
        <v>76</v>
      </c>
      <c r="Z236" t="s">
        <v>76</v>
      </c>
      <c r="AA236" t="s">
        <v>40</v>
      </c>
      <c r="AB236" s="1">
        <v>45119</v>
      </c>
      <c r="AC236" t="s">
        <v>5512</v>
      </c>
      <c r="AD236" t="s">
        <v>5511</v>
      </c>
    </row>
    <row r="237" spans="1:30" x14ac:dyDescent="0.2">
      <c r="A237" t="s">
        <v>928</v>
      </c>
      <c r="B237" t="s">
        <v>64</v>
      </c>
      <c r="C237">
        <v>1.2</v>
      </c>
      <c r="D237">
        <v>1</v>
      </c>
      <c r="E237" t="s">
        <v>56</v>
      </c>
      <c r="F237">
        <v>38</v>
      </c>
      <c r="G237">
        <v>23.633333329999999</v>
      </c>
      <c r="H237" t="s">
        <v>57</v>
      </c>
      <c r="I237" t="s">
        <v>58</v>
      </c>
      <c r="J237" t="s">
        <v>59</v>
      </c>
      <c r="K237" t="s">
        <v>28</v>
      </c>
      <c r="L237" t="s">
        <v>28</v>
      </c>
      <c r="M237" t="s">
        <v>28</v>
      </c>
      <c r="N237" t="s">
        <v>28</v>
      </c>
      <c r="O237" t="s">
        <v>28</v>
      </c>
      <c r="P237" t="s">
        <v>60</v>
      </c>
      <c r="Q237">
        <v>1.2</v>
      </c>
      <c r="R237" t="s">
        <v>929</v>
      </c>
      <c r="S237" t="s">
        <v>28</v>
      </c>
      <c r="T237" t="s">
        <v>28</v>
      </c>
      <c r="U237" t="s">
        <v>929</v>
      </c>
      <c r="V237" t="s">
        <v>37</v>
      </c>
      <c r="W237" t="s">
        <v>64</v>
      </c>
      <c r="X237" t="s">
        <v>930</v>
      </c>
      <c r="Y237" t="s">
        <v>76</v>
      </c>
      <c r="Z237" t="s">
        <v>76</v>
      </c>
      <c r="AA237" t="s">
        <v>40</v>
      </c>
    </row>
    <row r="238" spans="1:30" x14ac:dyDescent="0.2">
      <c r="A238" t="s">
        <v>2695</v>
      </c>
      <c r="B238" t="s">
        <v>64</v>
      </c>
      <c r="C238">
        <v>1</v>
      </c>
      <c r="D238">
        <v>0</v>
      </c>
      <c r="E238" t="s">
        <v>56</v>
      </c>
      <c r="F238">
        <v>38</v>
      </c>
      <c r="G238">
        <v>23.633333329999999</v>
      </c>
      <c r="H238" t="s">
        <v>57</v>
      </c>
      <c r="I238" t="s">
        <v>58</v>
      </c>
      <c r="J238" t="s">
        <v>59</v>
      </c>
      <c r="K238" t="s">
        <v>28</v>
      </c>
      <c r="L238" t="s">
        <v>28</v>
      </c>
      <c r="M238" t="s">
        <v>28</v>
      </c>
      <c r="N238" t="s">
        <v>28</v>
      </c>
      <c r="O238" t="s">
        <v>28</v>
      </c>
      <c r="P238" t="s">
        <v>60</v>
      </c>
      <c r="Q238">
        <v>1</v>
      </c>
      <c r="R238" t="s">
        <v>2696</v>
      </c>
      <c r="S238" t="s">
        <v>28</v>
      </c>
      <c r="T238" t="s">
        <v>28</v>
      </c>
      <c r="U238" t="s">
        <v>2696</v>
      </c>
      <c r="V238" t="s">
        <v>37</v>
      </c>
      <c r="W238" t="s">
        <v>64</v>
      </c>
      <c r="X238" t="s">
        <v>2697</v>
      </c>
      <c r="Y238" t="s">
        <v>76</v>
      </c>
      <c r="Z238" t="s">
        <v>76</v>
      </c>
      <c r="AA238" t="s">
        <v>40</v>
      </c>
    </row>
    <row r="239" spans="1:30" x14ac:dyDescent="0.2">
      <c r="A239" t="s">
        <v>2768</v>
      </c>
      <c r="B239" t="s">
        <v>64</v>
      </c>
      <c r="C239">
        <v>1.6</v>
      </c>
      <c r="D239">
        <v>1</v>
      </c>
      <c r="E239" t="s">
        <v>56</v>
      </c>
      <c r="F239">
        <v>38</v>
      </c>
      <c r="G239">
        <v>23.633333329999999</v>
      </c>
      <c r="H239" t="s">
        <v>57</v>
      </c>
      <c r="I239" t="s">
        <v>58</v>
      </c>
      <c r="J239" t="s">
        <v>59</v>
      </c>
      <c r="K239" t="s">
        <v>28</v>
      </c>
      <c r="L239" t="s">
        <v>28</v>
      </c>
      <c r="M239" t="s">
        <v>28</v>
      </c>
      <c r="N239" t="s">
        <v>28</v>
      </c>
      <c r="O239" t="s">
        <v>28</v>
      </c>
      <c r="P239" t="s">
        <v>60</v>
      </c>
      <c r="Q239">
        <v>1.6</v>
      </c>
      <c r="R239" t="s">
        <v>2769</v>
      </c>
      <c r="S239" t="s">
        <v>28</v>
      </c>
      <c r="T239" t="s">
        <v>28</v>
      </c>
      <c r="U239" t="s">
        <v>2769</v>
      </c>
      <c r="V239" t="s">
        <v>37</v>
      </c>
      <c r="W239" t="s">
        <v>64</v>
      </c>
      <c r="X239" t="s">
        <v>2770</v>
      </c>
      <c r="Y239" t="s">
        <v>76</v>
      </c>
      <c r="Z239" t="s">
        <v>76</v>
      </c>
      <c r="AA239" t="s">
        <v>40</v>
      </c>
    </row>
    <row r="240" spans="1:30" x14ac:dyDescent="0.2">
      <c r="A240" t="s">
        <v>5007</v>
      </c>
      <c r="B240" t="s">
        <v>64</v>
      </c>
      <c r="C240" t="s">
        <v>28</v>
      </c>
      <c r="D240" t="s">
        <v>28</v>
      </c>
      <c r="E240" t="s">
        <v>28</v>
      </c>
      <c r="F240">
        <v>27.90138889</v>
      </c>
      <c r="G240" t="s">
        <v>28</v>
      </c>
      <c r="H240">
        <v>3325</v>
      </c>
      <c r="I240" t="s">
        <v>28</v>
      </c>
      <c r="J240" t="s">
        <v>4016</v>
      </c>
      <c r="K240" t="s">
        <v>28</v>
      </c>
      <c r="L240" t="s">
        <v>28</v>
      </c>
      <c r="M240" t="s">
        <v>28</v>
      </c>
      <c r="N240" t="s">
        <v>28</v>
      </c>
      <c r="O240" t="s">
        <v>28</v>
      </c>
      <c r="P240" t="s">
        <v>4003</v>
      </c>
      <c r="Q240">
        <v>5.5</v>
      </c>
      <c r="R240" t="s">
        <v>5007</v>
      </c>
      <c r="S240" t="s">
        <v>5485</v>
      </c>
      <c r="T240" t="s">
        <v>28</v>
      </c>
      <c r="U240" t="s">
        <v>5007</v>
      </c>
      <c r="V240" t="s">
        <v>37</v>
      </c>
      <c r="W240" t="s">
        <v>64</v>
      </c>
      <c r="X240" t="s">
        <v>5008</v>
      </c>
      <c r="Y240" t="s">
        <v>76</v>
      </c>
      <c r="Z240" t="s">
        <v>76</v>
      </c>
      <c r="AA240" t="s">
        <v>40</v>
      </c>
    </row>
    <row r="241" spans="1:33" x14ac:dyDescent="0.2">
      <c r="A241" t="s">
        <v>2850</v>
      </c>
      <c r="B241" t="s">
        <v>64</v>
      </c>
      <c r="C241">
        <v>1</v>
      </c>
      <c r="D241">
        <v>0</v>
      </c>
      <c r="E241" t="s">
        <v>104</v>
      </c>
      <c r="F241">
        <v>-15.866666670000001</v>
      </c>
      <c r="G241">
        <v>-47.85</v>
      </c>
      <c r="H241" t="s">
        <v>105</v>
      </c>
      <c r="I241" t="s">
        <v>30</v>
      </c>
      <c r="J241" t="s">
        <v>106</v>
      </c>
      <c r="K241" t="s">
        <v>28</v>
      </c>
      <c r="L241" t="s">
        <v>28</v>
      </c>
      <c r="M241">
        <v>1</v>
      </c>
      <c r="N241" t="s">
        <v>28</v>
      </c>
      <c r="O241" t="s">
        <v>28</v>
      </c>
      <c r="P241" t="s">
        <v>60</v>
      </c>
      <c r="Q241">
        <v>1</v>
      </c>
      <c r="R241" t="s">
        <v>2851</v>
      </c>
      <c r="S241" t="s">
        <v>28</v>
      </c>
      <c r="T241" t="s">
        <v>28</v>
      </c>
      <c r="U241" t="s">
        <v>2851</v>
      </c>
      <c r="V241" t="s">
        <v>37</v>
      </c>
      <c r="W241" t="s">
        <v>64</v>
      </c>
      <c r="X241" t="s">
        <v>2852</v>
      </c>
      <c r="Y241" t="s">
        <v>76</v>
      </c>
      <c r="Z241" t="s">
        <v>28</v>
      </c>
      <c r="AA241" t="s">
        <v>40</v>
      </c>
      <c r="AB241" s="1">
        <v>45119</v>
      </c>
      <c r="AC241" t="s">
        <v>5512</v>
      </c>
      <c r="AD241" t="s">
        <v>5511</v>
      </c>
    </row>
    <row r="242" spans="1:33" x14ac:dyDescent="0.2">
      <c r="A242" t="s">
        <v>2851</v>
      </c>
      <c r="B242" t="s">
        <v>64</v>
      </c>
      <c r="C242" t="s">
        <v>28</v>
      </c>
      <c r="D242" t="s">
        <v>28</v>
      </c>
      <c r="E242" t="s">
        <v>28</v>
      </c>
      <c r="F242">
        <v>-15.866666670000001</v>
      </c>
      <c r="G242" t="s">
        <v>28</v>
      </c>
      <c r="H242">
        <v>1087.5</v>
      </c>
      <c r="I242" t="s">
        <v>28</v>
      </c>
      <c r="J242" t="s">
        <v>4017</v>
      </c>
      <c r="K242" t="s">
        <v>28</v>
      </c>
      <c r="L242" t="s">
        <v>28</v>
      </c>
      <c r="M242" t="s">
        <v>28</v>
      </c>
      <c r="N242" t="s">
        <v>28</v>
      </c>
      <c r="O242" t="s">
        <v>28</v>
      </c>
      <c r="P242" t="s">
        <v>4003</v>
      </c>
      <c r="Q242">
        <v>1</v>
      </c>
      <c r="R242" t="s">
        <v>2851</v>
      </c>
      <c r="S242" t="s">
        <v>5485</v>
      </c>
      <c r="T242" t="s">
        <v>28</v>
      </c>
      <c r="U242" t="s">
        <v>2851</v>
      </c>
      <c r="V242" t="s">
        <v>37</v>
      </c>
      <c r="W242" t="s">
        <v>64</v>
      </c>
      <c r="X242" t="s">
        <v>2852</v>
      </c>
      <c r="Y242" t="s">
        <v>76</v>
      </c>
      <c r="Z242" t="s">
        <v>28</v>
      </c>
      <c r="AA242" t="s">
        <v>40</v>
      </c>
      <c r="AB242" s="1">
        <v>45119</v>
      </c>
      <c r="AC242" t="s">
        <v>5512</v>
      </c>
      <c r="AD242" t="s">
        <v>5511</v>
      </c>
    </row>
    <row r="243" spans="1:33" x14ac:dyDescent="0.2">
      <c r="A243" t="s">
        <v>3206</v>
      </c>
      <c r="B243" t="s">
        <v>64</v>
      </c>
      <c r="C243">
        <v>1.1000000000000001</v>
      </c>
      <c r="D243">
        <v>1</v>
      </c>
      <c r="E243" t="s">
        <v>56</v>
      </c>
      <c r="F243">
        <v>38</v>
      </c>
      <c r="G243">
        <v>23.633333329999999</v>
      </c>
      <c r="H243" t="s">
        <v>57</v>
      </c>
      <c r="I243" t="s">
        <v>58</v>
      </c>
      <c r="J243" t="s">
        <v>59</v>
      </c>
      <c r="K243" t="s">
        <v>28</v>
      </c>
      <c r="L243" t="s">
        <v>28</v>
      </c>
      <c r="M243" t="s">
        <v>28</v>
      </c>
      <c r="N243" t="s">
        <v>28</v>
      </c>
      <c r="O243" t="s">
        <v>28</v>
      </c>
      <c r="P243" t="s">
        <v>60</v>
      </c>
      <c r="Q243">
        <v>1.1000000000000001</v>
      </c>
      <c r="R243" t="s">
        <v>3207</v>
      </c>
      <c r="S243" t="s">
        <v>28</v>
      </c>
      <c r="T243" t="s">
        <v>28</v>
      </c>
      <c r="U243" t="s">
        <v>3207</v>
      </c>
      <c r="V243" t="s">
        <v>37</v>
      </c>
      <c r="W243" t="s">
        <v>64</v>
      </c>
      <c r="X243" t="s">
        <v>3208</v>
      </c>
      <c r="Y243" t="s">
        <v>76</v>
      </c>
      <c r="Z243" t="s">
        <v>28</v>
      </c>
      <c r="AA243" t="s">
        <v>40</v>
      </c>
      <c r="AB243" s="1">
        <v>45119</v>
      </c>
      <c r="AC243" t="s">
        <v>5512</v>
      </c>
      <c r="AD243" t="s">
        <v>5511</v>
      </c>
    </row>
    <row r="244" spans="1:33" x14ac:dyDescent="0.2">
      <c r="A244" t="s">
        <v>3034</v>
      </c>
      <c r="B244" t="s">
        <v>64</v>
      </c>
      <c r="C244">
        <v>1.4</v>
      </c>
      <c r="D244">
        <v>1</v>
      </c>
      <c r="E244" t="s">
        <v>56</v>
      </c>
      <c r="F244">
        <v>38</v>
      </c>
      <c r="G244">
        <v>23.633333329999999</v>
      </c>
      <c r="H244" t="s">
        <v>57</v>
      </c>
      <c r="I244" t="s">
        <v>58</v>
      </c>
      <c r="J244" t="s">
        <v>59</v>
      </c>
      <c r="K244" t="s">
        <v>28</v>
      </c>
      <c r="L244" t="s">
        <v>28</v>
      </c>
      <c r="M244" t="s">
        <v>28</v>
      </c>
      <c r="N244" t="s">
        <v>28</v>
      </c>
      <c r="O244" t="s">
        <v>28</v>
      </c>
      <c r="P244" t="s">
        <v>60</v>
      </c>
      <c r="Q244">
        <v>1.4</v>
      </c>
      <c r="R244" t="s">
        <v>3035</v>
      </c>
      <c r="S244" t="s">
        <v>28</v>
      </c>
      <c r="T244" t="s">
        <v>28</v>
      </c>
      <c r="U244" t="s">
        <v>3035</v>
      </c>
      <c r="V244" t="s">
        <v>37</v>
      </c>
      <c r="W244" t="s">
        <v>64</v>
      </c>
      <c r="X244" t="s">
        <v>3036</v>
      </c>
      <c r="Y244" t="s">
        <v>76</v>
      </c>
      <c r="Z244" t="s">
        <v>40</v>
      </c>
      <c r="AA244" t="s">
        <v>40</v>
      </c>
    </row>
    <row r="245" spans="1:33" x14ac:dyDescent="0.2">
      <c r="A245" t="s">
        <v>3203</v>
      </c>
      <c r="B245" t="s">
        <v>64</v>
      </c>
      <c r="C245">
        <v>1.7</v>
      </c>
      <c r="D245">
        <v>1</v>
      </c>
      <c r="E245" t="s">
        <v>56</v>
      </c>
      <c r="F245">
        <v>38</v>
      </c>
      <c r="G245">
        <v>23.633333329999999</v>
      </c>
      <c r="H245" t="s">
        <v>57</v>
      </c>
      <c r="I245" t="s">
        <v>58</v>
      </c>
      <c r="J245" t="s">
        <v>59</v>
      </c>
      <c r="K245" t="s">
        <v>28</v>
      </c>
      <c r="L245" t="s">
        <v>28</v>
      </c>
      <c r="M245" t="s">
        <v>28</v>
      </c>
      <c r="N245" t="s">
        <v>28</v>
      </c>
      <c r="O245" t="s">
        <v>28</v>
      </c>
      <c r="P245" t="s">
        <v>60</v>
      </c>
      <c r="Q245">
        <v>1.7</v>
      </c>
      <c r="R245" t="s">
        <v>3204</v>
      </c>
      <c r="S245" t="s">
        <v>28</v>
      </c>
      <c r="T245" t="s">
        <v>28</v>
      </c>
      <c r="U245" t="s">
        <v>3204</v>
      </c>
      <c r="V245" t="s">
        <v>37</v>
      </c>
      <c r="W245" t="s">
        <v>64</v>
      </c>
      <c r="X245" t="s">
        <v>3205</v>
      </c>
      <c r="Y245" t="s">
        <v>76</v>
      </c>
      <c r="Z245" t="s">
        <v>76</v>
      </c>
      <c r="AA245" t="s">
        <v>40</v>
      </c>
    </row>
    <row r="246" spans="1:33" x14ac:dyDescent="0.2">
      <c r="A246" t="s">
        <v>3219</v>
      </c>
      <c r="B246" t="s">
        <v>64</v>
      </c>
      <c r="C246">
        <v>1</v>
      </c>
      <c r="D246">
        <v>0</v>
      </c>
      <c r="E246" t="s">
        <v>56</v>
      </c>
      <c r="F246">
        <v>38</v>
      </c>
      <c r="G246">
        <v>23.633333329999999</v>
      </c>
      <c r="H246" t="s">
        <v>57</v>
      </c>
      <c r="I246" t="s">
        <v>58</v>
      </c>
      <c r="J246" t="s">
        <v>59</v>
      </c>
      <c r="K246" t="s">
        <v>28</v>
      </c>
      <c r="L246" t="s">
        <v>28</v>
      </c>
      <c r="M246" t="s">
        <v>28</v>
      </c>
      <c r="N246" t="s">
        <v>28</v>
      </c>
      <c r="O246" t="s">
        <v>28</v>
      </c>
      <c r="P246" t="s">
        <v>60</v>
      </c>
      <c r="Q246">
        <v>1</v>
      </c>
      <c r="R246" t="s">
        <v>3220</v>
      </c>
      <c r="S246" t="s">
        <v>28</v>
      </c>
      <c r="T246" t="s">
        <v>28</v>
      </c>
      <c r="U246" t="s">
        <v>3220</v>
      </c>
      <c r="V246" t="s">
        <v>37</v>
      </c>
      <c r="W246" t="s">
        <v>64</v>
      </c>
      <c r="X246" t="s">
        <v>3221</v>
      </c>
      <c r="Y246" t="s">
        <v>76</v>
      </c>
      <c r="Z246" t="s">
        <v>40</v>
      </c>
      <c r="AA246" t="s">
        <v>40</v>
      </c>
    </row>
    <row r="247" spans="1:33" x14ac:dyDescent="0.2">
      <c r="A247" t="s">
        <v>3342</v>
      </c>
      <c r="B247" t="s">
        <v>64</v>
      </c>
      <c r="C247" t="s">
        <v>46</v>
      </c>
      <c r="D247">
        <v>0</v>
      </c>
      <c r="E247" t="s">
        <v>47</v>
      </c>
      <c r="F247">
        <v>17.916666670000001</v>
      </c>
      <c r="G247">
        <v>-76.191666670000004</v>
      </c>
      <c r="H247" t="s">
        <v>28</v>
      </c>
      <c r="I247" t="s">
        <v>48</v>
      </c>
      <c r="J247" t="s">
        <v>49</v>
      </c>
      <c r="K247" t="s">
        <v>28</v>
      </c>
      <c r="L247" t="s">
        <v>28</v>
      </c>
      <c r="M247">
        <v>1</v>
      </c>
      <c r="N247" t="s">
        <v>28</v>
      </c>
      <c r="O247" t="s">
        <v>28</v>
      </c>
      <c r="P247" t="s">
        <v>51</v>
      </c>
      <c r="Q247">
        <v>1</v>
      </c>
      <c r="R247" t="s">
        <v>3343</v>
      </c>
      <c r="S247" t="s">
        <v>28</v>
      </c>
      <c r="T247" t="s">
        <v>28</v>
      </c>
      <c r="U247" t="s">
        <v>3343</v>
      </c>
      <c r="V247" t="s">
        <v>37</v>
      </c>
      <c r="W247" t="s">
        <v>64</v>
      </c>
      <c r="X247" t="s">
        <v>3344</v>
      </c>
      <c r="Y247" t="s">
        <v>76</v>
      </c>
      <c r="Z247" t="s">
        <v>76</v>
      </c>
      <c r="AA247" t="s">
        <v>40</v>
      </c>
    </row>
    <row r="248" spans="1:33" x14ac:dyDescent="0.2">
      <c r="A248" t="s">
        <v>5290</v>
      </c>
      <c r="B248" t="s">
        <v>64</v>
      </c>
      <c r="C248" t="s">
        <v>28</v>
      </c>
      <c r="D248" t="s">
        <v>28</v>
      </c>
      <c r="E248" t="s">
        <v>28</v>
      </c>
      <c r="F248">
        <v>40.066666669999996</v>
      </c>
      <c r="G248" t="s">
        <v>28</v>
      </c>
      <c r="H248">
        <v>2675</v>
      </c>
      <c r="I248" t="s">
        <v>28</v>
      </c>
      <c r="J248" t="s">
        <v>4004</v>
      </c>
      <c r="K248" t="s">
        <v>28</v>
      </c>
      <c r="L248" t="s">
        <v>28</v>
      </c>
      <c r="M248" t="s">
        <v>28</v>
      </c>
      <c r="N248" t="s">
        <v>28</v>
      </c>
      <c r="O248" t="s">
        <v>28</v>
      </c>
      <c r="P248" t="s">
        <v>4003</v>
      </c>
      <c r="Q248">
        <v>3</v>
      </c>
      <c r="R248" t="s">
        <v>5290</v>
      </c>
      <c r="S248" t="s">
        <v>28</v>
      </c>
      <c r="T248" t="s">
        <v>28</v>
      </c>
      <c r="U248" t="s">
        <v>5290</v>
      </c>
      <c r="V248" t="s">
        <v>37</v>
      </c>
      <c r="W248" t="s">
        <v>64</v>
      </c>
      <c r="X248" t="s">
        <v>3462</v>
      </c>
      <c r="Y248" t="s">
        <v>76</v>
      </c>
      <c r="Z248" t="s">
        <v>76</v>
      </c>
      <c r="AA248" t="s">
        <v>40</v>
      </c>
      <c r="AB248" s="1">
        <v>45119</v>
      </c>
      <c r="AC248" t="s">
        <v>5512</v>
      </c>
      <c r="AD248" t="s">
        <v>5511</v>
      </c>
    </row>
    <row r="249" spans="1:33" x14ac:dyDescent="0.2">
      <c r="A249" t="s">
        <v>5291</v>
      </c>
      <c r="B249" t="s">
        <v>64</v>
      </c>
      <c r="C249" t="s">
        <v>28</v>
      </c>
      <c r="D249" t="s">
        <v>28</v>
      </c>
      <c r="E249" t="s">
        <v>28</v>
      </c>
      <c r="F249">
        <v>35.966666670000002</v>
      </c>
      <c r="G249" t="s">
        <v>28</v>
      </c>
      <c r="H249">
        <v>3600</v>
      </c>
      <c r="I249" t="s">
        <v>28</v>
      </c>
      <c r="J249" t="s">
        <v>4065</v>
      </c>
      <c r="K249" t="s">
        <v>28</v>
      </c>
      <c r="L249" t="s">
        <v>4018</v>
      </c>
      <c r="M249" t="s">
        <v>28</v>
      </c>
      <c r="N249" t="s">
        <v>28</v>
      </c>
      <c r="O249" t="s">
        <v>28</v>
      </c>
      <c r="P249" t="s">
        <v>4003</v>
      </c>
      <c r="Q249">
        <v>5.6</v>
      </c>
      <c r="R249" t="s">
        <v>5291</v>
      </c>
      <c r="S249" t="s">
        <v>5485</v>
      </c>
      <c r="T249" t="s">
        <v>28</v>
      </c>
      <c r="U249" t="s">
        <v>5291</v>
      </c>
      <c r="V249" t="s">
        <v>37</v>
      </c>
      <c r="W249" t="s">
        <v>64</v>
      </c>
      <c r="X249" t="s">
        <v>3462</v>
      </c>
      <c r="Y249" t="s">
        <v>76</v>
      </c>
      <c r="Z249" t="s">
        <v>76</v>
      </c>
      <c r="AA249" t="s">
        <v>40</v>
      </c>
      <c r="AB249" s="1">
        <v>45119</v>
      </c>
      <c r="AC249" t="s">
        <v>5512</v>
      </c>
      <c r="AD249" t="s">
        <v>5511</v>
      </c>
    </row>
    <row r="250" spans="1:33" x14ac:dyDescent="0.2">
      <c r="A250" t="s">
        <v>5291</v>
      </c>
      <c r="B250" t="s">
        <v>64</v>
      </c>
      <c r="C250" t="s">
        <v>28</v>
      </c>
      <c r="D250" t="s">
        <v>28</v>
      </c>
      <c r="E250" t="s">
        <v>28</v>
      </c>
      <c r="F250">
        <v>34.916666669999998</v>
      </c>
      <c r="G250" t="s">
        <v>28</v>
      </c>
      <c r="H250">
        <v>2900</v>
      </c>
      <c r="I250" t="s">
        <v>28</v>
      </c>
      <c r="J250" t="s">
        <v>4065</v>
      </c>
      <c r="K250" t="s">
        <v>28</v>
      </c>
      <c r="L250" t="s">
        <v>4018</v>
      </c>
      <c r="M250" t="s">
        <v>28</v>
      </c>
      <c r="N250" t="s">
        <v>28</v>
      </c>
      <c r="O250" t="s">
        <v>28</v>
      </c>
      <c r="P250" t="s">
        <v>4003</v>
      </c>
      <c r="Q250">
        <v>4.7</v>
      </c>
      <c r="R250" t="s">
        <v>5291</v>
      </c>
      <c r="S250" t="s">
        <v>5485</v>
      </c>
      <c r="T250" t="s">
        <v>28</v>
      </c>
      <c r="U250" t="s">
        <v>5291</v>
      </c>
      <c r="V250" t="s">
        <v>37</v>
      </c>
      <c r="W250" t="s">
        <v>64</v>
      </c>
      <c r="X250" t="s">
        <v>3462</v>
      </c>
      <c r="Y250" t="s">
        <v>76</v>
      </c>
      <c r="Z250" t="s">
        <v>76</v>
      </c>
      <c r="AA250" t="s">
        <v>40</v>
      </c>
      <c r="AB250" s="1">
        <v>45119</v>
      </c>
      <c r="AC250" t="s">
        <v>5512</v>
      </c>
      <c r="AD250" t="s">
        <v>5511</v>
      </c>
    </row>
    <row r="251" spans="1:33" x14ac:dyDescent="0.2">
      <c r="A251" t="s">
        <v>3460</v>
      </c>
      <c r="B251" t="s">
        <v>64</v>
      </c>
      <c r="C251">
        <v>1.5</v>
      </c>
      <c r="D251">
        <v>1</v>
      </c>
      <c r="E251" t="s">
        <v>56</v>
      </c>
      <c r="F251">
        <v>38</v>
      </c>
      <c r="G251">
        <v>23.633333329999999</v>
      </c>
      <c r="H251" t="s">
        <v>57</v>
      </c>
      <c r="I251" t="s">
        <v>58</v>
      </c>
      <c r="J251" t="s">
        <v>59</v>
      </c>
      <c r="K251" t="s">
        <v>28</v>
      </c>
      <c r="L251" t="s">
        <v>28</v>
      </c>
      <c r="M251" t="s">
        <v>28</v>
      </c>
      <c r="N251" t="s">
        <v>28</v>
      </c>
      <c r="O251" t="s">
        <v>28</v>
      </c>
      <c r="P251" t="s">
        <v>60</v>
      </c>
      <c r="Q251">
        <v>1.5</v>
      </c>
      <c r="R251" t="s">
        <v>3461</v>
      </c>
      <c r="S251" t="s">
        <v>28</v>
      </c>
      <c r="T251" t="s">
        <v>28</v>
      </c>
      <c r="U251" t="s">
        <v>3461</v>
      </c>
      <c r="V251" t="s">
        <v>37</v>
      </c>
      <c r="W251" t="s">
        <v>64</v>
      </c>
      <c r="X251" t="s">
        <v>3462</v>
      </c>
      <c r="Y251" t="s">
        <v>76</v>
      </c>
      <c r="Z251" t="s">
        <v>76</v>
      </c>
      <c r="AA251" t="s">
        <v>40</v>
      </c>
    </row>
    <row r="252" spans="1:33" x14ac:dyDescent="0.2">
      <c r="A252" t="s">
        <v>5303</v>
      </c>
      <c r="B252" t="s">
        <v>64</v>
      </c>
      <c r="C252" t="s">
        <v>28</v>
      </c>
      <c r="D252" t="s">
        <v>28</v>
      </c>
      <c r="E252" t="s">
        <v>28</v>
      </c>
      <c r="F252">
        <v>-20.751944439999999</v>
      </c>
      <c r="G252" t="s">
        <v>28</v>
      </c>
      <c r="H252">
        <v>690</v>
      </c>
      <c r="I252" t="s">
        <v>28</v>
      </c>
      <c r="J252" t="s">
        <v>5304</v>
      </c>
      <c r="K252" t="s">
        <v>28</v>
      </c>
      <c r="L252" t="s">
        <v>4018</v>
      </c>
      <c r="M252" t="s">
        <v>28</v>
      </c>
      <c r="N252" t="s">
        <v>28</v>
      </c>
      <c r="O252" t="s">
        <v>28</v>
      </c>
      <c r="P252" t="s">
        <v>4003</v>
      </c>
      <c r="Q252">
        <v>1.5</v>
      </c>
      <c r="R252" t="s">
        <v>5303</v>
      </c>
      <c r="S252" t="s">
        <v>5485</v>
      </c>
      <c r="T252" t="s">
        <v>28</v>
      </c>
      <c r="U252" t="s">
        <v>5303</v>
      </c>
      <c r="V252" t="s">
        <v>37</v>
      </c>
      <c r="W252" t="s">
        <v>64</v>
      </c>
      <c r="X252" t="s">
        <v>5305</v>
      </c>
      <c r="Y252" t="s">
        <v>76</v>
      </c>
      <c r="Z252" t="s">
        <v>28</v>
      </c>
      <c r="AA252" t="s">
        <v>40</v>
      </c>
      <c r="AB252" s="1">
        <v>45119</v>
      </c>
      <c r="AC252" t="s">
        <v>5512</v>
      </c>
      <c r="AD252" t="s">
        <v>5511</v>
      </c>
    </row>
    <row r="253" spans="1:33" x14ac:dyDescent="0.2">
      <c r="A253" t="s">
        <v>3561</v>
      </c>
      <c r="B253" t="s">
        <v>64</v>
      </c>
      <c r="C253">
        <v>1.1000000000000001</v>
      </c>
      <c r="D253">
        <v>1</v>
      </c>
      <c r="E253" t="s">
        <v>56</v>
      </c>
      <c r="F253">
        <v>38</v>
      </c>
      <c r="G253">
        <v>23.633333329999999</v>
      </c>
      <c r="H253" t="s">
        <v>57</v>
      </c>
      <c r="I253" t="s">
        <v>58</v>
      </c>
      <c r="J253" t="s">
        <v>59</v>
      </c>
      <c r="K253" t="s">
        <v>28</v>
      </c>
      <c r="L253" t="s">
        <v>28</v>
      </c>
      <c r="M253" t="s">
        <v>28</v>
      </c>
      <c r="N253" t="s">
        <v>28</v>
      </c>
      <c r="O253" t="s">
        <v>28</v>
      </c>
      <c r="P253" t="s">
        <v>60</v>
      </c>
      <c r="Q253">
        <v>1.1000000000000001</v>
      </c>
      <c r="R253" t="s">
        <v>3562</v>
      </c>
      <c r="S253" t="s">
        <v>28</v>
      </c>
      <c r="T253" t="s">
        <v>28</v>
      </c>
      <c r="U253" t="s">
        <v>3563</v>
      </c>
      <c r="V253" t="s">
        <v>524</v>
      </c>
      <c r="W253" t="s">
        <v>64</v>
      </c>
      <c r="X253" t="s">
        <v>3564</v>
      </c>
      <c r="Y253" t="s">
        <v>76</v>
      </c>
      <c r="Z253" t="s">
        <v>76</v>
      </c>
      <c r="AA253" t="s">
        <v>40</v>
      </c>
      <c r="AB253" s="1">
        <v>45119</v>
      </c>
      <c r="AC253" t="s">
        <v>5512</v>
      </c>
      <c r="AD253" t="s">
        <v>5511</v>
      </c>
    </row>
    <row r="254" spans="1:33" x14ac:dyDescent="0.2">
      <c r="A254" t="s">
        <v>3601</v>
      </c>
      <c r="B254" t="s">
        <v>64</v>
      </c>
      <c r="C254">
        <v>3.5</v>
      </c>
      <c r="D254">
        <v>3</v>
      </c>
      <c r="E254" t="s">
        <v>3602</v>
      </c>
      <c r="F254">
        <v>-31.45</v>
      </c>
      <c r="G254">
        <v>-60.933333330000004</v>
      </c>
      <c r="H254" t="s">
        <v>28</v>
      </c>
      <c r="I254" t="s">
        <v>3603</v>
      </c>
      <c r="J254" t="s">
        <v>3604</v>
      </c>
      <c r="K254" t="s">
        <v>28</v>
      </c>
      <c r="L254" t="s">
        <v>3605</v>
      </c>
      <c r="M254">
        <v>1</v>
      </c>
      <c r="N254" t="s">
        <v>739</v>
      </c>
      <c r="O254" t="s">
        <v>28</v>
      </c>
      <c r="P254" t="s">
        <v>35</v>
      </c>
      <c r="Q254">
        <v>3.5</v>
      </c>
      <c r="R254" t="s">
        <v>3606</v>
      </c>
      <c r="S254" t="s">
        <v>28</v>
      </c>
      <c r="T254" t="s">
        <v>28</v>
      </c>
      <c r="U254" t="s">
        <v>3606</v>
      </c>
      <c r="V254" t="s">
        <v>37</v>
      </c>
      <c r="W254" t="s">
        <v>64</v>
      </c>
      <c r="X254" t="s">
        <v>3607</v>
      </c>
      <c r="Y254" t="s">
        <v>76</v>
      </c>
      <c r="Z254" t="s">
        <v>76</v>
      </c>
      <c r="AA254" t="s">
        <v>40</v>
      </c>
      <c r="AB254" s="1">
        <v>45119</v>
      </c>
      <c r="AC254" t="s">
        <v>5512</v>
      </c>
      <c r="AD254" t="s">
        <v>5511</v>
      </c>
    </row>
    <row r="255" spans="1:33" x14ac:dyDescent="0.2">
      <c r="A255" t="s">
        <v>525</v>
      </c>
      <c r="B255" t="s">
        <v>526</v>
      </c>
      <c r="C255" t="s">
        <v>527</v>
      </c>
      <c r="D255" t="s">
        <v>28</v>
      </c>
      <c r="E255" t="s">
        <v>486</v>
      </c>
      <c r="F255">
        <v>21.115549999999999</v>
      </c>
      <c r="G255">
        <v>104.94385</v>
      </c>
      <c r="H255" t="s">
        <v>28</v>
      </c>
      <c r="I255" t="s">
        <v>487</v>
      </c>
      <c r="J255" t="s">
        <v>528</v>
      </c>
      <c r="K255" t="s">
        <v>28</v>
      </c>
      <c r="L255" t="s">
        <v>28</v>
      </c>
      <c r="M255" t="s">
        <v>28</v>
      </c>
      <c r="N255" t="s">
        <v>529</v>
      </c>
      <c r="O255" t="s">
        <v>530</v>
      </c>
      <c r="P255" t="s">
        <v>35</v>
      </c>
      <c r="Q255">
        <v>3.5</v>
      </c>
      <c r="R255" t="s">
        <v>531</v>
      </c>
      <c r="S255" t="s">
        <v>28</v>
      </c>
      <c r="T255" t="s">
        <v>28</v>
      </c>
      <c r="U255" t="s">
        <v>532</v>
      </c>
      <c r="V255" t="s">
        <v>524</v>
      </c>
      <c r="W255" t="s">
        <v>526</v>
      </c>
      <c r="X255" t="s">
        <v>533</v>
      </c>
      <c r="Y255" t="s">
        <v>76</v>
      </c>
      <c r="Z255" t="s">
        <v>76</v>
      </c>
      <c r="AA255" t="s">
        <v>76</v>
      </c>
      <c r="AB255" s="1">
        <v>45120</v>
      </c>
      <c r="AC255" t="s">
        <v>5577</v>
      </c>
      <c r="AD255" t="s">
        <v>37</v>
      </c>
      <c r="AE255" t="s">
        <v>5455</v>
      </c>
      <c r="AF255" t="s">
        <v>5456</v>
      </c>
      <c r="AG255" t="s">
        <v>5578</v>
      </c>
    </row>
    <row r="256" spans="1:33" x14ac:dyDescent="0.2">
      <c r="A256" t="s">
        <v>534</v>
      </c>
      <c r="B256" t="s">
        <v>526</v>
      </c>
      <c r="C256">
        <v>1</v>
      </c>
      <c r="D256" t="s">
        <v>28</v>
      </c>
      <c r="E256" t="s">
        <v>486</v>
      </c>
      <c r="F256">
        <v>21.11515</v>
      </c>
      <c r="G256">
        <v>104.9426667</v>
      </c>
      <c r="H256" t="s">
        <v>28</v>
      </c>
      <c r="I256" t="s">
        <v>487</v>
      </c>
      <c r="J256" t="s">
        <v>528</v>
      </c>
      <c r="K256" t="s">
        <v>28</v>
      </c>
      <c r="L256" t="s">
        <v>28</v>
      </c>
      <c r="M256" t="s">
        <v>28</v>
      </c>
      <c r="N256" t="s">
        <v>529</v>
      </c>
      <c r="O256" t="s">
        <v>530</v>
      </c>
      <c r="P256" t="s">
        <v>35</v>
      </c>
      <c r="Q256">
        <v>1</v>
      </c>
      <c r="R256" t="s">
        <v>535</v>
      </c>
      <c r="S256" t="s">
        <v>28</v>
      </c>
      <c r="T256" t="s">
        <v>28</v>
      </c>
      <c r="U256" t="s">
        <v>535</v>
      </c>
      <c r="V256" t="s">
        <v>37</v>
      </c>
      <c r="W256" t="s">
        <v>526</v>
      </c>
      <c r="X256" t="s">
        <v>533</v>
      </c>
      <c r="Y256" t="s">
        <v>76</v>
      </c>
      <c r="Z256" t="s">
        <v>76</v>
      </c>
      <c r="AA256" t="s">
        <v>76</v>
      </c>
      <c r="AB256" s="1">
        <v>45120</v>
      </c>
      <c r="AC256" t="s">
        <v>5579</v>
      </c>
      <c r="AD256" t="s">
        <v>37</v>
      </c>
      <c r="AE256" t="s">
        <v>5455</v>
      </c>
      <c r="AF256" t="s">
        <v>5544</v>
      </c>
      <c r="AG256" t="s">
        <v>5580</v>
      </c>
    </row>
    <row r="257" spans="1:33" x14ac:dyDescent="0.2">
      <c r="A257" t="s">
        <v>4680</v>
      </c>
      <c r="B257" t="s">
        <v>1925</v>
      </c>
      <c r="C257" t="s">
        <v>28</v>
      </c>
      <c r="D257" t="s">
        <v>28</v>
      </c>
      <c r="E257" t="s">
        <v>28</v>
      </c>
      <c r="F257">
        <v>-1.016667</v>
      </c>
      <c r="G257" t="s">
        <v>28</v>
      </c>
      <c r="H257">
        <v>1300</v>
      </c>
      <c r="I257" t="s">
        <v>28</v>
      </c>
      <c r="J257" t="s">
        <v>4671</v>
      </c>
      <c r="K257" t="s">
        <v>28</v>
      </c>
      <c r="L257" t="s">
        <v>4018</v>
      </c>
      <c r="M257" t="s">
        <v>28</v>
      </c>
      <c r="N257" t="s">
        <v>28</v>
      </c>
      <c r="O257" t="s">
        <v>28</v>
      </c>
      <c r="P257" t="s">
        <v>4003</v>
      </c>
      <c r="Q257">
        <v>4.0999999999999996</v>
      </c>
      <c r="R257" t="s">
        <v>4680</v>
      </c>
      <c r="S257" t="s">
        <v>5485</v>
      </c>
      <c r="T257" t="s">
        <v>28</v>
      </c>
      <c r="U257" t="s">
        <v>1931</v>
      </c>
      <c r="V257" t="s">
        <v>3324</v>
      </c>
      <c r="W257" t="s">
        <v>1925</v>
      </c>
      <c r="X257" t="s">
        <v>1931</v>
      </c>
      <c r="Y257" t="s">
        <v>39</v>
      </c>
      <c r="Z257" t="s">
        <v>39</v>
      </c>
      <c r="AA257" t="s">
        <v>39</v>
      </c>
      <c r="AB257" s="1">
        <v>45120</v>
      </c>
      <c r="AC257" t="s">
        <v>5572</v>
      </c>
      <c r="AD257" t="s">
        <v>5511</v>
      </c>
      <c r="AE257" t="s">
        <v>5518</v>
      </c>
      <c r="AF257" t="s">
        <v>5521</v>
      </c>
      <c r="AG257" t="s">
        <v>5573</v>
      </c>
    </row>
    <row r="258" spans="1:33" x14ac:dyDescent="0.2">
      <c r="A258" t="s">
        <v>4668</v>
      </c>
      <c r="B258" t="s">
        <v>1925</v>
      </c>
      <c r="C258" t="s">
        <v>28</v>
      </c>
      <c r="D258" t="s">
        <v>28</v>
      </c>
      <c r="E258" t="s">
        <v>28</v>
      </c>
      <c r="F258">
        <v>24.78463889</v>
      </c>
      <c r="G258" t="s">
        <v>28</v>
      </c>
      <c r="H258">
        <v>470</v>
      </c>
      <c r="I258" t="s">
        <v>28</v>
      </c>
      <c r="J258" t="s">
        <v>4669</v>
      </c>
      <c r="K258" t="s">
        <v>28</v>
      </c>
      <c r="L258" t="s">
        <v>4002</v>
      </c>
      <c r="M258" t="s">
        <v>28</v>
      </c>
      <c r="N258" t="s">
        <v>28</v>
      </c>
      <c r="O258" t="s">
        <v>28</v>
      </c>
      <c r="P258" t="s">
        <v>4003</v>
      </c>
      <c r="Q258">
        <v>2.2999999999999998</v>
      </c>
      <c r="R258" t="s">
        <v>4668</v>
      </c>
      <c r="S258" t="s">
        <v>5485</v>
      </c>
      <c r="T258" t="s">
        <v>28</v>
      </c>
      <c r="U258" t="s">
        <v>4668</v>
      </c>
      <c r="V258" t="s">
        <v>37</v>
      </c>
      <c r="W258" t="s">
        <v>1925</v>
      </c>
      <c r="X258" t="s">
        <v>1931</v>
      </c>
      <c r="Y258" t="s">
        <v>39</v>
      </c>
      <c r="Z258" t="s">
        <v>39</v>
      </c>
      <c r="AA258" t="s">
        <v>39</v>
      </c>
      <c r="AB258" s="1">
        <v>45120</v>
      </c>
      <c r="AC258" t="s">
        <v>5572</v>
      </c>
      <c r="AD258" t="s">
        <v>5511</v>
      </c>
      <c r="AE258" t="s">
        <v>5518</v>
      </c>
      <c r="AF258" t="s">
        <v>5521</v>
      </c>
      <c r="AG258" t="s">
        <v>5573</v>
      </c>
    </row>
    <row r="259" spans="1:33" x14ac:dyDescent="0.2">
      <c r="A259" t="s">
        <v>4672</v>
      </c>
      <c r="B259" t="s">
        <v>1925</v>
      </c>
      <c r="C259" t="s">
        <v>28</v>
      </c>
      <c r="D259" t="s">
        <v>28</v>
      </c>
      <c r="E259" t="s">
        <v>28</v>
      </c>
      <c r="F259">
        <v>18.96166667</v>
      </c>
      <c r="G259" t="s">
        <v>28</v>
      </c>
      <c r="H259">
        <v>221.5</v>
      </c>
      <c r="I259" t="s">
        <v>28</v>
      </c>
      <c r="J259" t="s">
        <v>4673</v>
      </c>
      <c r="K259" t="s">
        <v>28</v>
      </c>
      <c r="L259" t="s">
        <v>4002</v>
      </c>
      <c r="M259" t="s">
        <v>28</v>
      </c>
      <c r="N259" t="s">
        <v>28</v>
      </c>
      <c r="O259" t="s">
        <v>28</v>
      </c>
      <c r="P259" t="s">
        <v>4003</v>
      </c>
      <c r="Q259">
        <v>4.0999999999999996</v>
      </c>
      <c r="R259" t="s">
        <v>4672</v>
      </c>
      <c r="S259" t="s">
        <v>5485</v>
      </c>
      <c r="T259" t="s">
        <v>28</v>
      </c>
      <c r="U259" t="s">
        <v>4672</v>
      </c>
      <c r="V259" t="s">
        <v>37</v>
      </c>
      <c r="W259" t="s">
        <v>1925</v>
      </c>
      <c r="X259" t="s">
        <v>1931</v>
      </c>
      <c r="Y259" t="s">
        <v>39</v>
      </c>
      <c r="Z259" t="s">
        <v>39</v>
      </c>
      <c r="AA259" t="s">
        <v>39</v>
      </c>
      <c r="AB259" s="1">
        <v>45120</v>
      </c>
      <c r="AC259" t="s">
        <v>5572</v>
      </c>
      <c r="AD259" t="s">
        <v>5511</v>
      </c>
      <c r="AE259" t="s">
        <v>5518</v>
      </c>
      <c r="AF259" t="s">
        <v>5521</v>
      </c>
      <c r="AG259" t="s">
        <v>5573</v>
      </c>
    </row>
    <row r="260" spans="1:33" x14ac:dyDescent="0.2">
      <c r="A260" t="s">
        <v>1924</v>
      </c>
      <c r="B260" t="s">
        <v>1925</v>
      </c>
      <c r="C260">
        <v>2.36</v>
      </c>
      <c r="D260">
        <v>3</v>
      </c>
      <c r="E260" t="s">
        <v>1926</v>
      </c>
      <c r="F260">
        <v>33.133333329999999</v>
      </c>
      <c r="G260">
        <v>131.28333330000001</v>
      </c>
      <c r="H260" t="s">
        <v>28</v>
      </c>
      <c r="I260" t="s">
        <v>95</v>
      </c>
      <c r="J260" t="s">
        <v>1927</v>
      </c>
      <c r="K260" t="s">
        <v>28</v>
      </c>
      <c r="L260" t="s">
        <v>32</v>
      </c>
      <c r="M260">
        <v>1</v>
      </c>
      <c r="N260" t="s">
        <v>1928</v>
      </c>
      <c r="O260" t="s">
        <v>28</v>
      </c>
      <c r="P260" t="s">
        <v>35</v>
      </c>
      <c r="Q260">
        <v>2.36</v>
      </c>
      <c r="R260" t="s">
        <v>1929</v>
      </c>
      <c r="S260" t="s">
        <v>28</v>
      </c>
      <c r="T260" t="s">
        <v>28</v>
      </c>
      <c r="U260" t="s">
        <v>1930</v>
      </c>
      <c r="V260" t="s">
        <v>74</v>
      </c>
      <c r="W260" t="s">
        <v>1925</v>
      </c>
      <c r="X260" t="s">
        <v>1931</v>
      </c>
      <c r="Y260" t="s">
        <v>39</v>
      </c>
      <c r="Z260" t="s">
        <v>39</v>
      </c>
      <c r="AA260" t="s">
        <v>39</v>
      </c>
      <c r="AB260" s="1">
        <v>45120</v>
      </c>
      <c r="AC260" t="s">
        <v>5572</v>
      </c>
      <c r="AD260" t="s">
        <v>5511</v>
      </c>
      <c r="AE260" t="s">
        <v>5518</v>
      </c>
      <c r="AF260" t="s">
        <v>5521</v>
      </c>
      <c r="AG260" t="s">
        <v>5573</v>
      </c>
    </row>
    <row r="261" spans="1:33" x14ac:dyDescent="0.2">
      <c r="A261" t="s">
        <v>1932</v>
      </c>
      <c r="B261" t="s">
        <v>1925</v>
      </c>
      <c r="C261">
        <v>1.32</v>
      </c>
      <c r="D261">
        <v>3</v>
      </c>
      <c r="E261" t="s">
        <v>1933</v>
      </c>
      <c r="F261">
        <v>33.25</v>
      </c>
      <c r="G261">
        <v>131.1166667</v>
      </c>
      <c r="H261" t="s">
        <v>28</v>
      </c>
      <c r="I261" t="s">
        <v>95</v>
      </c>
      <c r="J261" t="s">
        <v>1927</v>
      </c>
      <c r="K261" t="s">
        <v>28</v>
      </c>
      <c r="L261" t="s">
        <v>1934</v>
      </c>
      <c r="M261" t="s">
        <v>28</v>
      </c>
      <c r="N261" t="s">
        <v>1928</v>
      </c>
      <c r="O261" t="s">
        <v>28</v>
      </c>
      <c r="P261" t="s">
        <v>35</v>
      </c>
      <c r="Q261">
        <v>1.32</v>
      </c>
      <c r="R261" t="s">
        <v>1935</v>
      </c>
      <c r="S261" t="s">
        <v>28</v>
      </c>
      <c r="T261" t="s">
        <v>28</v>
      </c>
      <c r="U261" t="s">
        <v>1936</v>
      </c>
      <c r="V261" t="s">
        <v>74</v>
      </c>
      <c r="W261" t="s">
        <v>1925</v>
      </c>
      <c r="X261" t="s">
        <v>1931</v>
      </c>
      <c r="Y261" t="s">
        <v>39</v>
      </c>
      <c r="Z261" t="s">
        <v>39</v>
      </c>
      <c r="AA261" t="s">
        <v>39</v>
      </c>
      <c r="AB261" s="1">
        <v>45120</v>
      </c>
      <c r="AC261" t="s">
        <v>5572</v>
      </c>
      <c r="AD261" t="s">
        <v>5511</v>
      </c>
      <c r="AE261" t="s">
        <v>5518</v>
      </c>
      <c r="AF261" t="s">
        <v>5521</v>
      </c>
      <c r="AG261" t="s">
        <v>5573</v>
      </c>
    </row>
    <row r="262" spans="1:33" x14ac:dyDescent="0.2">
      <c r="A262" t="s">
        <v>4675</v>
      </c>
      <c r="B262" t="s">
        <v>1925</v>
      </c>
      <c r="C262" t="s">
        <v>28</v>
      </c>
      <c r="D262" t="s">
        <v>28</v>
      </c>
      <c r="E262" t="s">
        <v>28</v>
      </c>
      <c r="F262">
        <v>29.543055559999999</v>
      </c>
      <c r="G262" t="s">
        <v>28</v>
      </c>
      <c r="H262">
        <v>2440</v>
      </c>
      <c r="I262" t="s">
        <v>28</v>
      </c>
      <c r="J262" t="s">
        <v>4676</v>
      </c>
      <c r="K262" t="s">
        <v>28</v>
      </c>
      <c r="L262" t="s">
        <v>4002</v>
      </c>
      <c r="M262" t="s">
        <v>28</v>
      </c>
      <c r="N262" t="s">
        <v>28</v>
      </c>
      <c r="O262" t="s">
        <v>28</v>
      </c>
      <c r="P262" t="s">
        <v>4003</v>
      </c>
      <c r="Q262">
        <v>3.7425000000000002</v>
      </c>
      <c r="R262" t="s">
        <v>4675</v>
      </c>
      <c r="S262" t="s">
        <v>5485</v>
      </c>
      <c r="T262" t="s">
        <v>28</v>
      </c>
      <c r="U262" t="s">
        <v>4675</v>
      </c>
      <c r="V262" t="s">
        <v>37</v>
      </c>
      <c r="W262" t="s">
        <v>1925</v>
      </c>
      <c r="X262" t="s">
        <v>1931</v>
      </c>
      <c r="Y262" t="s">
        <v>39</v>
      </c>
      <c r="Z262" t="s">
        <v>39</v>
      </c>
      <c r="AA262" t="s">
        <v>39</v>
      </c>
      <c r="AB262" s="1">
        <v>45120</v>
      </c>
      <c r="AC262" t="s">
        <v>5572</v>
      </c>
      <c r="AD262" t="s">
        <v>5511</v>
      </c>
      <c r="AE262" t="s">
        <v>5518</v>
      </c>
      <c r="AF262" t="s">
        <v>5521</v>
      </c>
      <c r="AG262" t="s">
        <v>5573</v>
      </c>
    </row>
    <row r="263" spans="1:33" x14ac:dyDescent="0.2">
      <c r="A263" t="s">
        <v>4675</v>
      </c>
      <c r="B263" t="s">
        <v>1925</v>
      </c>
      <c r="C263" t="s">
        <v>28</v>
      </c>
      <c r="D263" t="s">
        <v>28</v>
      </c>
      <c r="E263" t="s">
        <v>28</v>
      </c>
      <c r="F263">
        <v>29.545000000000002</v>
      </c>
      <c r="G263" t="s">
        <v>28</v>
      </c>
      <c r="H263">
        <v>2440</v>
      </c>
      <c r="I263" t="s">
        <v>28</v>
      </c>
      <c r="J263" t="s">
        <v>4676</v>
      </c>
      <c r="K263" t="s">
        <v>28</v>
      </c>
      <c r="L263" t="s">
        <v>4002</v>
      </c>
      <c r="M263" t="s">
        <v>28</v>
      </c>
      <c r="N263" t="s">
        <v>28</v>
      </c>
      <c r="O263" t="s">
        <v>28</v>
      </c>
      <c r="P263" t="s">
        <v>4003</v>
      </c>
      <c r="Q263">
        <v>1.6758333329999999</v>
      </c>
      <c r="R263" t="s">
        <v>4675</v>
      </c>
      <c r="S263" t="s">
        <v>5485</v>
      </c>
      <c r="T263" t="s">
        <v>28</v>
      </c>
      <c r="U263" t="s">
        <v>4675</v>
      </c>
      <c r="V263" t="s">
        <v>37</v>
      </c>
      <c r="W263" t="s">
        <v>1925</v>
      </c>
      <c r="X263" t="s">
        <v>1931</v>
      </c>
      <c r="Y263" t="s">
        <v>39</v>
      </c>
      <c r="Z263" t="s">
        <v>39</v>
      </c>
      <c r="AA263" t="s">
        <v>39</v>
      </c>
      <c r="AB263" s="1">
        <v>45120</v>
      </c>
      <c r="AC263" t="s">
        <v>5572</v>
      </c>
      <c r="AD263" t="s">
        <v>5511</v>
      </c>
      <c r="AE263" t="s">
        <v>5518</v>
      </c>
      <c r="AF263" t="s">
        <v>5521</v>
      </c>
      <c r="AG263" t="s">
        <v>5573</v>
      </c>
    </row>
    <row r="264" spans="1:33" x14ac:dyDescent="0.2">
      <c r="A264" t="s">
        <v>4677</v>
      </c>
      <c r="B264" t="s">
        <v>1925</v>
      </c>
      <c r="C264" t="s">
        <v>28</v>
      </c>
      <c r="D264" t="s">
        <v>28</v>
      </c>
      <c r="E264" t="s">
        <v>28</v>
      </c>
      <c r="F264">
        <v>-0.93777777799999995</v>
      </c>
      <c r="G264" t="s">
        <v>28</v>
      </c>
      <c r="H264">
        <v>950</v>
      </c>
      <c r="I264" t="s">
        <v>28</v>
      </c>
      <c r="J264" t="s">
        <v>4671</v>
      </c>
      <c r="K264" t="s">
        <v>28</v>
      </c>
      <c r="L264" t="s">
        <v>4018</v>
      </c>
      <c r="M264" t="s">
        <v>28</v>
      </c>
      <c r="N264" t="s">
        <v>28</v>
      </c>
      <c r="O264" t="s">
        <v>28</v>
      </c>
      <c r="P264" t="s">
        <v>4003</v>
      </c>
      <c r="Q264">
        <v>3.8</v>
      </c>
      <c r="R264" t="s">
        <v>4677</v>
      </c>
      <c r="S264" t="s">
        <v>5485</v>
      </c>
      <c r="T264" t="s">
        <v>28</v>
      </c>
      <c r="U264" t="s">
        <v>4677</v>
      </c>
      <c r="V264" t="s">
        <v>37</v>
      </c>
      <c r="W264" t="s">
        <v>1925</v>
      </c>
      <c r="X264" t="s">
        <v>1931</v>
      </c>
      <c r="Y264" t="s">
        <v>39</v>
      </c>
      <c r="Z264" t="s">
        <v>39</v>
      </c>
      <c r="AA264" t="s">
        <v>39</v>
      </c>
      <c r="AB264" s="1">
        <v>45120</v>
      </c>
      <c r="AC264" t="s">
        <v>5572</v>
      </c>
      <c r="AD264" t="s">
        <v>5511</v>
      </c>
      <c r="AE264" t="s">
        <v>5518</v>
      </c>
      <c r="AF264" t="s">
        <v>5521</v>
      </c>
      <c r="AG264" t="s">
        <v>5573</v>
      </c>
    </row>
    <row r="265" spans="1:33" x14ac:dyDescent="0.2">
      <c r="A265" t="s">
        <v>4678</v>
      </c>
      <c r="B265" t="s">
        <v>1925</v>
      </c>
      <c r="C265" t="s">
        <v>28</v>
      </c>
      <c r="D265" t="s">
        <v>28</v>
      </c>
      <c r="E265" t="s">
        <v>28</v>
      </c>
      <c r="F265">
        <v>28.74138889</v>
      </c>
      <c r="G265" t="s">
        <v>28</v>
      </c>
      <c r="H265">
        <v>125</v>
      </c>
      <c r="I265" t="s">
        <v>28</v>
      </c>
      <c r="J265" t="s">
        <v>4679</v>
      </c>
      <c r="K265" t="s">
        <v>28</v>
      </c>
      <c r="L265" t="s">
        <v>4002</v>
      </c>
      <c r="M265" t="s">
        <v>28</v>
      </c>
      <c r="N265" t="s">
        <v>28</v>
      </c>
      <c r="O265" t="s">
        <v>28</v>
      </c>
      <c r="P265" t="s">
        <v>4003</v>
      </c>
      <c r="Q265">
        <v>3.6</v>
      </c>
      <c r="R265" t="s">
        <v>4678</v>
      </c>
      <c r="S265" t="s">
        <v>5485</v>
      </c>
      <c r="T265" t="s">
        <v>28</v>
      </c>
      <c r="U265" t="s">
        <v>4678</v>
      </c>
      <c r="V265" t="s">
        <v>37</v>
      </c>
      <c r="W265" t="s">
        <v>1925</v>
      </c>
      <c r="X265" t="s">
        <v>1931</v>
      </c>
      <c r="Y265" t="s">
        <v>39</v>
      </c>
      <c r="Z265" t="s">
        <v>39</v>
      </c>
      <c r="AA265" t="s">
        <v>39</v>
      </c>
      <c r="AB265" s="1">
        <v>45120</v>
      </c>
      <c r="AC265" t="s">
        <v>5572</v>
      </c>
      <c r="AD265" t="s">
        <v>5511</v>
      </c>
      <c r="AE265" t="s">
        <v>5518</v>
      </c>
      <c r="AF265" t="s">
        <v>5521</v>
      </c>
      <c r="AG265" t="s">
        <v>5573</v>
      </c>
    </row>
    <row r="266" spans="1:33" x14ac:dyDescent="0.2">
      <c r="A266" t="s">
        <v>4127</v>
      </c>
      <c r="B266" t="s">
        <v>553</v>
      </c>
      <c r="C266" t="s">
        <v>28</v>
      </c>
      <c r="D266" t="s">
        <v>28</v>
      </c>
      <c r="E266" t="s">
        <v>28</v>
      </c>
      <c r="F266">
        <v>23.175666669999998</v>
      </c>
      <c r="G266" t="s">
        <v>28</v>
      </c>
      <c r="H266">
        <v>286</v>
      </c>
      <c r="I266" t="s">
        <v>28</v>
      </c>
      <c r="J266" t="s">
        <v>4128</v>
      </c>
      <c r="K266" t="s">
        <v>28</v>
      </c>
      <c r="L266" t="s">
        <v>4002</v>
      </c>
      <c r="M266" t="s">
        <v>28</v>
      </c>
      <c r="N266" t="e">
        <f>-female</f>
        <v>#NAME?</v>
      </c>
      <c r="O266" t="s">
        <v>28</v>
      </c>
      <c r="P266" t="s">
        <v>4003</v>
      </c>
      <c r="Q266">
        <v>11</v>
      </c>
      <c r="R266" t="s">
        <v>4129</v>
      </c>
      <c r="S266" t="s">
        <v>5485</v>
      </c>
      <c r="T266" t="s">
        <v>28</v>
      </c>
      <c r="U266" t="s">
        <v>4129</v>
      </c>
      <c r="V266" t="s">
        <v>37</v>
      </c>
      <c r="W266" t="s">
        <v>553</v>
      </c>
      <c r="X266" t="s">
        <v>558</v>
      </c>
      <c r="Y266" t="s">
        <v>76</v>
      </c>
      <c r="Z266" t="s">
        <v>40</v>
      </c>
      <c r="AA266" t="s">
        <v>40</v>
      </c>
      <c r="AB266" s="1">
        <v>45156</v>
      </c>
      <c r="AC266" t="s">
        <v>5768</v>
      </c>
      <c r="AD266" t="s">
        <v>37</v>
      </c>
      <c r="AE266" t="s">
        <v>5455</v>
      </c>
      <c r="AF266" t="s">
        <v>5460</v>
      </c>
      <c r="AG266" t="s">
        <v>5767</v>
      </c>
    </row>
    <row r="267" spans="1:33" x14ac:dyDescent="0.2">
      <c r="A267" t="s">
        <v>4130</v>
      </c>
      <c r="B267" t="s">
        <v>553</v>
      </c>
      <c r="C267" t="s">
        <v>28</v>
      </c>
      <c r="D267" t="s">
        <v>28</v>
      </c>
      <c r="E267" t="s">
        <v>28</v>
      </c>
      <c r="F267">
        <v>23.175666669999998</v>
      </c>
      <c r="G267" t="s">
        <v>28</v>
      </c>
      <c r="H267">
        <v>286</v>
      </c>
      <c r="I267" t="s">
        <v>28</v>
      </c>
      <c r="J267" t="s">
        <v>4128</v>
      </c>
      <c r="K267" t="s">
        <v>28</v>
      </c>
      <c r="L267" t="s">
        <v>4002</v>
      </c>
      <c r="M267" t="s">
        <v>28</v>
      </c>
      <c r="N267" t="e">
        <f>-male</f>
        <v>#NAME?</v>
      </c>
      <c r="O267" t="s">
        <v>28</v>
      </c>
      <c r="P267" t="s">
        <v>4003</v>
      </c>
      <c r="Q267">
        <v>10.6</v>
      </c>
      <c r="R267" t="s">
        <v>4129</v>
      </c>
      <c r="S267" t="s">
        <v>5485</v>
      </c>
      <c r="T267" t="s">
        <v>28</v>
      </c>
      <c r="U267" t="s">
        <v>4129</v>
      </c>
      <c r="V267" t="s">
        <v>37</v>
      </c>
      <c r="W267" t="s">
        <v>553</v>
      </c>
      <c r="X267" t="s">
        <v>558</v>
      </c>
      <c r="Y267" t="s">
        <v>76</v>
      </c>
      <c r="Z267" t="s">
        <v>40</v>
      </c>
      <c r="AA267" t="s">
        <v>40</v>
      </c>
      <c r="AB267" s="1">
        <v>45156</v>
      </c>
      <c r="AC267" t="s">
        <v>5768</v>
      </c>
      <c r="AD267" t="s">
        <v>37</v>
      </c>
      <c r="AE267" t="s">
        <v>5455</v>
      </c>
      <c r="AF267" t="s">
        <v>5460</v>
      </c>
      <c r="AG267" t="s">
        <v>5767</v>
      </c>
    </row>
    <row r="268" spans="1:33" x14ac:dyDescent="0.2">
      <c r="A268" t="s">
        <v>552</v>
      </c>
      <c r="B268" t="s">
        <v>553</v>
      </c>
      <c r="C268">
        <v>4.9000000000000004</v>
      </c>
      <c r="D268">
        <v>3</v>
      </c>
      <c r="E268" t="s">
        <v>554</v>
      </c>
      <c r="F268" t="s">
        <v>28</v>
      </c>
      <c r="G268" t="s">
        <v>28</v>
      </c>
      <c r="H268" t="s">
        <v>28</v>
      </c>
      <c r="I268" t="s">
        <v>28</v>
      </c>
      <c r="J268" t="s">
        <v>555</v>
      </c>
      <c r="K268" t="s">
        <v>28</v>
      </c>
      <c r="L268" t="s">
        <v>32</v>
      </c>
      <c r="M268" t="s">
        <v>28</v>
      </c>
      <c r="N268" t="s">
        <v>556</v>
      </c>
      <c r="O268" t="s">
        <v>28</v>
      </c>
      <c r="P268" t="s">
        <v>98</v>
      </c>
      <c r="Q268">
        <v>4.9000000000000004</v>
      </c>
      <c r="R268" t="s">
        <v>557</v>
      </c>
      <c r="S268" t="s">
        <v>28</v>
      </c>
      <c r="T268" t="s">
        <v>28</v>
      </c>
      <c r="U268" t="s">
        <v>557</v>
      </c>
      <c r="V268" t="s">
        <v>37</v>
      </c>
      <c r="W268" t="s">
        <v>553</v>
      </c>
      <c r="X268" t="s">
        <v>558</v>
      </c>
      <c r="Y268" t="s">
        <v>76</v>
      </c>
      <c r="Z268" t="s">
        <v>40</v>
      </c>
      <c r="AA268" t="s">
        <v>40</v>
      </c>
      <c r="AB268" s="1">
        <v>45156</v>
      </c>
      <c r="AC268" t="s">
        <v>5768</v>
      </c>
      <c r="AD268" t="s">
        <v>37</v>
      </c>
      <c r="AE268" t="s">
        <v>5455</v>
      </c>
      <c r="AF268" t="s">
        <v>5456</v>
      </c>
      <c r="AG268" t="s">
        <v>5769</v>
      </c>
    </row>
    <row r="269" spans="1:33" x14ac:dyDescent="0.2">
      <c r="A269" t="s">
        <v>552</v>
      </c>
      <c r="B269" t="s">
        <v>553</v>
      </c>
      <c r="C269">
        <v>3.6</v>
      </c>
      <c r="D269">
        <v>3</v>
      </c>
      <c r="E269" t="s">
        <v>28</v>
      </c>
      <c r="F269" t="s">
        <v>28</v>
      </c>
      <c r="G269" t="s">
        <v>28</v>
      </c>
      <c r="H269" t="s">
        <v>28</v>
      </c>
      <c r="I269" t="s">
        <v>28</v>
      </c>
      <c r="J269" t="s">
        <v>555</v>
      </c>
      <c r="K269" t="s">
        <v>28</v>
      </c>
      <c r="L269" t="s">
        <v>32</v>
      </c>
      <c r="M269" t="s">
        <v>28</v>
      </c>
      <c r="N269" t="s">
        <v>559</v>
      </c>
      <c r="O269" t="s">
        <v>28</v>
      </c>
      <c r="P269" t="s">
        <v>98</v>
      </c>
      <c r="Q269">
        <v>3.6</v>
      </c>
      <c r="R269" t="s">
        <v>557</v>
      </c>
      <c r="S269" t="s">
        <v>28</v>
      </c>
      <c r="T269" t="s">
        <v>28</v>
      </c>
      <c r="U269" t="s">
        <v>557</v>
      </c>
      <c r="V269" t="s">
        <v>37</v>
      </c>
      <c r="W269" t="s">
        <v>553</v>
      </c>
      <c r="X269" t="s">
        <v>558</v>
      </c>
      <c r="Y269" t="s">
        <v>76</v>
      </c>
      <c r="Z269" t="s">
        <v>40</v>
      </c>
      <c r="AA269" t="s">
        <v>40</v>
      </c>
      <c r="AB269" s="1">
        <v>45156</v>
      </c>
      <c r="AC269" t="s">
        <v>5768</v>
      </c>
      <c r="AD269" t="s">
        <v>37</v>
      </c>
      <c r="AE269" t="s">
        <v>5455</v>
      </c>
      <c r="AF269" t="s">
        <v>5456</v>
      </c>
      <c r="AG269" t="s">
        <v>5769</v>
      </c>
    </row>
    <row r="270" spans="1:33" x14ac:dyDescent="0.2">
      <c r="A270" t="s">
        <v>4131</v>
      </c>
      <c r="B270" t="s">
        <v>553</v>
      </c>
      <c r="C270" t="s">
        <v>28</v>
      </c>
      <c r="D270" t="s">
        <v>28</v>
      </c>
      <c r="E270" t="s">
        <v>28</v>
      </c>
      <c r="F270">
        <v>8.7833333329999999</v>
      </c>
      <c r="G270" t="s">
        <v>28</v>
      </c>
      <c r="H270">
        <v>1050</v>
      </c>
      <c r="I270" t="s">
        <v>28</v>
      </c>
      <c r="J270" t="s">
        <v>4132</v>
      </c>
      <c r="K270" t="s">
        <v>28</v>
      </c>
      <c r="L270" t="s">
        <v>4002</v>
      </c>
      <c r="M270" t="s">
        <v>28</v>
      </c>
      <c r="N270" t="e">
        <f>-female</f>
        <v>#NAME?</v>
      </c>
      <c r="O270" t="s">
        <v>28</v>
      </c>
      <c r="P270" t="s">
        <v>4003</v>
      </c>
      <c r="Q270">
        <v>5.7</v>
      </c>
      <c r="R270" t="s">
        <v>4133</v>
      </c>
      <c r="S270" t="s">
        <v>5485</v>
      </c>
      <c r="T270" t="s">
        <v>28</v>
      </c>
      <c r="U270" t="s">
        <v>4133</v>
      </c>
      <c r="V270" t="s">
        <v>37</v>
      </c>
      <c r="W270" t="s">
        <v>553</v>
      </c>
      <c r="X270" t="s">
        <v>558</v>
      </c>
      <c r="Y270" t="s">
        <v>40</v>
      </c>
      <c r="Z270" t="s">
        <v>40</v>
      </c>
      <c r="AA270" t="s">
        <v>40</v>
      </c>
      <c r="AB270" s="1">
        <v>45156</v>
      </c>
      <c r="AC270" t="s">
        <v>5771</v>
      </c>
      <c r="AD270" t="s">
        <v>37</v>
      </c>
      <c r="AE270" t="s">
        <v>5455</v>
      </c>
      <c r="AF270" t="s">
        <v>5460</v>
      </c>
      <c r="AG270" t="s">
        <v>5770</v>
      </c>
    </row>
    <row r="271" spans="1:33" x14ac:dyDescent="0.2">
      <c r="A271" t="s">
        <v>4134</v>
      </c>
      <c r="B271" t="s">
        <v>553</v>
      </c>
      <c r="C271" t="s">
        <v>28</v>
      </c>
      <c r="D271" t="s">
        <v>28</v>
      </c>
      <c r="E271" t="s">
        <v>28</v>
      </c>
      <c r="F271">
        <v>8.7833333329999999</v>
      </c>
      <c r="G271" t="s">
        <v>28</v>
      </c>
      <c r="H271">
        <v>1050</v>
      </c>
      <c r="I271" t="s">
        <v>28</v>
      </c>
      <c r="J271" t="s">
        <v>4132</v>
      </c>
      <c r="K271" t="s">
        <v>28</v>
      </c>
      <c r="L271" t="s">
        <v>28</v>
      </c>
      <c r="M271" t="s">
        <v>28</v>
      </c>
      <c r="N271" t="e">
        <f>-male</f>
        <v>#NAME?</v>
      </c>
      <c r="O271" t="s">
        <v>28</v>
      </c>
      <c r="P271" t="s">
        <v>4003</v>
      </c>
      <c r="Q271">
        <v>3.6</v>
      </c>
      <c r="R271" t="s">
        <v>4133</v>
      </c>
      <c r="S271" t="s">
        <v>5485</v>
      </c>
      <c r="T271" t="s">
        <v>28</v>
      </c>
      <c r="U271" t="s">
        <v>4133</v>
      </c>
      <c r="V271" t="s">
        <v>37</v>
      </c>
      <c r="W271" t="s">
        <v>553</v>
      </c>
      <c r="X271" t="s">
        <v>558</v>
      </c>
      <c r="Y271" t="s">
        <v>40</v>
      </c>
      <c r="Z271" t="s">
        <v>40</v>
      </c>
      <c r="AA271" t="s">
        <v>40</v>
      </c>
      <c r="AB271" s="1">
        <v>45156</v>
      </c>
      <c r="AC271" t="s">
        <v>5771</v>
      </c>
      <c r="AD271" t="s">
        <v>37</v>
      </c>
      <c r="AE271" t="s">
        <v>5455</v>
      </c>
      <c r="AF271" t="s">
        <v>5460</v>
      </c>
      <c r="AG271" t="s">
        <v>5770</v>
      </c>
    </row>
    <row r="272" spans="1:33" x14ac:dyDescent="0.2">
      <c r="A272" t="s">
        <v>4135</v>
      </c>
      <c r="B272" t="s">
        <v>553</v>
      </c>
      <c r="C272" t="s">
        <v>28</v>
      </c>
      <c r="D272" t="s">
        <v>28</v>
      </c>
      <c r="E272" t="s">
        <v>28</v>
      </c>
      <c r="F272">
        <v>8.8333333330000006</v>
      </c>
      <c r="G272" t="s">
        <v>28</v>
      </c>
      <c r="H272">
        <v>1750</v>
      </c>
      <c r="I272" t="s">
        <v>28</v>
      </c>
      <c r="J272" t="s">
        <v>4132</v>
      </c>
      <c r="K272" t="s">
        <v>28</v>
      </c>
      <c r="L272" t="s">
        <v>4002</v>
      </c>
      <c r="M272" t="s">
        <v>28</v>
      </c>
      <c r="N272" t="e">
        <f>-female</f>
        <v>#NAME?</v>
      </c>
      <c r="O272" t="s">
        <v>28</v>
      </c>
      <c r="P272" t="s">
        <v>4003</v>
      </c>
      <c r="Q272">
        <v>4.5</v>
      </c>
      <c r="R272" t="s">
        <v>4136</v>
      </c>
      <c r="S272" t="s">
        <v>5485</v>
      </c>
      <c r="T272" t="s">
        <v>28</v>
      </c>
      <c r="U272" t="s">
        <v>4136</v>
      </c>
      <c r="V272" t="s">
        <v>37</v>
      </c>
      <c r="W272" t="s">
        <v>553</v>
      </c>
      <c r="X272" t="s">
        <v>558</v>
      </c>
      <c r="Y272" t="s">
        <v>39</v>
      </c>
      <c r="Z272" t="s">
        <v>40</v>
      </c>
      <c r="AA272" t="s">
        <v>40</v>
      </c>
      <c r="AB272" s="1">
        <v>45156</v>
      </c>
      <c r="AD272" t="s">
        <v>37</v>
      </c>
      <c r="AE272" t="s">
        <v>5455</v>
      </c>
      <c r="AF272" t="s">
        <v>5460</v>
      </c>
      <c r="AG272" t="s">
        <v>5772</v>
      </c>
    </row>
    <row r="273" spans="1:33" x14ac:dyDescent="0.2">
      <c r="A273" t="s">
        <v>4137</v>
      </c>
      <c r="B273" t="s">
        <v>553</v>
      </c>
      <c r="C273" t="s">
        <v>28</v>
      </c>
      <c r="D273" t="s">
        <v>28</v>
      </c>
      <c r="E273" t="s">
        <v>28</v>
      </c>
      <c r="F273">
        <v>8.8333333330000006</v>
      </c>
      <c r="G273" t="s">
        <v>28</v>
      </c>
      <c r="H273">
        <v>1750</v>
      </c>
      <c r="I273" t="s">
        <v>28</v>
      </c>
      <c r="J273" t="s">
        <v>4132</v>
      </c>
      <c r="K273" t="s">
        <v>28</v>
      </c>
      <c r="L273" t="s">
        <v>28</v>
      </c>
      <c r="M273" t="s">
        <v>28</v>
      </c>
      <c r="N273" t="e">
        <f>-male</f>
        <v>#NAME?</v>
      </c>
      <c r="O273" t="s">
        <v>28</v>
      </c>
      <c r="P273" t="s">
        <v>4003</v>
      </c>
      <c r="Q273">
        <v>3</v>
      </c>
      <c r="R273" t="s">
        <v>4136</v>
      </c>
      <c r="S273" t="s">
        <v>5485</v>
      </c>
      <c r="T273" t="s">
        <v>28</v>
      </c>
      <c r="U273" t="s">
        <v>4136</v>
      </c>
      <c r="V273" t="s">
        <v>37</v>
      </c>
      <c r="W273" t="s">
        <v>553</v>
      </c>
      <c r="X273" t="s">
        <v>558</v>
      </c>
      <c r="Y273" t="s">
        <v>39</v>
      </c>
      <c r="Z273" t="s">
        <v>40</v>
      </c>
      <c r="AA273" t="s">
        <v>40</v>
      </c>
      <c r="AB273" s="1">
        <v>45156</v>
      </c>
      <c r="AD273" t="s">
        <v>37</v>
      </c>
      <c r="AE273" t="s">
        <v>5455</v>
      </c>
      <c r="AF273" t="s">
        <v>5460</v>
      </c>
      <c r="AG273" t="s">
        <v>5772</v>
      </c>
    </row>
    <row r="274" spans="1:33" x14ac:dyDescent="0.2">
      <c r="A274" t="s">
        <v>4467</v>
      </c>
      <c r="B274" t="s">
        <v>2864</v>
      </c>
      <c r="C274" t="s">
        <v>28</v>
      </c>
      <c r="D274" t="s">
        <v>28</v>
      </c>
      <c r="E274" t="s">
        <v>28</v>
      </c>
      <c r="F274">
        <v>31.43</v>
      </c>
      <c r="G274" t="s">
        <v>28</v>
      </c>
      <c r="H274">
        <v>1600</v>
      </c>
      <c r="I274" t="s">
        <v>28</v>
      </c>
      <c r="J274" t="s">
        <v>4468</v>
      </c>
      <c r="K274" t="s">
        <v>28</v>
      </c>
      <c r="L274" t="s">
        <v>4018</v>
      </c>
      <c r="M274" t="s">
        <v>28</v>
      </c>
      <c r="N274" t="s">
        <v>28</v>
      </c>
      <c r="O274" t="s">
        <v>28</v>
      </c>
      <c r="P274" t="s">
        <v>4003</v>
      </c>
      <c r="Q274">
        <v>2.1354166669999999</v>
      </c>
      <c r="R274" t="s">
        <v>4467</v>
      </c>
      <c r="S274" t="s">
        <v>5485</v>
      </c>
      <c r="T274" t="s">
        <v>28</v>
      </c>
      <c r="U274" t="s">
        <v>4467</v>
      </c>
      <c r="V274" t="s">
        <v>37</v>
      </c>
      <c r="W274" t="s">
        <v>2864</v>
      </c>
      <c r="X274" t="s">
        <v>4469</v>
      </c>
      <c r="Y274" t="s">
        <v>76</v>
      </c>
      <c r="Z274" t="s">
        <v>76</v>
      </c>
      <c r="AA274" t="s">
        <v>76</v>
      </c>
      <c r="AB274" s="1">
        <v>45120</v>
      </c>
      <c r="AD274" t="s">
        <v>37</v>
      </c>
      <c r="AE274" t="s">
        <v>5455</v>
      </c>
      <c r="AF274" t="s">
        <v>5544</v>
      </c>
      <c r="AG274" t="s">
        <v>5583</v>
      </c>
    </row>
    <row r="275" spans="1:33" x14ac:dyDescent="0.2">
      <c r="A275" t="s">
        <v>4470</v>
      </c>
      <c r="B275" t="s">
        <v>2864</v>
      </c>
      <c r="C275" t="s">
        <v>28</v>
      </c>
      <c r="D275" t="s">
        <v>28</v>
      </c>
      <c r="E275" t="s">
        <v>28</v>
      </c>
      <c r="F275">
        <v>29.79861111</v>
      </c>
      <c r="G275" t="s">
        <v>28</v>
      </c>
      <c r="H275">
        <v>1290</v>
      </c>
      <c r="I275" t="s">
        <v>28</v>
      </c>
      <c r="J275" t="s">
        <v>4468</v>
      </c>
      <c r="K275" t="s">
        <v>28</v>
      </c>
      <c r="L275" t="s">
        <v>4018</v>
      </c>
      <c r="M275" t="s">
        <v>28</v>
      </c>
      <c r="N275" t="s">
        <v>28</v>
      </c>
      <c r="O275" t="s">
        <v>28</v>
      </c>
      <c r="P275" t="s">
        <v>4003</v>
      </c>
      <c r="Q275">
        <v>2.201666667</v>
      </c>
      <c r="R275" t="s">
        <v>4470</v>
      </c>
      <c r="S275" t="s">
        <v>5485</v>
      </c>
      <c r="T275" t="s">
        <v>28</v>
      </c>
      <c r="U275" t="s">
        <v>4470</v>
      </c>
      <c r="V275" t="s">
        <v>37</v>
      </c>
      <c r="W275" t="s">
        <v>2864</v>
      </c>
      <c r="X275" t="s">
        <v>4469</v>
      </c>
      <c r="Y275" t="s">
        <v>76</v>
      </c>
      <c r="Z275" t="s">
        <v>76</v>
      </c>
      <c r="AA275" t="s">
        <v>76</v>
      </c>
      <c r="AB275" s="1">
        <v>45120</v>
      </c>
      <c r="AD275" t="s">
        <v>37</v>
      </c>
      <c r="AE275" t="s">
        <v>5455</v>
      </c>
      <c r="AF275" t="s">
        <v>5456</v>
      </c>
      <c r="AG275" t="s">
        <v>5584</v>
      </c>
    </row>
    <row r="276" spans="1:33" x14ac:dyDescent="0.2">
      <c r="A276" t="s">
        <v>4471</v>
      </c>
      <c r="B276" t="s">
        <v>2864</v>
      </c>
      <c r="C276" t="s">
        <v>28</v>
      </c>
      <c r="D276" t="s">
        <v>28</v>
      </c>
      <c r="E276" t="s">
        <v>28</v>
      </c>
      <c r="F276">
        <v>30.175277779999998</v>
      </c>
      <c r="G276" t="s">
        <v>28</v>
      </c>
      <c r="H276">
        <v>1740</v>
      </c>
      <c r="I276" t="s">
        <v>28</v>
      </c>
      <c r="J276" t="s">
        <v>4472</v>
      </c>
      <c r="K276" t="s">
        <v>28</v>
      </c>
      <c r="L276" t="s">
        <v>4018</v>
      </c>
      <c r="M276" t="s">
        <v>28</v>
      </c>
      <c r="N276" t="s">
        <v>28</v>
      </c>
      <c r="O276" t="s">
        <v>28</v>
      </c>
      <c r="P276" t="s">
        <v>4003</v>
      </c>
      <c r="Q276">
        <v>0.77708333299999999</v>
      </c>
      <c r="R276" t="s">
        <v>4471</v>
      </c>
      <c r="S276" t="s">
        <v>5485</v>
      </c>
      <c r="T276" t="s">
        <v>28</v>
      </c>
      <c r="U276" t="s">
        <v>4471</v>
      </c>
      <c r="V276" t="s">
        <v>37</v>
      </c>
      <c r="W276" t="s">
        <v>2864</v>
      </c>
      <c r="X276" t="s">
        <v>4469</v>
      </c>
      <c r="Y276" t="s">
        <v>76</v>
      </c>
      <c r="Z276" t="s">
        <v>76</v>
      </c>
      <c r="AA276" t="s">
        <v>76</v>
      </c>
      <c r="AB276" s="1">
        <v>45120</v>
      </c>
      <c r="AC276" t="s">
        <v>5585</v>
      </c>
      <c r="AD276" t="s">
        <v>37</v>
      </c>
      <c r="AE276" t="s">
        <v>5455</v>
      </c>
      <c r="AF276" t="s">
        <v>5544</v>
      </c>
      <c r="AG276" t="s">
        <v>5586</v>
      </c>
    </row>
    <row r="277" spans="1:33" x14ac:dyDescent="0.2">
      <c r="A277" t="s">
        <v>4473</v>
      </c>
      <c r="B277" t="s">
        <v>2864</v>
      </c>
      <c r="C277" t="s">
        <v>28</v>
      </c>
      <c r="D277" t="s">
        <v>28</v>
      </c>
      <c r="E277" t="s">
        <v>28</v>
      </c>
      <c r="F277">
        <v>31.473333329999999</v>
      </c>
      <c r="G277" t="s">
        <v>28</v>
      </c>
      <c r="H277">
        <v>1350</v>
      </c>
      <c r="I277" t="s">
        <v>28</v>
      </c>
      <c r="J277" t="s">
        <v>4472</v>
      </c>
      <c r="K277" t="s">
        <v>28</v>
      </c>
      <c r="L277" t="s">
        <v>4018</v>
      </c>
      <c r="M277" t="s">
        <v>28</v>
      </c>
      <c r="N277" t="s">
        <v>28</v>
      </c>
      <c r="O277" t="s">
        <v>28</v>
      </c>
      <c r="P277" t="s">
        <v>4003</v>
      </c>
      <c r="Q277">
        <v>1.9375</v>
      </c>
      <c r="R277" t="s">
        <v>4473</v>
      </c>
      <c r="S277" t="s">
        <v>5485</v>
      </c>
      <c r="T277" t="s">
        <v>28</v>
      </c>
      <c r="U277" t="s">
        <v>4473</v>
      </c>
      <c r="V277" t="s">
        <v>37</v>
      </c>
      <c r="W277" t="s">
        <v>2864</v>
      </c>
      <c r="X277" t="s">
        <v>4469</v>
      </c>
      <c r="Y277" t="s">
        <v>76</v>
      </c>
      <c r="Z277" t="s">
        <v>76</v>
      </c>
      <c r="AA277" t="s">
        <v>76</v>
      </c>
      <c r="AB277" s="1">
        <v>45120</v>
      </c>
      <c r="AC277" t="s">
        <v>5587</v>
      </c>
      <c r="AD277" t="s">
        <v>37</v>
      </c>
      <c r="AE277" t="s">
        <v>5526</v>
      </c>
      <c r="AF277" t="s">
        <v>5544</v>
      </c>
      <c r="AG277" t="s">
        <v>5588</v>
      </c>
    </row>
    <row r="278" spans="1:33" x14ac:dyDescent="0.2">
      <c r="A278" t="s">
        <v>5028</v>
      </c>
      <c r="B278" t="s">
        <v>2864</v>
      </c>
      <c r="C278" t="s">
        <v>28</v>
      </c>
      <c r="D278" t="s">
        <v>28</v>
      </c>
      <c r="E278" t="s">
        <v>28</v>
      </c>
      <c r="F278">
        <v>27.90138889</v>
      </c>
      <c r="G278" t="s">
        <v>28</v>
      </c>
      <c r="H278">
        <v>3325</v>
      </c>
      <c r="I278" t="s">
        <v>28</v>
      </c>
      <c r="J278" t="s">
        <v>5029</v>
      </c>
      <c r="K278" t="s">
        <v>28</v>
      </c>
      <c r="L278" t="s">
        <v>4002</v>
      </c>
      <c r="M278" t="s">
        <v>28</v>
      </c>
      <c r="N278" t="s">
        <v>28</v>
      </c>
      <c r="O278" t="s">
        <v>28</v>
      </c>
      <c r="P278" t="s">
        <v>4003</v>
      </c>
      <c r="Q278">
        <v>4.5</v>
      </c>
      <c r="R278" t="s">
        <v>5028</v>
      </c>
      <c r="S278" t="s">
        <v>5485</v>
      </c>
      <c r="T278" t="s">
        <v>28</v>
      </c>
      <c r="U278" t="s">
        <v>5028</v>
      </c>
      <c r="V278" t="s">
        <v>37</v>
      </c>
      <c r="W278" t="s">
        <v>2864</v>
      </c>
      <c r="X278" t="s">
        <v>2866</v>
      </c>
      <c r="Y278" t="s">
        <v>76</v>
      </c>
      <c r="Z278" t="s">
        <v>76</v>
      </c>
      <c r="AA278" t="s">
        <v>76</v>
      </c>
      <c r="AB278" s="1">
        <v>45120</v>
      </c>
      <c r="AD278" t="s">
        <v>37</v>
      </c>
      <c r="AE278" t="s">
        <v>5455</v>
      </c>
      <c r="AF278" t="s">
        <v>5456</v>
      </c>
      <c r="AG278" t="s">
        <v>5589</v>
      </c>
    </row>
    <row r="279" spans="1:33" x14ac:dyDescent="0.2">
      <c r="A279" t="s">
        <v>2863</v>
      </c>
      <c r="B279" t="s">
        <v>2864</v>
      </c>
      <c r="C279">
        <v>6</v>
      </c>
      <c r="D279">
        <v>3</v>
      </c>
      <c r="E279" t="s">
        <v>1006</v>
      </c>
      <c r="F279" t="s">
        <v>28</v>
      </c>
      <c r="G279" t="s">
        <v>28</v>
      </c>
      <c r="H279" t="s">
        <v>28</v>
      </c>
      <c r="I279" t="s">
        <v>95</v>
      </c>
      <c r="J279" t="s">
        <v>830</v>
      </c>
      <c r="K279" t="s">
        <v>28</v>
      </c>
      <c r="L279" t="s">
        <v>28</v>
      </c>
      <c r="M279">
        <v>0</v>
      </c>
      <c r="N279" t="s">
        <v>991</v>
      </c>
      <c r="O279" t="s">
        <v>28</v>
      </c>
      <c r="P279" t="s">
        <v>35</v>
      </c>
      <c r="Q279">
        <v>6</v>
      </c>
      <c r="R279" t="s">
        <v>2865</v>
      </c>
      <c r="S279" t="s">
        <v>28</v>
      </c>
      <c r="T279" t="s">
        <v>28</v>
      </c>
      <c r="U279" t="s">
        <v>2865</v>
      </c>
      <c r="V279" t="s">
        <v>37</v>
      </c>
      <c r="W279" t="s">
        <v>2864</v>
      </c>
      <c r="X279" t="s">
        <v>2866</v>
      </c>
      <c r="Y279" t="s">
        <v>76</v>
      </c>
      <c r="Z279" t="s">
        <v>76</v>
      </c>
      <c r="AA279" t="s">
        <v>76</v>
      </c>
    </row>
    <row r="280" spans="1:33" x14ac:dyDescent="0.2">
      <c r="A280" t="s">
        <v>4429</v>
      </c>
      <c r="B280" t="s">
        <v>2864</v>
      </c>
      <c r="C280" t="s">
        <v>28</v>
      </c>
      <c r="D280" t="s">
        <v>28</v>
      </c>
      <c r="E280" t="s">
        <v>28</v>
      </c>
      <c r="F280">
        <v>30.31777778</v>
      </c>
      <c r="G280" t="s">
        <v>28</v>
      </c>
      <c r="H280">
        <v>270</v>
      </c>
      <c r="I280" t="s">
        <v>28</v>
      </c>
      <c r="J280" t="s">
        <v>4430</v>
      </c>
      <c r="K280" t="s">
        <v>28</v>
      </c>
      <c r="L280" t="s">
        <v>4018</v>
      </c>
      <c r="M280" t="s">
        <v>28</v>
      </c>
      <c r="N280" t="s">
        <v>28</v>
      </c>
      <c r="O280" t="s">
        <v>28</v>
      </c>
      <c r="P280" t="s">
        <v>4003</v>
      </c>
      <c r="Q280">
        <v>9.5</v>
      </c>
      <c r="R280" t="s">
        <v>4429</v>
      </c>
      <c r="S280" t="s">
        <v>5485</v>
      </c>
      <c r="T280" t="s">
        <v>28</v>
      </c>
      <c r="U280" t="s">
        <v>4431</v>
      </c>
      <c r="V280" t="s">
        <v>37</v>
      </c>
      <c r="W280" t="s">
        <v>2864</v>
      </c>
      <c r="X280" t="s">
        <v>2866</v>
      </c>
      <c r="Y280" t="s">
        <v>76</v>
      </c>
      <c r="Z280" t="s">
        <v>76</v>
      </c>
      <c r="AA280" t="s">
        <v>76</v>
      </c>
      <c r="AB280" s="1">
        <v>45120</v>
      </c>
      <c r="AD280" t="s">
        <v>37</v>
      </c>
      <c r="AE280" t="s">
        <v>5455</v>
      </c>
      <c r="AF280" t="s">
        <v>5460</v>
      </c>
      <c r="AG280" t="s">
        <v>5590</v>
      </c>
    </row>
    <row r="281" spans="1:33" x14ac:dyDescent="0.2">
      <c r="A281" t="s">
        <v>790</v>
      </c>
      <c r="B281" t="s">
        <v>791</v>
      </c>
      <c r="C281">
        <v>3.4166666669999999</v>
      </c>
      <c r="D281" t="s">
        <v>28</v>
      </c>
      <c r="E281" t="s">
        <v>792</v>
      </c>
      <c r="F281" t="s">
        <v>28</v>
      </c>
      <c r="G281" t="s">
        <v>28</v>
      </c>
      <c r="H281" t="s">
        <v>28</v>
      </c>
      <c r="I281" t="s">
        <v>793</v>
      </c>
      <c r="J281" t="s">
        <v>794</v>
      </c>
      <c r="K281" t="s">
        <v>28</v>
      </c>
      <c r="L281" t="s">
        <v>107</v>
      </c>
      <c r="M281">
        <v>1</v>
      </c>
      <c r="N281" t="s">
        <v>795</v>
      </c>
      <c r="O281" t="s">
        <v>28</v>
      </c>
      <c r="P281" t="s">
        <v>35</v>
      </c>
      <c r="Q281">
        <v>3.4166666669999999</v>
      </c>
      <c r="R281" t="s">
        <v>796</v>
      </c>
      <c r="S281" t="s">
        <v>28</v>
      </c>
      <c r="T281" t="s">
        <v>28</v>
      </c>
      <c r="U281" t="s">
        <v>796</v>
      </c>
      <c r="V281" t="s">
        <v>37</v>
      </c>
      <c r="W281" t="s">
        <v>791</v>
      </c>
      <c r="X281" t="s">
        <v>797</v>
      </c>
      <c r="Y281" t="s">
        <v>39</v>
      </c>
      <c r="Z281" t="s">
        <v>40</v>
      </c>
      <c r="AA281" t="s">
        <v>40</v>
      </c>
      <c r="AB281" s="1">
        <v>45120</v>
      </c>
      <c r="AC281" t="s">
        <v>5535</v>
      </c>
      <c r="AD281" t="s">
        <v>37</v>
      </c>
      <c r="AE281" t="s">
        <v>5455</v>
      </c>
      <c r="AF281" t="s">
        <v>5456</v>
      </c>
      <c r="AG281" t="s">
        <v>5534</v>
      </c>
    </row>
    <row r="282" spans="1:33" x14ac:dyDescent="0.2">
      <c r="A282" t="s">
        <v>3882</v>
      </c>
      <c r="B282" t="s">
        <v>791</v>
      </c>
      <c r="C282">
        <v>2</v>
      </c>
      <c r="D282">
        <v>0</v>
      </c>
      <c r="E282" t="s">
        <v>3835</v>
      </c>
      <c r="F282">
        <v>5.5833333329999997</v>
      </c>
      <c r="G282">
        <v>-61.716666670000002</v>
      </c>
      <c r="H282">
        <v>1350</v>
      </c>
      <c r="I282" t="s">
        <v>3836</v>
      </c>
      <c r="J282" t="s">
        <v>3837</v>
      </c>
      <c r="K282" t="s">
        <v>28</v>
      </c>
      <c r="L282" t="s">
        <v>28</v>
      </c>
      <c r="M282">
        <v>1</v>
      </c>
      <c r="N282" t="s">
        <v>327</v>
      </c>
      <c r="O282" t="s">
        <v>28</v>
      </c>
      <c r="P282" t="s">
        <v>3838</v>
      </c>
      <c r="Q282">
        <v>2</v>
      </c>
      <c r="R282" t="s">
        <v>3883</v>
      </c>
      <c r="S282" t="s">
        <v>28</v>
      </c>
      <c r="T282" t="s">
        <v>28</v>
      </c>
      <c r="U282" t="s">
        <v>3883</v>
      </c>
      <c r="V282" t="s">
        <v>37</v>
      </c>
      <c r="W282" t="s">
        <v>791</v>
      </c>
      <c r="X282" t="s">
        <v>3884</v>
      </c>
      <c r="Y282" t="s">
        <v>39</v>
      </c>
      <c r="Z282" t="s">
        <v>39</v>
      </c>
      <c r="AA282" t="s">
        <v>40</v>
      </c>
    </row>
    <row r="283" spans="1:33" x14ac:dyDescent="0.2">
      <c r="A283" t="s">
        <v>4613</v>
      </c>
      <c r="B283" t="s">
        <v>791</v>
      </c>
      <c r="C283" t="s">
        <v>28</v>
      </c>
      <c r="D283" t="s">
        <v>28</v>
      </c>
      <c r="E283" t="s">
        <v>28</v>
      </c>
      <c r="F283">
        <v>-8.3982777780000006</v>
      </c>
      <c r="G283" t="s">
        <v>28</v>
      </c>
      <c r="H283">
        <v>898</v>
      </c>
      <c r="I283" t="s">
        <v>28</v>
      </c>
      <c r="J283" t="s">
        <v>4614</v>
      </c>
      <c r="K283" t="s">
        <v>28</v>
      </c>
      <c r="L283" t="s">
        <v>4018</v>
      </c>
      <c r="M283" t="s">
        <v>28</v>
      </c>
      <c r="N283" t="s">
        <v>28</v>
      </c>
      <c r="O283" t="s">
        <v>28</v>
      </c>
      <c r="P283" t="s">
        <v>4003</v>
      </c>
      <c r="Q283">
        <v>6</v>
      </c>
      <c r="R283" t="s">
        <v>4613</v>
      </c>
      <c r="S283" t="s">
        <v>5485</v>
      </c>
      <c r="T283" t="s">
        <v>28</v>
      </c>
      <c r="U283" t="s">
        <v>4613</v>
      </c>
      <c r="V283" t="s">
        <v>37</v>
      </c>
      <c r="W283" t="s">
        <v>791</v>
      </c>
      <c r="X283" t="s">
        <v>4615</v>
      </c>
      <c r="Y283" t="s">
        <v>39</v>
      </c>
      <c r="Z283" t="s">
        <v>39</v>
      </c>
      <c r="AA283" t="s">
        <v>40</v>
      </c>
    </row>
    <row r="284" spans="1:33" x14ac:dyDescent="0.2">
      <c r="A284" t="s">
        <v>4681</v>
      </c>
      <c r="B284" t="s">
        <v>791</v>
      </c>
      <c r="C284" t="s">
        <v>28</v>
      </c>
      <c r="D284" t="s">
        <v>28</v>
      </c>
      <c r="E284" t="s">
        <v>28</v>
      </c>
      <c r="F284">
        <v>26.983333330000001</v>
      </c>
      <c r="G284" t="s">
        <v>28</v>
      </c>
      <c r="H284">
        <v>3140</v>
      </c>
      <c r="I284" t="s">
        <v>28</v>
      </c>
      <c r="J284" t="s">
        <v>4682</v>
      </c>
      <c r="K284" t="s">
        <v>28</v>
      </c>
      <c r="L284" t="s">
        <v>4002</v>
      </c>
      <c r="M284" t="s">
        <v>28</v>
      </c>
      <c r="N284" t="s">
        <v>28</v>
      </c>
      <c r="O284" t="s">
        <v>28</v>
      </c>
      <c r="P284" t="s">
        <v>4003</v>
      </c>
      <c r="Q284">
        <v>7.3</v>
      </c>
      <c r="R284" t="s">
        <v>4681</v>
      </c>
      <c r="S284" t="s">
        <v>5485</v>
      </c>
      <c r="T284" t="s">
        <v>28</v>
      </c>
      <c r="U284" t="s">
        <v>4681</v>
      </c>
      <c r="V284" t="s">
        <v>37</v>
      </c>
      <c r="W284" t="s">
        <v>791</v>
      </c>
      <c r="X284" t="s">
        <v>1941</v>
      </c>
      <c r="Y284" t="s">
        <v>39</v>
      </c>
      <c r="Z284" t="s">
        <v>39</v>
      </c>
      <c r="AA284" t="s">
        <v>40</v>
      </c>
      <c r="AB284" s="1">
        <v>45156</v>
      </c>
      <c r="AC284" t="s">
        <v>5773</v>
      </c>
      <c r="AD284" t="s">
        <v>37</v>
      </c>
      <c r="AE284" t="s">
        <v>5455</v>
      </c>
      <c r="AF284" t="s">
        <v>5460</v>
      </c>
      <c r="AG284" t="s">
        <v>5774</v>
      </c>
    </row>
    <row r="285" spans="1:33" x14ac:dyDescent="0.2">
      <c r="A285" t="s">
        <v>1937</v>
      </c>
      <c r="B285" t="s">
        <v>791</v>
      </c>
      <c r="C285">
        <v>9.1</v>
      </c>
      <c r="D285">
        <v>3</v>
      </c>
      <c r="E285" t="s">
        <v>1942</v>
      </c>
      <c r="F285">
        <v>27.083333329999999</v>
      </c>
      <c r="G285">
        <v>100.2166667</v>
      </c>
      <c r="H285">
        <v>4000</v>
      </c>
      <c r="I285" t="s">
        <v>28</v>
      </c>
      <c r="J285" t="s">
        <v>1939</v>
      </c>
      <c r="K285" t="s">
        <v>28</v>
      </c>
      <c r="L285" t="s">
        <v>32</v>
      </c>
      <c r="M285" t="s">
        <v>28</v>
      </c>
      <c r="N285" t="s">
        <v>461</v>
      </c>
      <c r="O285" t="s">
        <v>28</v>
      </c>
      <c r="P285" t="s">
        <v>98</v>
      </c>
      <c r="Q285">
        <v>9.1</v>
      </c>
      <c r="R285" t="s">
        <v>1940</v>
      </c>
      <c r="S285" t="s">
        <v>28</v>
      </c>
      <c r="T285" t="s">
        <v>28</v>
      </c>
      <c r="U285" t="s">
        <v>1940</v>
      </c>
      <c r="V285" t="s">
        <v>37</v>
      </c>
      <c r="W285" t="s">
        <v>791</v>
      </c>
      <c r="X285" t="s">
        <v>1941</v>
      </c>
      <c r="Y285" t="s">
        <v>39</v>
      </c>
      <c r="Z285" t="s">
        <v>39</v>
      </c>
      <c r="AA285" t="s">
        <v>40</v>
      </c>
    </row>
    <row r="286" spans="1:33" x14ac:dyDescent="0.2">
      <c r="A286" t="s">
        <v>1940</v>
      </c>
      <c r="B286" t="s">
        <v>791</v>
      </c>
      <c r="C286" t="s">
        <v>28</v>
      </c>
      <c r="D286" t="s">
        <v>28</v>
      </c>
      <c r="E286" t="s">
        <v>28</v>
      </c>
      <c r="F286">
        <v>27.083333329999999</v>
      </c>
      <c r="G286" t="s">
        <v>28</v>
      </c>
      <c r="H286">
        <v>3920</v>
      </c>
      <c r="I286" t="s">
        <v>28</v>
      </c>
      <c r="J286" t="s">
        <v>4683</v>
      </c>
      <c r="K286" t="s">
        <v>28</v>
      </c>
      <c r="L286" t="s">
        <v>4002</v>
      </c>
      <c r="M286" t="s">
        <v>28</v>
      </c>
      <c r="N286" t="s">
        <v>28</v>
      </c>
      <c r="O286" t="s">
        <v>28</v>
      </c>
      <c r="P286" t="s">
        <v>4003</v>
      </c>
      <c r="Q286">
        <v>9.1</v>
      </c>
      <c r="R286" t="s">
        <v>1940</v>
      </c>
      <c r="S286" t="s">
        <v>5485</v>
      </c>
      <c r="T286" t="s">
        <v>28</v>
      </c>
      <c r="U286" t="s">
        <v>1940</v>
      </c>
      <c r="V286" t="s">
        <v>37</v>
      </c>
      <c r="W286" t="s">
        <v>791</v>
      </c>
      <c r="X286" t="s">
        <v>1941</v>
      </c>
      <c r="Y286" t="s">
        <v>39</v>
      </c>
      <c r="Z286" t="s">
        <v>39</v>
      </c>
      <c r="AA286" t="s">
        <v>40</v>
      </c>
    </row>
    <row r="287" spans="1:33" x14ac:dyDescent="0.2">
      <c r="A287" t="s">
        <v>1940</v>
      </c>
      <c r="B287" t="s">
        <v>791</v>
      </c>
      <c r="C287" t="s">
        <v>28</v>
      </c>
      <c r="D287" t="s">
        <v>28</v>
      </c>
      <c r="E287" t="s">
        <v>28</v>
      </c>
      <c r="F287">
        <v>27</v>
      </c>
      <c r="G287" t="s">
        <v>28</v>
      </c>
      <c r="H287">
        <v>3290</v>
      </c>
      <c r="I287" t="s">
        <v>28</v>
      </c>
      <c r="J287" t="s">
        <v>4684</v>
      </c>
      <c r="K287" t="s">
        <v>28</v>
      </c>
      <c r="L287" t="s">
        <v>4002</v>
      </c>
      <c r="M287" t="s">
        <v>28</v>
      </c>
      <c r="N287" t="s">
        <v>28</v>
      </c>
      <c r="O287" t="s">
        <v>28</v>
      </c>
      <c r="P287" t="s">
        <v>4003</v>
      </c>
      <c r="Q287">
        <v>7.7</v>
      </c>
      <c r="R287" t="s">
        <v>1940</v>
      </c>
      <c r="S287" t="s">
        <v>5485</v>
      </c>
      <c r="T287" t="s">
        <v>28</v>
      </c>
      <c r="U287" t="s">
        <v>1940</v>
      </c>
      <c r="V287" t="s">
        <v>37</v>
      </c>
      <c r="W287" t="s">
        <v>791</v>
      </c>
      <c r="X287" t="s">
        <v>1941</v>
      </c>
      <c r="Y287" t="s">
        <v>39</v>
      </c>
      <c r="Z287" t="s">
        <v>39</v>
      </c>
      <c r="AA287" t="s">
        <v>40</v>
      </c>
    </row>
    <row r="288" spans="1:33" x14ac:dyDescent="0.2">
      <c r="A288" t="s">
        <v>1937</v>
      </c>
      <c r="B288" t="s">
        <v>791</v>
      </c>
      <c r="C288">
        <v>7.4</v>
      </c>
      <c r="D288">
        <v>3</v>
      </c>
      <c r="E288" t="s">
        <v>1938</v>
      </c>
      <c r="F288">
        <v>27.05</v>
      </c>
      <c r="G288">
        <v>100.25</v>
      </c>
      <c r="H288">
        <v>3290</v>
      </c>
      <c r="I288" t="s">
        <v>89</v>
      </c>
      <c r="J288" t="s">
        <v>1939</v>
      </c>
      <c r="K288" t="s">
        <v>28</v>
      </c>
      <c r="L288" t="s">
        <v>32</v>
      </c>
      <c r="M288" t="s">
        <v>28</v>
      </c>
      <c r="N288" t="s">
        <v>461</v>
      </c>
      <c r="O288" t="s">
        <v>28</v>
      </c>
      <c r="P288" t="s">
        <v>98</v>
      </c>
      <c r="Q288">
        <v>7.4</v>
      </c>
      <c r="R288" t="s">
        <v>1940</v>
      </c>
      <c r="S288" t="s">
        <v>28</v>
      </c>
      <c r="T288" t="s">
        <v>28</v>
      </c>
      <c r="U288" t="s">
        <v>1940</v>
      </c>
      <c r="V288" t="s">
        <v>37</v>
      </c>
      <c r="W288" t="s">
        <v>791</v>
      </c>
      <c r="X288" t="s">
        <v>1941</v>
      </c>
      <c r="Y288" t="s">
        <v>39</v>
      </c>
      <c r="Z288" t="s">
        <v>39</v>
      </c>
      <c r="AA288" t="s">
        <v>40</v>
      </c>
    </row>
    <row r="289" spans="1:33" x14ac:dyDescent="0.2">
      <c r="A289" t="s">
        <v>1940</v>
      </c>
      <c r="B289" t="s">
        <v>791</v>
      </c>
      <c r="C289" t="s">
        <v>28</v>
      </c>
      <c r="D289" t="s">
        <v>28</v>
      </c>
      <c r="E289" t="s">
        <v>28</v>
      </c>
      <c r="F289">
        <v>27.05</v>
      </c>
      <c r="G289" t="s">
        <v>28</v>
      </c>
      <c r="H289">
        <v>3190</v>
      </c>
      <c r="I289" t="s">
        <v>28</v>
      </c>
      <c r="J289" t="s">
        <v>4683</v>
      </c>
      <c r="K289" t="s">
        <v>28</v>
      </c>
      <c r="L289" t="s">
        <v>4002</v>
      </c>
      <c r="M289" t="s">
        <v>28</v>
      </c>
      <c r="N289" t="s">
        <v>28</v>
      </c>
      <c r="O289" t="s">
        <v>28</v>
      </c>
      <c r="P289" t="s">
        <v>4003</v>
      </c>
      <c r="Q289">
        <v>7.4</v>
      </c>
      <c r="R289" t="s">
        <v>1940</v>
      </c>
      <c r="S289" t="s">
        <v>5485</v>
      </c>
      <c r="T289" t="s">
        <v>28</v>
      </c>
      <c r="U289" t="s">
        <v>1940</v>
      </c>
      <c r="V289" t="s">
        <v>37</v>
      </c>
      <c r="W289" t="s">
        <v>791</v>
      </c>
      <c r="X289" t="s">
        <v>1941</v>
      </c>
      <c r="Y289" t="s">
        <v>39</v>
      </c>
      <c r="Z289" t="s">
        <v>39</v>
      </c>
      <c r="AA289" t="s">
        <v>40</v>
      </c>
    </row>
    <row r="290" spans="1:33" x14ac:dyDescent="0.2">
      <c r="A290" t="s">
        <v>4685</v>
      </c>
      <c r="B290" t="s">
        <v>791</v>
      </c>
      <c r="C290" t="s">
        <v>28</v>
      </c>
      <c r="D290" t="s">
        <v>28</v>
      </c>
      <c r="E290" t="s">
        <v>28</v>
      </c>
      <c r="F290">
        <v>39.033333329999998</v>
      </c>
      <c r="G290" t="s">
        <v>28</v>
      </c>
      <c r="H290">
        <v>1239</v>
      </c>
      <c r="I290" t="s">
        <v>28</v>
      </c>
      <c r="J290" t="s">
        <v>4686</v>
      </c>
      <c r="K290" t="s">
        <v>28</v>
      </c>
      <c r="L290" t="s">
        <v>4002</v>
      </c>
      <c r="M290" t="s">
        <v>28</v>
      </c>
      <c r="N290" t="s">
        <v>28</v>
      </c>
      <c r="O290" t="s">
        <v>28</v>
      </c>
      <c r="P290" t="s">
        <v>4003</v>
      </c>
      <c r="Q290">
        <v>0.375</v>
      </c>
      <c r="R290" t="s">
        <v>4685</v>
      </c>
      <c r="S290" t="s">
        <v>5485</v>
      </c>
      <c r="T290" t="s">
        <v>28</v>
      </c>
      <c r="U290" t="s">
        <v>4687</v>
      </c>
      <c r="V290" t="s">
        <v>37</v>
      </c>
      <c r="W290" t="s">
        <v>791</v>
      </c>
      <c r="X290" t="s">
        <v>1941</v>
      </c>
      <c r="Y290" t="s">
        <v>39</v>
      </c>
      <c r="Z290" t="s">
        <v>39</v>
      </c>
      <c r="AA290" t="s">
        <v>40</v>
      </c>
      <c r="AB290" s="1">
        <v>45156</v>
      </c>
      <c r="AD290" t="s">
        <v>37</v>
      </c>
      <c r="AE290" t="s">
        <v>5455</v>
      </c>
      <c r="AF290" t="s">
        <v>5460</v>
      </c>
      <c r="AG290" t="s">
        <v>5775</v>
      </c>
    </row>
    <row r="291" spans="1:33" x14ac:dyDescent="0.2">
      <c r="A291" t="s">
        <v>4723</v>
      </c>
      <c r="B291" t="s">
        <v>791</v>
      </c>
      <c r="C291" t="s">
        <v>28</v>
      </c>
      <c r="D291" t="s">
        <v>28</v>
      </c>
      <c r="E291" t="s">
        <v>28</v>
      </c>
      <c r="F291">
        <v>-22.96055556</v>
      </c>
      <c r="G291" t="s">
        <v>28</v>
      </c>
      <c r="H291">
        <v>829</v>
      </c>
      <c r="I291" t="s">
        <v>28</v>
      </c>
      <c r="J291" t="s">
        <v>4724</v>
      </c>
      <c r="K291" t="s">
        <v>28</v>
      </c>
      <c r="L291" t="s">
        <v>4018</v>
      </c>
      <c r="M291" t="s">
        <v>28</v>
      </c>
      <c r="N291" t="s">
        <v>28</v>
      </c>
      <c r="O291" t="s">
        <v>28</v>
      </c>
      <c r="P291" t="s">
        <v>4003</v>
      </c>
      <c r="Q291">
        <v>2</v>
      </c>
      <c r="R291" t="s">
        <v>4723</v>
      </c>
      <c r="S291" t="s">
        <v>5485</v>
      </c>
      <c r="T291" t="s">
        <v>28</v>
      </c>
      <c r="U291" t="s">
        <v>4725</v>
      </c>
      <c r="V291" t="s">
        <v>37</v>
      </c>
      <c r="W291" t="s">
        <v>791</v>
      </c>
      <c r="X291" t="s">
        <v>4722</v>
      </c>
      <c r="Y291" t="s">
        <v>39</v>
      </c>
      <c r="Z291" t="s">
        <v>39</v>
      </c>
      <c r="AA291" t="s">
        <v>40</v>
      </c>
      <c r="AB291" s="1">
        <v>45156</v>
      </c>
      <c r="AD291" t="s">
        <v>37</v>
      </c>
      <c r="AE291" t="s">
        <v>5455</v>
      </c>
      <c r="AF291" t="s">
        <v>5456</v>
      </c>
      <c r="AG291" t="s">
        <v>5776</v>
      </c>
    </row>
    <row r="292" spans="1:33" x14ac:dyDescent="0.2">
      <c r="A292" t="s">
        <v>4723</v>
      </c>
      <c r="B292" t="s">
        <v>791</v>
      </c>
      <c r="C292" t="s">
        <v>28</v>
      </c>
      <c r="D292" t="s">
        <v>28</v>
      </c>
      <c r="E292" t="s">
        <v>28</v>
      </c>
      <c r="F292">
        <v>-22.814444439999999</v>
      </c>
      <c r="G292" t="s">
        <v>28</v>
      </c>
      <c r="H292">
        <v>714</v>
      </c>
      <c r="I292" t="s">
        <v>28</v>
      </c>
      <c r="J292" t="s">
        <v>4724</v>
      </c>
      <c r="K292" t="s">
        <v>28</v>
      </c>
      <c r="L292" t="s">
        <v>4018</v>
      </c>
      <c r="M292" t="s">
        <v>28</v>
      </c>
      <c r="N292" t="s">
        <v>28</v>
      </c>
      <c r="O292" t="s">
        <v>28</v>
      </c>
      <c r="P292" t="s">
        <v>4003</v>
      </c>
      <c r="Q292">
        <v>2</v>
      </c>
      <c r="R292" t="s">
        <v>4723</v>
      </c>
      <c r="S292" t="s">
        <v>5485</v>
      </c>
      <c r="T292" t="s">
        <v>28</v>
      </c>
      <c r="U292" t="s">
        <v>4725</v>
      </c>
      <c r="V292" t="s">
        <v>37</v>
      </c>
      <c r="W292" t="s">
        <v>791</v>
      </c>
      <c r="X292" t="s">
        <v>4722</v>
      </c>
      <c r="Y292" t="s">
        <v>39</v>
      </c>
      <c r="Z292" t="s">
        <v>39</v>
      </c>
      <c r="AA292" t="s">
        <v>40</v>
      </c>
      <c r="AB292" s="1">
        <v>45156</v>
      </c>
      <c r="AD292" t="s">
        <v>37</v>
      </c>
      <c r="AE292" t="s">
        <v>5455</v>
      </c>
      <c r="AF292" t="s">
        <v>5456</v>
      </c>
      <c r="AG292" t="s">
        <v>5776</v>
      </c>
    </row>
    <row r="293" spans="1:33" x14ac:dyDescent="0.2">
      <c r="A293" t="s">
        <v>4720</v>
      </c>
      <c r="B293" t="s">
        <v>791</v>
      </c>
      <c r="C293" t="s">
        <v>28</v>
      </c>
      <c r="D293" t="s">
        <v>28</v>
      </c>
      <c r="E293" t="s">
        <v>28</v>
      </c>
      <c r="F293">
        <v>-2.89</v>
      </c>
      <c r="G293" t="s">
        <v>28</v>
      </c>
      <c r="H293">
        <v>195</v>
      </c>
      <c r="I293" t="s">
        <v>28</v>
      </c>
      <c r="J293" t="s">
        <v>4721</v>
      </c>
      <c r="K293" t="s">
        <v>28</v>
      </c>
      <c r="L293" t="s">
        <v>4018</v>
      </c>
      <c r="M293" t="s">
        <v>28</v>
      </c>
      <c r="N293" t="s">
        <v>28</v>
      </c>
      <c r="O293" t="s">
        <v>28</v>
      </c>
      <c r="P293" t="s">
        <v>4003</v>
      </c>
      <c r="Q293">
        <v>1</v>
      </c>
      <c r="R293" t="s">
        <v>4720</v>
      </c>
      <c r="S293" t="s">
        <v>5485</v>
      </c>
      <c r="T293" t="s">
        <v>28</v>
      </c>
      <c r="U293" t="s">
        <v>4720</v>
      </c>
      <c r="V293" t="s">
        <v>37</v>
      </c>
      <c r="W293" t="s">
        <v>791</v>
      </c>
      <c r="X293" t="s">
        <v>4722</v>
      </c>
      <c r="Y293" t="s">
        <v>39</v>
      </c>
      <c r="Z293" t="s">
        <v>39</v>
      </c>
      <c r="AA293" t="s">
        <v>40</v>
      </c>
      <c r="AB293" s="1">
        <v>45156</v>
      </c>
      <c r="AD293" t="s">
        <v>37</v>
      </c>
      <c r="AE293" t="s">
        <v>5455</v>
      </c>
      <c r="AF293" t="s">
        <v>5460</v>
      </c>
      <c r="AG293" t="s">
        <v>5777</v>
      </c>
    </row>
    <row r="294" spans="1:33" x14ac:dyDescent="0.2">
      <c r="A294" t="s">
        <v>2086</v>
      </c>
      <c r="B294" t="s">
        <v>791</v>
      </c>
      <c r="C294">
        <v>0.75</v>
      </c>
      <c r="D294">
        <v>1</v>
      </c>
      <c r="E294" t="s">
        <v>2087</v>
      </c>
      <c r="F294">
        <v>-26.94</v>
      </c>
      <c r="G294">
        <v>32.24</v>
      </c>
      <c r="H294" t="s">
        <v>28</v>
      </c>
      <c r="I294" t="s">
        <v>2088</v>
      </c>
      <c r="J294" t="s">
        <v>2089</v>
      </c>
      <c r="K294" t="s">
        <v>28</v>
      </c>
      <c r="L294" t="s">
        <v>107</v>
      </c>
      <c r="M294">
        <v>1</v>
      </c>
      <c r="N294" t="s">
        <v>2090</v>
      </c>
      <c r="O294" t="s">
        <v>2091</v>
      </c>
      <c r="P294" t="s">
        <v>35</v>
      </c>
      <c r="Q294">
        <v>0.75</v>
      </c>
      <c r="R294" t="s">
        <v>2092</v>
      </c>
      <c r="S294" t="s">
        <v>28</v>
      </c>
      <c r="T294" t="s">
        <v>28</v>
      </c>
      <c r="U294" t="s">
        <v>2092</v>
      </c>
      <c r="V294" t="s">
        <v>37</v>
      </c>
      <c r="W294" t="s">
        <v>791</v>
      </c>
      <c r="X294" t="s">
        <v>2093</v>
      </c>
      <c r="Y294" t="s">
        <v>39</v>
      </c>
      <c r="Z294" t="s">
        <v>39</v>
      </c>
      <c r="AA294" t="s">
        <v>40</v>
      </c>
    </row>
    <row r="295" spans="1:33" x14ac:dyDescent="0.2">
      <c r="A295" t="s">
        <v>5282</v>
      </c>
      <c r="B295" t="s">
        <v>791</v>
      </c>
      <c r="C295" t="s">
        <v>28</v>
      </c>
      <c r="D295" t="s">
        <v>28</v>
      </c>
      <c r="E295" t="s">
        <v>28</v>
      </c>
      <c r="F295">
        <v>18.096944440000001</v>
      </c>
      <c r="G295" t="s">
        <v>28</v>
      </c>
      <c r="H295" t="s">
        <v>28</v>
      </c>
      <c r="I295" t="s">
        <v>28</v>
      </c>
      <c r="J295" t="s">
        <v>4328</v>
      </c>
      <c r="K295" t="s">
        <v>28</v>
      </c>
      <c r="L295" t="s">
        <v>4018</v>
      </c>
      <c r="M295" t="s">
        <v>28</v>
      </c>
      <c r="N295" t="s">
        <v>28</v>
      </c>
      <c r="O295" t="s">
        <v>28</v>
      </c>
      <c r="P295" t="s">
        <v>4003</v>
      </c>
      <c r="Q295">
        <v>0.5</v>
      </c>
      <c r="R295" t="s">
        <v>5282</v>
      </c>
      <c r="S295" t="s">
        <v>5486</v>
      </c>
      <c r="T295" t="s">
        <v>28</v>
      </c>
      <c r="U295" t="s">
        <v>5282</v>
      </c>
      <c r="V295" t="s">
        <v>37</v>
      </c>
      <c r="W295" t="s">
        <v>791</v>
      </c>
      <c r="X295" t="s">
        <v>3441</v>
      </c>
      <c r="Y295" t="s">
        <v>39</v>
      </c>
      <c r="Z295" t="s">
        <v>39</v>
      </c>
      <c r="AA295" t="s">
        <v>40</v>
      </c>
      <c r="AB295" s="1">
        <v>45156</v>
      </c>
      <c r="AD295" t="s">
        <v>37</v>
      </c>
      <c r="AE295" t="s">
        <v>5455</v>
      </c>
      <c r="AF295" t="s">
        <v>5460</v>
      </c>
      <c r="AG295" t="s">
        <v>5778</v>
      </c>
    </row>
    <row r="296" spans="1:33" x14ac:dyDescent="0.2">
      <c r="A296" t="s">
        <v>3438</v>
      </c>
      <c r="B296" t="s">
        <v>791</v>
      </c>
      <c r="C296" t="s">
        <v>3439</v>
      </c>
      <c r="D296">
        <v>0</v>
      </c>
      <c r="E296" t="s">
        <v>104</v>
      </c>
      <c r="F296">
        <v>-15.866666670000001</v>
      </c>
      <c r="G296">
        <v>-47.85</v>
      </c>
      <c r="H296" t="s">
        <v>105</v>
      </c>
      <c r="I296" t="s">
        <v>30</v>
      </c>
      <c r="J296" t="s">
        <v>106</v>
      </c>
      <c r="K296" t="s">
        <v>28</v>
      </c>
      <c r="L296" t="s">
        <v>107</v>
      </c>
      <c r="M296">
        <v>1</v>
      </c>
      <c r="N296" t="s">
        <v>28</v>
      </c>
      <c r="O296" t="s">
        <v>28</v>
      </c>
      <c r="P296" t="s">
        <v>60</v>
      </c>
      <c r="Q296">
        <v>2.5</v>
      </c>
      <c r="R296" t="s">
        <v>3440</v>
      </c>
      <c r="S296" t="s">
        <v>28</v>
      </c>
      <c r="T296" t="s">
        <v>28</v>
      </c>
      <c r="U296" t="s">
        <v>3440</v>
      </c>
      <c r="V296" t="s">
        <v>37</v>
      </c>
      <c r="W296" t="s">
        <v>791</v>
      </c>
      <c r="X296" t="s">
        <v>3441</v>
      </c>
      <c r="Y296" t="s">
        <v>39</v>
      </c>
      <c r="Z296" t="s">
        <v>39</v>
      </c>
      <c r="AA296" t="s">
        <v>40</v>
      </c>
      <c r="AB296" s="1">
        <v>45156</v>
      </c>
      <c r="AD296" t="s">
        <v>37</v>
      </c>
      <c r="AE296" t="s">
        <v>5455</v>
      </c>
      <c r="AF296" t="s">
        <v>5460</v>
      </c>
      <c r="AG296" t="s">
        <v>5779</v>
      </c>
    </row>
    <row r="297" spans="1:33" x14ac:dyDescent="0.2">
      <c r="A297" t="s">
        <v>3440</v>
      </c>
      <c r="B297" t="s">
        <v>791</v>
      </c>
      <c r="C297" t="s">
        <v>28</v>
      </c>
      <c r="D297" t="s">
        <v>28</v>
      </c>
      <c r="E297" t="s">
        <v>28</v>
      </c>
      <c r="F297">
        <v>-15.866666670000001</v>
      </c>
      <c r="G297" t="s">
        <v>28</v>
      </c>
      <c r="H297">
        <v>1087.5</v>
      </c>
      <c r="I297" t="s">
        <v>28</v>
      </c>
      <c r="J297" t="s">
        <v>4017</v>
      </c>
      <c r="K297" t="s">
        <v>28</v>
      </c>
      <c r="L297" t="s">
        <v>4018</v>
      </c>
      <c r="M297" t="s">
        <v>28</v>
      </c>
      <c r="N297" t="s">
        <v>28</v>
      </c>
      <c r="O297" t="s">
        <v>28</v>
      </c>
      <c r="P297" t="s">
        <v>4003</v>
      </c>
      <c r="Q297">
        <v>2.5</v>
      </c>
      <c r="R297" t="s">
        <v>3440</v>
      </c>
      <c r="S297" t="s">
        <v>5485</v>
      </c>
      <c r="T297" t="s">
        <v>28</v>
      </c>
      <c r="U297" t="s">
        <v>3440</v>
      </c>
      <c r="V297" t="s">
        <v>37</v>
      </c>
      <c r="W297" t="s">
        <v>791</v>
      </c>
      <c r="X297" t="s">
        <v>3441</v>
      </c>
      <c r="Y297" t="s">
        <v>39</v>
      </c>
      <c r="Z297" t="s">
        <v>39</v>
      </c>
      <c r="AA297" t="s">
        <v>40</v>
      </c>
      <c r="AB297" s="1">
        <v>45156</v>
      </c>
      <c r="AD297" t="s">
        <v>37</v>
      </c>
      <c r="AE297" t="s">
        <v>5455</v>
      </c>
      <c r="AF297" t="s">
        <v>5460</v>
      </c>
      <c r="AG297" t="s">
        <v>5779</v>
      </c>
    </row>
    <row r="298" spans="1:33" x14ac:dyDescent="0.2">
      <c r="A298" t="s">
        <v>5283</v>
      </c>
      <c r="B298" t="s">
        <v>791</v>
      </c>
      <c r="C298" t="s">
        <v>28</v>
      </c>
      <c r="D298" t="s">
        <v>28</v>
      </c>
      <c r="E298" t="s">
        <v>28</v>
      </c>
      <c r="F298">
        <v>18.096944440000001</v>
      </c>
      <c r="G298" t="s">
        <v>28</v>
      </c>
      <c r="H298" t="s">
        <v>28</v>
      </c>
      <c r="I298" t="s">
        <v>28</v>
      </c>
      <c r="J298" t="s">
        <v>4328</v>
      </c>
      <c r="K298" t="s">
        <v>28</v>
      </c>
      <c r="L298" t="s">
        <v>4018</v>
      </c>
      <c r="M298" t="s">
        <v>28</v>
      </c>
      <c r="N298" t="s">
        <v>28</v>
      </c>
      <c r="O298" t="s">
        <v>28</v>
      </c>
      <c r="P298" t="s">
        <v>4003</v>
      </c>
      <c r="Q298">
        <v>0.5</v>
      </c>
      <c r="R298" t="s">
        <v>5283</v>
      </c>
      <c r="S298" t="s">
        <v>5486</v>
      </c>
      <c r="T298" t="s">
        <v>28</v>
      </c>
      <c r="U298" t="s">
        <v>5283</v>
      </c>
      <c r="V298" t="s">
        <v>37</v>
      </c>
      <c r="W298" t="s">
        <v>791</v>
      </c>
      <c r="X298" t="s">
        <v>3441</v>
      </c>
      <c r="Y298" t="s">
        <v>39</v>
      </c>
      <c r="Z298" t="s">
        <v>39</v>
      </c>
      <c r="AA298" t="s">
        <v>40</v>
      </c>
      <c r="AB298" s="1">
        <v>45156</v>
      </c>
      <c r="AD298" t="s">
        <v>37</v>
      </c>
      <c r="AE298" t="s">
        <v>5455</v>
      </c>
      <c r="AF298" t="s">
        <v>5460</v>
      </c>
      <c r="AG298" t="s">
        <v>5780</v>
      </c>
    </row>
    <row r="299" spans="1:33" x14ac:dyDescent="0.2">
      <c r="A299" t="s">
        <v>3823</v>
      </c>
      <c r="B299" t="s">
        <v>791</v>
      </c>
      <c r="C299">
        <v>7.1</v>
      </c>
      <c r="D299">
        <v>2</v>
      </c>
      <c r="E299" t="s">
        <v>3824</v>
      </c>
      <c r="F299">
        <v>-19.383333329999999</v>
      </c>
      <c r="G299">
        <v>-43.5</v>
      </c>
      <c r="H299" t="s">
        <v>28</v>
      </c>
      <c r="I299" t="s">
        <v>3825</v>
      </c>
      <c r="J299" t="s">
        <v>3826</v>
      </c>
      <c r="K299" t="s">
        <v>28</v>
      </c>
      <c r="L299" t="s">
        <v>107</v>
      </c>
      <c r="M299">
        <v>1</v>
      </c>
      <c r="N299" t="s">
        <v>3827</v>
      </c>
      <c r="O299" t="s">
        <v>28</v>
      </c>
      <c r="P299" t="s">
        <v>35</v>
      </c>
      <c r="Q299">
        <v>7.1</v>
      </c>
      <c r="R299" t="s">
        <v>3828</v>
      </c>
      <c r="S299" t="s">
        <v>28</v>
      </c>
      <c r="T299" t="s">
        <v>28</v>
      </c>
      <c r="U299" t="s">
        <v>3828</v>
      </c>
      <c r="V299" t="s">
        <v>37</v>
      </c>
      <c r="W299" t="s">
        <v>791</v>
      </c>
      <c r="X299" t="s">
        <v>3829</v>
      </c>
      <c r="Y299" t="s">
        <v>39</v>
      </c>
      <c r="Z299" t="s">
        <v>28</v>
      </c>
      <c r="AA299" t="s">
        <v>40</v>
      </c>
      <c r="AB299" s="1">
        <v>45156</v>
      </c>
      <c r="AD299" t="s">
        <v>37</v>
      </c>
      <c r="AE299" t="s">
        <v>5455</v>
      </c>
      <c r="AF299" t="s">
        <v>5456</v>
      </c>
      <c r="AG299" t="s">
        <v>5781</v>
      </c>
    </row>
    <row r="300" spans="1:33" x14ac:dyDescent="0.2">
      <c r="A300" t="s">
        <v>4306</v>
      </c>
      <c r="B300" t="s">
        <v>4307</v>
      </c>
      <c r="C300" t="s">
        <v>28</v>
      </c>
      <c r="D300" t="s">
        <v>28</v>
      </c>
      <c r="E300" t="s">
        <v>28</v>
      </c>
      <c r="F300">
        <v>-7.3418611110000001</v>
      </c>
      <c r="G300" t="s">
        <v>28</v>
      </c>
      <c r="H300">
        <v>460</v>
      </c>
      <c r="I300" t="s">
        <v>28</v>
      </c>
      <c r="J300" t="s">
        <v>4126</v>
      </c>
      <c r="K300" t="s">
        <v>28</v>
      </c>
      <c r="L300" t="s">
        <v>4002</v>
      </c>
      <c r="M300" t="s">
        <v>28</v>
      </c>
      <c r="N300" t="s">
        <v>28</v>
      </c>
      <c r="O300" t="s">
        <v>28</v>
      </c>
      <c r="P300" t="s">
        <v>4003</v>
      </c>
      <c r="Q300">
        <v>2</v>
      </c>
      <c r="R300" t="s">
        <v>4306</v>
      </c>
      <c r="S300" t="s">
        <v>5485</v>
      </c>
      <c r="T300" t="s">
        <v>28</v>
      </c>
      <c r="U300" t="s">
        <v>4308</v>
      </c>
      <c r="V300" t="s">
        <v>37</v>
      </c>
      <c r="W300" t="s">
        <v>4307</v>
      </c>
      <c r="X300" t="s">
        <v>4309</v>
      </c>
      <c r="Y300" t="s">
        <v>76</v>
      </c>
      <c r="Z300" t="s">
        <v>76</v>
      </c>
      <c r="AA300" t="s">
        <v>76</v>
      </c>
    </row>
    <row r="301" spans="1:33" x14ac:dyDescent="0.2">
      <c r="A301" t="s">
        <v>3841</v>
      </c>
      <c r="B301" t="s">
        <v>3842</v>
      </c>
      <c r="C301" t="s">
        <v>2925</v>
      </c>
      <c r="D301">
        <v>0</v>
      </c>
      <c r="E301" t="s">
        <v>3835</v>
      </c>
      <c r="F301">
        <v>5.5833333329999997</v>
      </c>
      <c r="G301">
        <v>-61.716666670000002</v>
      </c>
      <c r="H301">
        <v>1350</v>
      </c>
      <c r="I301" t="s">
        <v>3836</v>
      </c>
      <c r="J301" t="s">
        <v>3837</v>
      </c>
      <c r="K301" t="s">
        <v>28</v>
      </c>
      <c r="L301" t="s">
        <v>28</v>
      </c>
      <c r="M301">
        <v>0</v>
      </c>
      <c r="N301" t="s">
        <v>3843</v>
      </c>
      <c r="O301" t="s">
        <v>28</v>
      </c>
      <c r="P301" t="s">
        <v>3838</v>
      </c>
      <c r="Q301">
        <v>1.5</v>
      </c>
      <c r="R301" t="s">
        <v>3844</v>
      </c>
      <c r="S301" t="s">
        <v>28</v>
      </c>
      <c r="T301" t="s">
        <v>28</v>
      </c>
      <c r="U301" t="s">
        <v>3844</v>
      </c>
      <c r="V301" t="s">
        <v>37</v>
      </c>
      <c r="W301" t="s">
        <v>3842</v>
      </c>
      <c r="X301" t="s">
        <v>3845</v>
      </c>
      <c r="Y301" t="s">
        <v>76</v>
      </c>
      <c r="Z301" t="s">
        <v>76</v>
      </c>
      <c r="AA301" t="s">
        <v>76</v>
      </c>
    </row>
    <row r="302" spans="1:33" x14ac:dyDescent="0.2">
      <c r="A302" t="s">
        <v>254</v>
      </c>
      <c r="B302" t="s">
        <v>255</v>
      </c>
      <c r="C302">
        <v>1</v>
      </c>
      <c r="D302">
        <v>0</v>
      </c>
      <c r="E302" t="s">
        <v>56</v>
      </c>
      <c r="F302">
        <v>38</v>
      </c>
      <c r="G302">
        <v>23.633333329999999</v>
      </c>
      <c r="H302" t="s">
        <v>57</v>
      </c>
      <c r="I302" t="s">
        <v>58</v>
      </c>
      <c r="J302" t="s">
        <v>59</v>
      </c>
      <c r="K302" t="s">
        <v>28</v>
      </c>
      <c r="L302" t="s">
        <v>28</v>
      </c>
      <c r="M302" t="s">
        <v>28</v>
      </c>
      <c r="N302" t="s">
        <v>28</v>
      </c>
      <c r="O302" t="s">
        <v>28</v>
      </c>
      <c r="P302" t="s">
        <v>60</v>
      </c>
      <c r="Q302">
        <v>1</v>
      </c>
      <c r="R302" t="s">
        <v>256</v>
      </c>
      <c r="S302" t="s">
        <v>28</v>
      </c>
      <c r="T302" t="s">
        <v>28</v>
      </c>
      <c r="U302" t="s">
        <v>256</v>
      </c>
      <c r="V302" t="s">
        <v>37</v>
      </c>
      <c r="W302" t="s">
        <v>255</v>
      </c>
      <c r="X302" t="s">
        <v>257</v>
      </c>
      <c r="Y302" t="s">
        <v>76</v>
      </c>
      <c r="Z302" t="s">
        <v>76</v>
      </c>
      <c r="AA302" t="s">
        <v>40</v>
      </c>
    </row>
    <row r="303" spans="1:33" x14ac:dyDescent="0.2">
      <c r="A303" t="s">
        <v>332</v>
      </c>
      <c r="B303" t="s">
        <v>255</v>
      </c>
      <c r="C303">
        <v>1</v>
      </c>
      <c r="D303">
        <v>0</v>
      </c>
      <c r="E303" t="s">
        <v>56</v>
      </c>
      <c r="F303">
        <v>38</v>
      </c>
      <c r="G303">
        <v>23.633333329999999</v>
      </c>
      <c r="H303" t="s">
        <v>57</v>
      </c>
      <c r="I303" t="s">
        <v>58</v>
      </c>
      <c r="J303" t="s">
        <v>59</v>
      </c>
      <c r="K303" t="s">
        <v>28</v>
      </c>
      <c r="L303" t="s">
        <v>28</v>
      </c>
      <c r="M303" t="s">
        <v>28</v>
      </c>
      <c r="N303" t="s">
        <v>28</v>
      </c>
      <c r="O303" t="s">
        <v>28</v>
      </c>
      <c r="P303" t="s">
        <v>60</v>
      </c>
      <c r="Q303">
        <v>1</v>
      </c>
      <c r="R303" t="s">
        <v>333</v>
      </c>
      <c r="S303" t="s">
        <v>28</v>
      </c>
      <c r="T303" t="s">
        <v>28</v>
      </c>
      <c r="U303" t="s">
        <v>333</v>
      </c>
      <c r="V303" t="s">
        <v>37</v>
      </c>
      <c r="W303" t="s">
        <v>255</v>
      </c>
      <c r="X303" t="s">
        <v>334</v>
      </c>
      <c r="Y303" t="s">
        <v>76</v>
      </c>
      <c r="Z303" t="s">
        <v>40</v>
      </c>
      <c r="AA303" t="s">
        <v>40</v>
      </c>
    </row>
    <row r="304" spans="1:33" x14ac:dyDescent="0.2">
      <c r="A304" t="s">
        <v>335</v>
      </c>
      <c r="B304" t="s">
        <v>255</v>
      </c>
      <c r="C304">
        <v>2.5</v>
      </c>
      <c r="D304">
        <v>1</v>
      </c>
      <c r="E304" t="s">
        <v>56</v>
      </c>
      <c r="F304">
        <v>38</v>
      </c>
      <c r="G304">
        <v>23.633333329999999</v>
      </c>
      <c r="H304" t="s">
        <v>57</v>
      </c>
      <c r="I304" t="s">
        <v>58</v>
      </c>
      <c r="J304" t="s">
        <v>59</v>
      </c>
      <c r="K304" t="s">
        <v>28</v>
      </c>
      <c r="L304" t="s">
        <v>28</v>
      </c>
      <c r="M304" t="s">
        <v>28</v>
      </c>
      <c r="N304" t="s">
        <v>28</v>
      </c>
      <c r="O304" t="s">
        <v>28</v>
      </c>
      <c r="P304" t="s">
        <v>60</v>
      </c>
      <c r="Q304">
        <v>2.5</v>
      </c>
      <c r="R304" t="s">
        <v>336</v>
      </c>
      <c r="S304" t="s">
        <v>28</v>
      </c>
      <c r="T304" t="s">
        <v>28</v>
      </c>
      <c r="U304" t="s">
        <v>336</v>
      </c>
      <c r="V304" t="s">
        <v>37</v>
      </c>
      <c r="W304" t="s">
        <v>255</v>
      </c>
      <c r="X304" t="s">
        <v>334</v>
      </c>
      <c r="Y304" t="s">
        <v>76</v>
      </c>
      <c r="Z304" t="s">
        <v>40</v>
      </c>
      <c r="AA304" t="s">
        <v>40</v>
      </c>
      <c r="AB304" s="1">
        <v>45120</v>
      </c>
      <c r="AC304" t="s">
        <v>5536</v>
      </c>
      <c r="AD304" t="s">
        <v>37</v>
      </c>
      <c r="AE304" t="s">
        <v>5455</v>
      </c>
      <c r="AF304" t="s">
        <v>5460</v>
      </c>
      <c r="AG304" t="s">
        <v>5537</v>
      </c>
    </row>
    <row r="305" spans="1:33" x14ac:dyDescent="0.2">
      <c r="A305" t="s">
        <v>4106</v>
      </c>
      <c r="B305" t="s">
        <v>255</v>
      </c>
      <c r="C305" t="s">
        <v>28</v>
      </c>
      <c r="D305" t="s">
        <v>28</v>
      </c>
      <c r="E305" t="s">
        <v>28</v>
      </c>
      <c r="F305">
        <v>35.844055560000001</v>
      </c>
      <c r="G305" t="s">
        <v>28</v>
      </c>
      <c r="H305">
        <v>1850</v>
      </c>
      <c r="I305" t="s">
        <v>28</v>
      </c>
      <c r="J305" t="s">
        <v>4107</v>
      </c>
      <c r="K305" t="s">
        <v>28</v>
      </c>
      <c r="L305" t="s">
        <v>4018</v>
      </c>
      <c r="M305" t="s">
        <v>28</v>
      </c>
      <c r="N305" t="s">
        <v>28</v>
      </c>
      <c r="O305" t="s">
        <v>28</v>
      </c>
      <c r="P305" t="s">
        <v>4003</v>
      </c>
      <c r="Q305">
        <v>3.5</v>
      </c>
      <c r="R305" t="s">
        <v>4106</v>
      </c>
      <c r="S305" t="s">
        <v>5485</v>
      </c>
      <c r="T305" t="s">
        <v>28</v>
      </c>
      <c r="U305" t="s">
        <v>4106</v>
      </c>
      <c r="V305" t="s">
        <v>37</v>
      </c>
      <c r="W305" t="s">
        <v>255</v>
      </c>
      <c r="X305" t="s">
        <v>4108</v>
      </c>
      <c r="Y305" t="s">
        <v>76</v>
      </c>
      <c r="Z305" t="s">
        <v>28</v>
      </c>
      <c r="AA305" t="s">
        <v>40</v>
      </c>
      <c r="AB305" s="1">
        <v>45156</v>
      </c>
      <c r="AD305" t="s">
        <v>37</v>
      </c>
      <c r="AE305" t="s">
        <v>5455</v>
      </c>
      <c r="AF305" t="s">
        <v>5544</v>
      </c>
      <c r="AG305" t="s">
        <v>5782</v>
      </c>
    </row>
    <row r="306" spans="1:33" x14ac:dyDescent="0.2">
      <c r="A306" t="s">
        <v>4329</v>
      </c>
      <c r="B306" t="s">
        <v>255</v>
      </c>
      <c r="C306" t="s">
        <v>28</v>
      </c>
      <c r="D306" t="s">
        <v>28</v>
      </c>
      <c r="E306" t="s">
        <v>28</v>
      </c>
      <c r="F306">
        <v>10.30944444</v>
      </c>
      <c r="G306" t="s">
        <v>28</v>
      </c>
      <c r="H306">
        <v>1575</v>
      </c>
      <c r="I306" t="s">
        <v>28</v>
      </c>
      <c r="J306" t="s">
        <v>4145</v>
      </c>
      <c r="K306" t="s">
        <v>28</v>
      </c>
      <c r="L306" t="s">
        <v>28</v>
      </c>
      <c r="M306" t="s">
        <v>28</v>
      </c>
      <c r="N306" t="s">
        <v>28</v>
      </c>
      <c r="O306" t="s">
        <v>28</v>
      </c>
      <c r="P306" t="s">
        <v>4003</v>
      </c>
      <c r="Q306">
        <v>1</v>
      </c>
      <c r="R306" t="s">
        <v>4329</v>
      </c>
      <c r="S306" t="s">
        <v>28</v>
      </c>
      <c r="T306" t="s">
        <v>28</v>
      </c>
      <c r="U306" t="s">
        <v>1145</v>
      </c>
      <c r="V306" t="s">
        <v>3324</v>
      </c>
      <c r="W306" t="s">
        <v>255</v>
      </c>
      <c r="X306" t="s">
        <v>1145</v>
      </c>
      <c r="Y306" t="s">
        <v>76</v>
      </c>
      <c r="Z306" t="s">
        <v>76</v>
      </c>
      <c r="AA306" t="s">
        <v>40</v>
      </c>
      <c r="AB306" s="1">
        <v>45163</v>
      </c>
      <c r="AC306" t="s">
        <v>6329</v>
      </c>
      <c r="AD306" t="s">
        <v>3324</v>
      </c>
      <c r="AE306" t="s">
        <v>5526</v>
      </c>
      <c r="AF306" t="s">
        <v>5521</v>
      </c>
      <c r="AG306" t="s">
        <v>6328</v>
      </c>
    </row>
    <row r="307" spans="1:33" x14ac:dyDescent="0.2">
      <c r="A307" t="s">
        <v>1143</v>
      </c>
      <c r="B307" t="s">
        <v>255</v>
      </c>
      <c r="C307" t="s">
        <v>46</v>
      </c>
      <c r="D307">
        <v>0</v>
      </c>
      <c r="E307" t="s">
        <v>47</v>
      </c>
      <c r="F307">
        <v>17.916666670000001</v>
      </c>
      <c r="G307">
        <v>-76.191666670000004</v>
      </c>
      <c r="H307" t="s">
        <v>28</v>
      </c>
      <c r="I307" t="s">
        <v>48</v>
      </c>
      <c r="J307" t="s">
        <v>49</v>
      </c>
      <c r="K307" t="s">
        <v>28</v>
      </c>
      <c r="L307" t="s">
        <v>28</v>
      </c>
      <c r="M307">
        <v>1</v>
      </c>
      <c r="N307" t="s">
        <v>28</v>
      </c>
      <c r="O307" t="s">
        <v>28</v>
      </c>
      <c r="P307" t="s">
        <v>51</v>
      </c>
      <c r="Q307">
        <v>1</v>
      </c>
      <c r="R307" t="s">
        <v>1144</v>
      </c>
      <c r="S307" t="s">
        <v>28</v>
      </c>
      <c r="T307" t="s">
        <v>28</v>
      </c>
      <c r="U307" t="s">
        <v>1144</v>
      </c>
      <c r="V307" t="s">
        <v>37</v>
      </c>
      <c r="W307" t="s">
        <v>255</v>
      </c>
      <c r="X307" t="s">
        <v>1145</v>
      </c>
      <c r="Y307" t="s">
        <v>76</v>
      </c>
      <c r="Z307" t="s">
        <v>76</v>
      </c>
      <c r="AA307" t="s">
        <v>40</v>
      </c>
    </row>
    <row r="308" spans="1:33" x14ac:dyDescent="0.2">
      <c r="A308" t="s">
        <v>4327</v>
      </c>
      <c r="B308" t="s">
        <v>255</v>
      </c>
      <c r="C308" t="s">
        <v>28</v>
      </c>
      <c r="D308" t="s">
        <v>28</v>
      </c>
      <c r="E308" t="s">
        <v>28</v>
      </c>
      <c r="F308">
        <v>18.096944440000001</v>
      </c>
      <c r="G308" t="s">
        <v>28</v>
      </c>
      <c r="H308" t="s">
        <v>28</v>
      </c>
      <c r="I308" t="s">
        <v>28</v>
      </c>
      <c r="J308" t="s">
        <v>4328</v>
      </c>
      <c r="K308" t="s">
        <v>28</v>
      </c>
      <c r="L308" t="s">
        <v>4018</v>
      </c>
      <c r="M308" t="s">
        <v>28</v>
      </c>
      <c r="N308" t="s">
        <v>28</v>
      </c>
      <c r="O308" t="s">
        <v>28</v>
      </c>
      <c r="P308" t="s">
        <v>4003</v>
      </c>
      <c r="Q308">
        <v>0.5</v>
      </c>
      <c r="R308" t="s">
        <v>4327</v>
      </c>
      <c r="S308" t="s">
        <v>5486</v>
      </c>
      <c r="T308" t="s">
        <v>28</v>
      </c>
      <c r="U308" t="s">
        <v>4327</v>
      </c>
      <c r="V308" t="s">
        <v>37</v>
      </c>
      <c r="W308" t="s">
        <v>255</v>
      </c>
      <c r="X308" t="s">
        <v>1145</v>
      </c>
      <c r="Y308" t="s">
        <v>76</v>
      </c>
      <c r="Z308" t="s">
        <v>76</v>
      </c>
      <c r="AA308" t="s">
        <v>40</v>
      </c>
      <c r="AB308" s="1">
        <v>45156</v>
      </c>
      <c r="AD308" t="s">
        <v>37</v>
      </c>
      <c r="AE308" t="s">
        <v>5455</v>
      </c>
      <c r="AF308" t="s">
        <v>5460</v>
      </c>
      <c r="AG308" t="s">
        <v>5783</v>
      </c>
    </row>
    <row r="309" spans="1:33" x14ac:dyDescent="0.2">
      <c r="A309" t="s">
        <v>1150</v>
      </c>
      <c r="B309" t="s">
        <v>255</v>
      </c>
      <c r="C309" t="s">
        <v>46</v>
      </c>
      <c r="D309">
        <v>0</v>
      </c>
      <c r="E309" t="s">
        <v>47</v>
      </c>
      <c r="F309">
        <v>17.916666670000001</v>
      </c>
      <c r="G309">
        <v>-76.191666670000004</v>
      </c>
      <c r="H309" t="s">
        <v>28</v>
      </c>
      <c r="I309" t="s">
        <v>48</v>
      </c>
      <c r="J309" t="s">
        <v>49</v>
      </c>
      <c r="K309" t="s">
        <v>28</v>
      </c>
      <c r="L309" t="s">
        <v>28</v>
      </c>
      <c r="M309">
        <v>1</v>
      </c>
      <c r="N309" t="s">
        <v>1147</v>
      </c>
      <c r="O309" t="s">
        <v>28</v>
      </c>
      <c r="P309" t="s">
        <v>51</v>
      </c>
      <c r="Q309">
        <v>1</v>
      </c>
      <c r="R309" t="s">
        <v>1151</v>
      </c>
      <c r="S309" t="s">
        <v>28</v>
      </c>
      <c r="T309" t="s">
        <v>28</v>
      </c>
      <c r="U309" t="s">
        <v>1151</v>
      </c>
      <c r="V309" t="s">
        <v>37</v>
      </c>
      <c r="W309" t="s">
        <v>255</v>
      </c>
      <c r="X309" t="s">
        <v>1145</v>
      </c>
      <c r="Y309" t="s">
        <v>76</v>
      </c>
      <c r="Z309" t="s">
        <v>76</v>
      </c>
      <c r="AA309" t="s">
        <v>40</v>
      </c>
    </row>
    <row r="310" spans="1:33" x14ac:dyDescent="0.2">
      <c r="A310" t="s">
        <v>4365</v>
      </c>
      <c r="B310" t="s">
        <v>255</v>
      </c>
      <c r="C310" t="s">
        <v>28</v>
      </c>
      <c r="D310" t="s">
        <v>28</v>
      </c>
      <c r="E310" t="s">
        <v>28</v>
      </c>
      <c r="F310">
        <v>27.90138889</v>
      </c>
      <c r="G310" t="s">
        <v>28</v>
      </c>
      <c r="H310">
        <v>3325</v>
      </c>
      <c r="I310" t="s">
        <v>28</v>
      </c>
      <c r="J310" t="s">
        <v>4016</v>
      </c>
      <c r="K310" t="s">
        <v>28</v>
      </c>
      <c r="L310" t="s">
        <v>28</v>
      </c>
      <c r="M310" t="s">
        <v>28</v>
      </c>
      <c r="N310" t="s">
        <v>28</v>
      </c>
      <c r="O310" t="s">
        <v>28</v>
      </c>
      <c r="P310" t="s">
        <v>4003</v>
      </c>
      <c r="Q310">
        <v>5.19</v>
      </c>
      <c r="R310" t="s">
        <v>4365</v>
      </c>
      <c r="S310" t="s">
        <v>5485</v>
      </c>
      <c r="T310" t="s">
        <v>28</v>
      </c>
      <c r="U310" t="s">
        <v>4365</v>
      </c>
      <c r="V310" t="s">
        <v>37</v>
      </c>
      <c r="W310" t="s">
        <v>255</v>
      </c>
      <c r="X310" t="s">
        <v>1235</v>
      </c>
      <c r="Y310" t="s">
        <v>76</v>
      </c>
      <c r="Z310" t="s">
        <v>76</v>
      </c>
      <c r="AA310" t="s">
        <v>40</v>
      </c>
      <c r="AB310" s="1">
        <v>45156</v>
      </c>
      <c r="AD310" t="s">
        <v>37</v>
      </c>
      <c r="AE310" t="s">
        <v>5455</v>
      </c>
      <c r="AF310" t="s">
        <v>5456</v>
      </c>
      <c r="AG310" t="s">
        <v>5784</v>
      </c>
    </row>
    <row r="311" spans="1:33" x14ac:dyDescent="0.2">
      <c r="A311" t="s">
        <v>1230</v>
      </c>
      <c r="B311" t="s">
        <v>255</v>
      </c>
      <c r="C311" t="s">
        <v>140</v>
      </c>
      <c r="D311">
        <v>0</v>
      </c>
      <c r="E311" t="s">
        <v>1231</v>
      </c>
      <c r="F311" t="s">
        <v>28</v>
      </c>
      <c r="G311" t="s">
        <v>28</v>
      </c>
      <c r="H311" t="s">
        <v>28</v>
      </c>
      <c r="I311" t="s">
        <v>1232</v>
      </c>
      <c r="J311" t="s">
        <v>1233</v>
      </c>
      <c r="K311" t="s">
        <v>28</v>
      </c>
      <c r="L311" t="s">
        <v>28</v>
      </c>
      <c r="M311">
        <v>1</v>
      </c>
      <c r="N311" t="s">
        <v>986</v>
      </c>
      <c r="O311" t="s">
        <v>28</v>
      </c>
      <c r="P311" t="s">
        <v>35</v>
      </c>
      <c r="Q311">
        <v>2.5</v>
      </c>
      <c r="R311" t="s">
        <v>1234</v>
      </c>
      <c r="S311" t="s">
        <v>28</v>
      </c>
      <c r="T311" t="s">
        <v>28</v>
      </c>
      <c r="U311" t="s">
        <v>1234</v>
      </c>
      <c r="V311" t="s">
        <v>37</v>
      </c>
      <c r="W311" t="s">
        <v>255</v>
      </c>
      <c r="X311" t="s">
        <v>1235</v>
      </c>
      <c r="Y311" t="s">
        <v>76</v>
      </c>
      <c r="Z311" t="s">
        <v>76</v>
      </c>
      <c r="AA311" t="s">
        <v>40</v>
      </c>
    </row>
    <row r="312" spans="1:33" x14ac:dyDescent="0.2">
      <c r="A312" t="s">
        <v>1430</v>
      </c>
      <c r="B312" t="s">
        <v>255</v>
      </c>
      <c r="C312">
        <v>1</v>
      </c>
      <c r="D312">
        <v>0</v>
      </c>
      <c r="E312" t="s">
        <v>56</v>
      </c>
      <c r="F312">
        <v>38</v>
      </c>
      <c r="G312">
        <v>23.633333329999999</v>
      </c>
      <c r="H312" t="s">
        <v>57</v>
      </c>
      <c r="I312" t="s">
        <v>58</v>
      </c>
      <c r="J312" t="s">
        <v>59</v>
      </c>
      <c r="K312" t="s">
        <v>28</v>
      </c>
      <c r="L312" t="s">
        <v>28</v>
      </c>
      <c r="M312" t="s">
        <v>28</v>
      </c>
      <c r="N312" t="s">
        <v>28</v>
      </c>
      <c r="O312" t="s">
        <v>28</v>
      </c>
      <c r="P312" t="s">
        <v>60</v>
      </c>
      <c r="Q312">
        <v>1</v>
      </c>
      <c r="R312" t="s">
        <v>1431</v>
      </c>
      <c r="S312" t="s">
        <v>28</v>
      </c>
      <c r="T312" t="s">
        <v>28</v>
      </c>
      <c r="U312" t="s">
        <v>1431</v>
      </c>
      <c r="V312" t="s">
        <v>37</v>
      </c>
      <c r="W312" t="s">
        <v>255</v>
      </c>
      <c r="X312" t="s">
        <v>1432</v>
      </c>
      <c r="Y312" t="s">
        <v>76</v>
      </c>
      <c r="Z312" t="s">
        <v>40</v>
      </c>
      <c r="AA312" t="s">
        <v>40</v>
      </c>
    </row>
    <row r="313" spans="1:33" x14ac:dyDescent="0.2">
      <c r="A313" t="s">
        <v>1433</v>
      </c>
      <c r="B313" t="s">
        <v>255</v>
      </c>
      <c r="C313" t="s">
        <v>1434</v>
      </c>
      <c r="D313" t="s">
        <v>28</v>
      </c>
      <c r="E313" t="s">
        <v>1435</v>
      </c>
      <c r="F313" t="s">
        <v>28</v>
      </c>
      <c r="G313" t="s">
        <v>28</v>
      </c>
      <c r="H313">
        <v>250</v>
      </c>
      <c r="I313" t="s">
        <v>1436</v>
      </c>
      <c r="J313" t="s">
        <v>1437</v>
      </c>
      <c r="K313" t="s">
        <v>28</v>
      </c>
      <c r="L313" t="s">
        <v>102</v>
      </c>
      <c r="M313">
        <v>1</v>
      </c>
      <c r="N313" t="s">
        <v>986</v>
      </c>
      <c r="O313" t="s">
        <v>28</v>
      </c>
      <c r="P313" t="s">
        <v>35</v>
      </c>
      <c r="Q313">
        <v>2.75</v>
      </c>
      <c r="R313" t="s">
        <v>1438</v>
      </c>
      <c r="S313" t="s">
        <v>28</v>
      </c>
      <c r="T313" t="s">
        <v>28</v>
      </c>
      <c r="U313" t="s">
        <v>1438</v>
      </c>
      <c r="V313" t="s">
        <v>37</v>
      </c>
      <c r="W313" t="s">
        <v>255</v>
      </c>
      <c r="X313" t="s">
        <v>1432</v>
      </c>
      <c r="Y313" t="s">
        <v>76</v>
      </c>
      <c r="Z313" t="s">
        <v>40</v>
      </c>
      <c r="AA313" t="s">
        <v>40</v>
      </c>
      <c r="AB313" s="1">
        <v>45156</v>
      </c>
      <c r="AC313" t="s">
        <v>5786</v>
      </c>
      <c r="AD313" t="s">
        <v>37</v>
      </c>
      <c r="AE313" t="s">
        <v>5455</v>
      </c>
      <c r="AF313" t="s">
        <v>5456</v>
      </c>
      <c r="AG313" t="s">
        <v>5785</v>
      </c>
    </row>
    <row r="314" spans="1:33" x14ac:dyDescent="0.2">
      <c r="A314" t="s">
        <v>1443</v>
      </c>
      <c r="B314" t="s">
        <v>255</v>
      </c>
      <c r="C314" t="s">
        <v>46</v>
      </c>
      <c r="D314">
        <v>0</v>
      </c>
      <c r="E314" t="s">
        <v>47</v>
      </c>
      <c r="F314">
        <v>17.916666670000001</v>
      </c>
      <c r="G314">
        <v>-76.191666670000004</v>
      </c>
      <c r="H314" t="s">
        <v>28</v>
      </c>
      <c r="I314" t="s">
        <v>48</v>
      </c>
      <c r="J314" t="s">
        <v>49</v>
      </c>
      <c r="K314" t="s">
        <v>28</v>
      </c>
      <c r="L314" t="s">
        <v>28</v>
      </c>
      <c r="M314">
        <v>1</v>
      </c>
      <c r="N314" t="s">
        <v>28</v>
      </c>
      <c r="O314" t="s">
        <v>28</v>
      </c>
      <c r="P314" t="s">
        <v>51</v>
      </c>
      <c r="Q314">
        <v>1</v>
      </c>
      <c r="R314" t="s">
        <v>1444</v>
      </c>
      <c r="S314" t="s">
        <v>28</v>
      </c>
      <c r="T314" t="s">
        <v>28</v>
      </c>
      <c r="U314" t="s">
        <v>1444</v>
      </c>
      <c r="V314" t="s">
        <v>37</v>
      </c>
      <c r="W314" t="s">
        <v>255</v>
      </c>
      <c r="X314" t="s">
        <v>1445</v>
      </c>
      <c r="Y314" t="s">
        <v>76</v>
      </c>
      <c r="Z314" t="s">
        <v>76</v>
      </c>
      <c r="AA314" t="s">
        <v>40</v>
      </c>
    </row>
    <row r="315" spans="1:33" x14ac:dyDescent="0.2">
      <c r="A315" t="s">
        <v>1833</v>
      </c>
      <c r="B315" t="s">
        <v>255</v>
      </c>
      <c r="C315">
        <v>1</v>
      </c>
      <c r="D315">
        <v>0</v>
      </c>
      <c r="E315" t="s">
        <v>47</v>
      </c>
      <c r="F315">
        <v>17.916666670000001</v>
      </c>
      <c r="G315">
        <v>-76.191666670000004</v>
      </c>
      <c r="H315" t="s">
        <v>28</v>
      </c>
      <c r="I315" t="s">
        <v>48</v>
      </c>
      <c r="J315" t="s">
        <v>49</v>
      </c>
      <c r="K315" t="s">
        <v>28</v>
      </c>
      <c r="L315" t="s">
        <v>28</v>
      </c>
      <c r="M315">
        <v>1</v>
      </c>
      <c r="N315" t="s">
        <v>28</v>
      </c>
      <c r="O315" t="s">
        <v>28</v>
      </c>
      <c r="P315" t="s">
        <v>51</v>
      </c>
      <c r="Q315">
        <v>1</v>
      </c>
      <c r="R315" t="s">
        <v>1834</v>
      </c>
      <c r="S315" t="s">
        <v>28</v>
      </c>
      <c r="T315" t="s">
        <v>28</v>
      </c>
      <c r="U315" t="s">
        <v>1834</v>
      </c>
      <c r="V315" t="s">
        <v>37</v>
      </c>
      <c r="W315" t="s">
        <v>255</v>
      </c>
      <c r="X315" t="s">
        <v>1835</v>
      </c>
      <c r="Y315" t="s">
        <v>76</v>
      </c>
      <c r="Z315" t="s">
        <v>40</v>
      </c>
      <c r="AA315" t="s">
        <v>40</v>
      </c>
    </row>
    <row r="316" spans="1:33" x14ac:dyDescent="0.2">
      <c r="A316" t="s">
        <v>1836</v>
      </c>
      <c r="B316" t="s">
        <v>255</v>
      </c>
      <c r="C316">
        <v>2.2999999999999998</v>
      </c>
      <c r="D316">
        <v>1</v>
      </c>
      <c r="E316" t="s">
        <v>56</v>
      </c>
      <c r="F316">
        <v>38</v>
      </c>
      <c r="G316">
        <v>23.633333329999999</v>
      </c>
      <c r="H316" t="s">
        <v>57</v>
      </c>
      <c r="I316" t="s">
        <v>58</v>
      </c>
      <c r="J316" t="s">
        <v>59</v>
      </c>
      <c r="K316" t="s">
        <v>28</v>
      </c>
      <c r="L316" t="s">
        <v>28</v>
      </c>
      <c r="M316" t="s">
        <v>28</v>
      </c>
      <c r="N316" t="s">
        <v>28</v>
      </c>
      <c r="O316" t="s">
        <v>28</v>
      </c>
      <c r="P316" t="s">
        <v>60</v>
      </c>
      <c r="Q316">
        <v>2.2999999999999998</v>
      </c>
      <c r="R316" t="s">
        <v>1837</v>
      </c>
      <c r="S316" t="s">
        <v>28</v>
      </c>
      <c r="T316" t="s">
        <v>28</v>
      </c>
      <c r="U316" t="s">
        <v>1837</v>
      </c>
      <c r="V316" t="s">
        <v>37</v>
      </c>
      <c r="W316" t="s">
        <v>255</v>
      </c>
      <c r="X316" t="s">
        <v>1835</v>
      </c>
      <c r="Y316" t="s">
        <v>76</v>
      </c>
      <c r="Z316" t="s">
        <v>40</v>
      </c>
      <c r="AA316" t="s">
        <v>40</v>
      </c>
    </row>
    <row r="317" spans="1:33" x14ac:dyDescent="0.2">
      <c r="A317" t="s">
        <v>1838</v>
      </c>
      <c r="B317" t="s">
        <v>255</v>
      </c>
      <c r="C317">
        <v>2.2000000000000002</v>
      </c>
      <c r="D317">
        <v>1</v>
      </c>
      <c r="E317" t="s">
        <v>56</v>
      </c>
      <c r="F317">
        <v>38</v>
      </c>
      <c r="G317">
        <v>23.633333329999999</v>
      </c>
      <c r="H317" t="s">
        <v>57</v>
      </c>
      <c r="I317" t="s">
        <v>58</v>
      </c>
      <c r="J317" t="s">
        <v>59</v>
      </c>
      <c r="K317" t="s">
        <v>28</v>
      </c>
      <c r="L317" t="s">
        <v>28</v>
      </c>
      <c r="M317" t="s">
        <v>28</v>
      </c>
      <c r="N317" t="s">
        <v>28</v>
      </c>
      <c r="O317" t="s">
        <v>28</v>
      </c>
      <c r="P317" t="s">
        <v>60</v>
      </c>
      <c r="Q317">
        <v>2.2000000000000002</v>
      </c>
      <c r="R317" t="s">
        <v>1839</v>
      </c>
      <c r="S317" t="s">
        <v>28</v>
      </c>
      <c r="T317" t="s">
        <v>28</v>
      </c>
      <c r="U317" t="s">
        <v>1839</v>
      </c>
      <c r="V317" t="s">
        <v>37</v>
      </c>
      <c r="W317" t="s">
        <v>255</v>
      </c>
      <c r="X317" t="s">
        <v>1835</v>
      </c>
      <c r="Y317" t="s">
        <v>76</v>
      </c>
      <c r="Z317" t="s">
        <v>40</v>
      </c>
      <c r="AA317" t="s">
        <v>40</v>
      </c>
    </row>
    <row r="318" spans="1:33" x14ac:dyDescent="0.2">
      <c r="A318" t="s">
        <v>1840</v>
      </c>
      <c r="B318" t="s">
        <v>255</v>
      </c>
      <c r="C318">
        <v>2.2000000000000002</v>
      </c>
      <c r="D318">
        <v>1</v>
      </c>
      <c r="E318" t="s">
        <v>56</v>
      </c>
      <c r="F318">
        <v>38</v>
      </c>
      <c r="G318">
        <v>23.633333329999999</v>
      </c>
      <c r="H318" t="s">
        <v>57</v>
      </c>
      <c r="I318" t="s">
        <v>58</v>
      </c>
      <c r="J318" t="s">
        <v>59</v>
      </c>
      <c r="K318" t="s">
        <v>28</v>
      </c>
      <c r="L318" t="s">
        <v>28</v>
      </c>
      <c r="M318" t="s">
        <v>28</v>
      </c>
      <c r="N318" t="s">
        <v>28</v>
      </c>
      <c r="O318" t="s">
        <v>28</v>
      </c>
      <c r="P318" t="s">
        <v>60</v>
      </c>
      <c r="Q318">
        <v>2.2000000000000002</v>
      </c>
      <c r="R318" t="s">
        <v>1841</v>
      </c>
      <c r="S318" t="s">
        <v>28</v>
      </c>
      <c r="T318" t="s">
        <v>28</v>
      </c>
      <c r="U318" t="s">
        <v>1841</v>
      </c>
      <c r="V318" t="s">
        <v>37</v>
      </c>
      <c r="W318" t="s">
        <v>255</v>
      </c>
      <c r="X318" t="s">
        <v>1835</v>
      </c>
      <c r="Y318" t="s">
        <v>76</v>
      </c>
      <c r="Z318" t="s">
        <v>40</v>
      </c>
      <c r="AA318" t="s">
        <v>40</v>
      </c>
    </row>
    <row r="319" spans="1:33" x14ac:dyDescent="0.2">
      <c r="A319" t="s">
        <v>4748</v>
      </c>
      <c r="B319" t="s">
        <v>255</v>
      </c>
      <c r="C319" t="s">
        <v>28</v>
      </c>
      <c r="D319" t="s">
        <v>28</v>
      </c>
      <c r="E319" t="s">
        <v>28</v>
      </c>
      <c r="F319">
        <v>43.8</v>
      </c>
      <c r="G319" t="s">
        <v>28</v>
      </c>
      <c r="H319">
        <v>850</v>
      </c>
      <c r="I319" t="s">
        <v>28</v>
      </c>
      <c r="J319" t="s">
        <v>4749</v>
      </c>
      <c r="K319" t="s">
        <v>28</v>
      </c>
      <c r="L319" t="s">
        <v>4002</v>
      </c>
      <c r="M319" t="s">
        <v>28</v>
      </c>
      <c r="N319" t="s">
        <v>28</v>
      </c>
      <c r="O319" t="s">
        <v>28</v>
      </c>
      <c r="P319" t="s">
        <v>4003</v>
      </c>
      <c r="Q319">
        <v>0.95833333333333304</v>
      </c>
      <c r="R319" t="s">
        <v>4748</v>
      </c>
      <c r="S319" t="s">
        <v>5485</v>
      </c>
      <c r="T319" t="s">
        <v>28</v>
      </c>
      <c r="U319" t="s">
        <v>4748</v>
      </c>
      <c r="V319" t="s">
        <v>74</v>
      </c>
      <c r="W319" t="s">
        <v>255</v>
      </c>
      <c r="X319" t="s">
        <v>4750</v>
      </c>
      <c r="Y319" t="s">
        <v>76</v>
      </c>
      <c r="Z319" t="s">
        <v>76</v>
      </c>
      <c r="AA319" t="s">
        <v>40</v>
      </c>
      <c r="AB319" s="1">
        <v>45156</v>
      </c>
      <c r="AC319" t="s">
        <v>5788</v>
      </c>
      <c r="AD319" t="s">
        <v>3324</v>
      </c>
      <c r="AE319" t="s">
        <v>5526</v>
      </c>
      <c r="AF319" t="s">
        <v>5544</v>
      </c>
      <c r="AG319" t="s">
        <v>5787</v>
      </c>
    </row>
    <row r="320" spans="1:33" x14ac:dyDescent="0.2">
      <c r="A320" t="s">
        <v>4751</v>
      </c>
      <c r="B320" t="s">
        <v>255</v>
      </c>
      <c r="C320" t="s">
        <v>28</v>
      </c>
      <c r="D320" t="s">
        <v>28</v>
      </c>
      <c r="E320" t="s">
        <v>28</v>
      </c>
      <c r="F320">
        <v>43.8</v>
      </c>
      <c r="G320" t="s">
        <v>28</v>
      </c>
      <c r="H320">
        <v>850</v>
      </c>
      <c r="I320" t="s">
        <v>28</v>
      </c>
      <c r="J320" t="s">
        <v>4749</v>
      </c>
      <c r="K320" t="s">
        <v>28</v>
      </c>
      <c r="L320" t="s">
        <v>4002</v>
      </c>
      <c r="M320" t="s">
        <v>28</v>
      </c>
      <c r="N320" t="s">
        <v>28</v>
      </c>
      <c r="O320" t="s">
        <v>28</v>
      </c>
      <c r="P320" t="s">
        <v>4003</v>
      </c>
      <c r="Q320">
        <v>0.89583333333333304</v>
      </c>
      <c r="R320" t="s">
        <v>4751</v>
      </c>
      <c r="S320" t="s">
        <v>5485</v>
      </c>
      <c r="T320" t="s">
        <v>28</v>
      </c>
      <c r="U320" t="s">
        <v>5493</v>
      </c>
      <c r="V320" t="s">
        <v>37</v>
      </c>
      <c r="W320" t="s">
        <v>255</v>
      </c>
      <c r="X320" t="s">
        <v>4750</v>
      </c>
      <c r="Y320" t="s">
        <v>76</v>
      </c>
      <c r="Z320" t="s">
        <v>76</v>
      </c>
      <c r="AA320" t="s">
        <v>40</v>
      </c>
      <c r="AB320" s="1">
        <v>45156</v>
      </c>
      <c r="AD320" t="s">
        <v>37</v>
      </c>
      <c r="AE320" t="s">
        <v>5455</v>
      </c>
      <c r="AF320" t="s">
        <v>5460</v>
      </c>
      <c r="AG320" t="s">
        <v>5789</v>
      </c>
    </row>
    <row r="321" spans="1:33" x14ac:dyDescent="0.2">
      <c r="A321" t="s">
        <v>2358</v>
      </c>
      <c r="B321" t="s">
        <v>255</v>
      </c>
      <c r="C321" t="s">
        <v>28</v>
      </c>
      <c r="D321" t="s">
        <v>28</v>
      </c>
      <c r="E321" t="s">
        <v>28</v>
      </c>
      <c r="F321">
        <v>38.971166670000002</v>
      </c>
      <c r="G321" t="s">
        <v>28</v>
      </c>
      <c r="H321">
        <v>3367</v>
      </c>
      <c r="I321" t="s">
        <v>28</v>
      </c>
      <c r="J321" t="s">
        <v>4853</v>
      </c>
      <c r="K321" t="s">
        <v>28</v>
      </c>
      <c r="L321" t="s">
        <v>4018</v>
      </c>
      <c r="M321" t="s">
        <v>28</v>
      </c>
      <c r="N321" t="s">
        <v>28</v>
      </c>
      <c r="O321" t="s">
        <v>28</v>
      </c>
      <c r="P321" t="s">
        <v>4003</v>
      </c>
      <c r="Q321">
        <v>5</v>
      </c>
      <c r="R321" t="s">
        <v>2358</v>
      </c>
      <c r="S321" t="s">
        <v>5485</v>
      </c>
      <c r="T321" t="s">
        <v>28</v>
      </c>
      <c r="U321" t="s">
        <v>2359</v>
      </c>
      <c r="V321" t="s">
        <v>37</v>
      </c>
      <c r="W321" t="s">
        <v>255</v>
      </c>
      <c r="X321" t="s">
        <v>2360</v>
      </c>
      <c r="Y321" t="s">
        <v>76</v>
      </c>
      <c r="Z321" t="s">
        <v>76</v>
      </c>
      <c r="AA321" t="s">
        <v>40</v>
      </c>
      <c r="AB321" s="1">
        <v>45156</v>
      </c>
      <c r="AD321" t="s">
        <v>37</v>
      </c>
      <c r="AE321" t="s">
        <v>5455</v>
      </c>
      <c r="AF321" t="s">
        <v>5460</v>
      </c>
      <c r="AG321" t="s">
        <v>5790</v>
      </c>
    </row>
    <row r="322" spans="1:33" x14ac:dyDescent="0.2">
      <c r="A322" t="s">
        <v>2357</v>
      </c>
      <c r="B322" t="s">
        <v>255</v>
      </c>
      <c r="C322">
        <v>2.54</v>
      </c>
      <c r="D322">
        <v>2</v>
      </c>
      <c r="E322" t="s">
        <v>88</v>
      </c>
      <c r="F322">
        <v>38.96</v>
      </c>
      <c r="G322">
        <v>-106.99</v>
      </c>
      <c r="H322">
        <v>2900</v>
      </c>
      <c r="I322" t="s">
        <v>89</v>
      </c>
      <c r="J322" t="s">
        <v>90</v>
      </c>
      <c r="K322" t="s">
        <v>28</v>
      </c>
      <c r="L322" t="s">
        <v>28</v>
      </c>
      <c r="M322" t="s">
        <v>28</v>
      </c>
      <c r="N322" t="s">
        <v>28</v>
      </c>
      <c r="O322" t="s">
        <v>28</v>
      </c>
      <c r="P322" t="s">
        <v>35</v>
      </c>
      <c r="Q322">
        <v>2.54</v>
      </c>
      <c r="R322" t="s">
        <v>2358</v>
      </c>
      <c r="S322" t="s">
        <v>28</v>
      </c>
      <c r="T322" t="s">
        <v>28</v>
      </c>
      <c r="U322" t="s">
        <v>2359</v>
      </c>
      <c r="V322" t="s">
        <v>37</v>
      </c>
      <c r="W322" t="s">
        <v>255</v>
      </c>
      <c r="X322" t="s">
        <v>2360</v>
      </c>
      <c r="Y322" t="s">
        <v>76</v>
      </c>
      <c r="Z322" t="s">
        <v>76</v>
      </c>
      <c r="AA322" t="s">
        <v>40</v>
      </c>
      <c r="AB322" s="1">
        <v>45156</v>
      </c>
      <c r="AD322" t="s">
        <v>37</v>
      </c>
      <c r="AE322" t="s">
        <v>5455</v>
      </c>
      <c r="AF322" t="s">
        <v>5460</v>
      </c>
      <c r="AG322" t="s">
        <v>5790</v>
      </c>
    </row>
    <row r="323" spans="1:33" x14ac:dyDescent="0.2">
      <c r="A323" t="s">
        <v>4860</v>
      </c>
      <c r="B323" t="s">
        <v>255</v>
      </c>
      <c r="C323" t="s">
        <v>28</v>
      </c>
      <c r="D323" t="s">
        <v>28</v>
      </c>
      <c r="E323" t="s">
        <v>28</v>
      </c>
      <c r="F323">
        <v>27.90138889</v>
      </c>
      <c r="G323" t="s">
        <v>28</v>
      </c>
      <c r="H323">
        <v>3325</v>
      </c>
      <c r="I323" t="s">
        <v>28</v>
      </c>
      <c r="J323" t="s">
        <v>4016</v>
      </c>
      <c r="K323" t="s">
        <v>28</v>
      </c>
      <c r="L323" t="s">
        <v>28</v>
      </c>
      <c r="M323" t="s">
        <v>28</v>
      </c>
      <c r="N323" t="s">
        <v>28</v>
      </c>
      <c r="O323" t="s">
        <v>28</v>
      </c>
      <c r="P323" t="s">
        <v>4003</v>
      </c>
      <c r="Q323">
        <v>3.6</v>
      </c>
      <c r="R323" t="s">
        <v>4860</v>
      </c>
      <c r="S323" t="s">
        <v>5485</v>
      </c>
      <c r="T323" t="s">
        <v>28</v>
      </c>
      <c r="U323" t="s">
        <v>4860</v>
      </c>
      <c r="V323" t="s">
        <v>37</v>
      </c>
      <c r="W323" t="s">
        <v>255</v>
      </c>
      <c r="X323" t="s">
        <v>4861</v>
      </c>
      <c r="Y323" t="s">
        <v>76</v>
      </c>
      <c r="Z323" t="s">
        <v>28</v>
      </c>
      <c r="AA323" t="s">
        <v>40</v>
      </c>
      <c r="AB323" s="1">
        <v>45156</v>
      </c>
      <c r="AD323" t="s">
        <v>37</v>
      </c>
      <c r="AE323" t="s">
        <v>5455</v>
      </c>
      <c r="AF323" t="s">
        <v>5544</v>
      </c>
      <c r="AG323" t="s">
        <v>5791</v>
      </c>
    </row>
    <row r="324" spans="1:33" x14ac:dyDescent="0.2">
      <c r="A324" t="s">
        <v>2475</v>
      </c>
      <c r="B324" t="s">
        <v>255</v>
      </c>
      <c r="C324">
        <v>3.8</v>
      </c>
      <c r="D324">
        <v>3</v>
      </c>
      <c r="E324" t="s">
        <v>391</v>
      </c>
      <c r="F324">
        <v>40.066666669999996</v>
      </c>
      <c r="G324">
        <v>22.45</v>
      </c>
      <c r="H324" t="s">
        <v>353</v>
      </c>
      <c r="I324" t="s">
        <v>354</v>
      </c>
      <c r="J324" t="s">
        <v>66</v>
      </c>
      <c r="K324" t="s">
        <v>28</v>
      </c>
      <c r="L324" t="s">
        <v>28</v>
      </c>
      <c r="M324" t="s">
        <v>28</v>
      </c>
      <c r="N324" t="s">
        <v>67</v>
      </c>
      <c r="O324" t="s">
        <v>28</v>
      </c>
      <c r="P324" t="s">
        <v>339</v>
      </c>
      <c r="Q324">
        <v>3.8</v>
      </c>
      <c r="R324" t="s">
        <v>2476</v>
      </c>
      <c r="S324" t="s">
        <v>28</v>
      </c>
      <c r="T324" t="s">
        <v>28</v>
      </c>
      <c r="U324" t="s">
        <v>2476</v>
      </c>
      <c r="V324" t="s">
        <v>37</v>
      </c>
      <c r="W324" t="s">
        <v>255</v>
      </c>
      <c r="X324" t="s">
        <v>2477</v>
      </c>
      <c r="Y324" t="s">
        <v>76</v>
      </c>
      <c r="Z324" t="s">
        <v>76</v>
      </c>
      <c r="AA324" t="s">
        <v>40</v>
      </c>
    </row>
    <row r="325" spans="1:33" x14ac:dyDescent="0.2">
      <c r="A325" t="s">
        <v>2475</v>
      </c>
      <c r="B325" t="s">
        <v>255</v>
      </c>
      <c r="C325">
        <v>3.8</v>
      </c>
      <c r="D325">
        <v>3</v>
      </c>
      <c r="E325" t="s">
        <v>65</v>
      </c>
      <c r="F325" t="s">
        <v>28</v>
      </c>
      <c r="G325" t="s">
        <v>28</v>
      </c>
      <c r="H325" t="s">
        <v>28</v>
      </c>
      <c r="I325" t="s">
        <v>28</v>
      </c>
      <c r="J325" t="s">
        <v>66</v>
      </c>
      <c r="K325" t="s">
        <v>28</v>
      </c>
      <c r="L325" t="s">
        <v>28</v>
      </c>
      <c r="M325" t="s">
        <v>28</v>
      </c>
      <c r="N325" t="s">
        <v>67</v>
      </c>
      <c r="O325" t="s">
        <v>28</v>
      </c>
      <c r="P325" t="s">
        <v>339</v>
      </c>
      <c r="Q325">
        <v>3.8</v>
      </c>
      <c r="R325" t="s">
        <v>2476</v>
      </c>
      <c r="S325" t="s">
        <v>28</v>
      </c>
      <c r="T325" t="s">
        <v>28</v>
      </c>
      <c r="U325" t="s">
        <v>2476</v>
      </c>
      <c r="V325" t="s">
        <v>37</v>
      </c>
      <c r="W325" t="s">
        <v>255</v>
      </c>
      <c r="X325" t="s">
        <v>2477</v>
      </c>
      <c r="Y325" t="s">
        <v>76</v>
      </c>
      <c r="Z325" t="s">
        <v>76</v>
      </c>
      <c r="AA325" t="s">
        <v>40</v>
      </c>
    </row>
    <row r="326" spans="1:33" x14ac:dyDescent="0.2">
      <c r="A326" t="s">
        <v>2476</v>
      </c>
      <c r="B326" t="s">
        <v>255</v>
      </c>
      <c r="C326" t="s">
        <v>28</v>
      </c>
      <c r="D326" t="s">
        <v>28</v>
      </c>
      <c r="E326" t="s">
        <v>28</v>
      </c>
      <c r="F326">
        <v>40.066666669999996</v>
      </c>
      <c r="G326" t="s">
        <v>28</v>
      </c>
      <c r="H326">
        <v>2675</v>
      </c>
      <c r="I326" t="s">
        <v>28</v>
      </c>
      <c r="J326" t="s">
        <v>4004</v>
      </c>
      <c r="K326" t="s">
        <v>28</v>
      </c>
      <c r="L326" t="s">
        <v>28</v>
      </c>
      <c r="M326" t="s">
        <v>28</v>
      </c>
      <c r="N326" t="s">
        <v>28</v>
      </c>
      <c r="O326" t="s">
        <v>28</v>
      </c>
      <c r="P326" t="s">
        <v>4003</v>
      </c>
      <c r="Q326">
        <v>3.8</v>
      </c>
      <c r="R326" t="s">
        <v>2476</v>
      </c>
      <c r="S326" t="s">
        <v>28</v>
      </c>
      <c r="T326" t="s">
        <v>28</v>
      </c>
      <c r="U326" t="s">
        <v>2476</v>
      </c>
      <c r="V326" t="s">
        <v>37</v>
      </c>
      <c r="W326" t="s">
        <v>255</v>
      </c>
      <c r="X326" t="s">
        <v>2477</v>
      </c>
      <c r="Y326" t="s">
        <v>76</v>
      </c>
      <c r="Z326" t="s">
        <v>76</v>
      </c>
      <c r="AA326" t="s">
        <v>40</v>
      </c>
    </row>
    <row r="327" spans="1:33" x14ac:dyDescent="0.2">
      <c r="A327" t="s">
        <v>2476</v>
      </c>
      <c r="B327" t="s">
        <v>255</v>
      </c>
      <c r="C327" t="s">
        <v>28</v>
      </c>
      <c r="D327" t="s">
        <v>28</v>
      </c>
      <c r="E327" t="s">
        <v>28</v>
      </c>
      <c r="F327">
        <v>40.066666669999996</v>
      </c>
      <c r="G327" t="s">
        <v>28</v>
      </c>
      <c r="H327">
        <v>2675</v>
      </c>
      <c r="I327" t="s">
        <v>28</v>
      </c>
      <c r="J327" t="s">
        <v>4004</v>
      </c>
      <c r="K327" t="s">
        <v>28</v>
      </c>
      <c r="L327" t="s">
        <v>28</v>
      </c>
      <c r="M327" t="s">
        <v>28</v>
      </c>
      <c r="N327" t="s">
        <v>28</v>
      </c>
      <c r="O327" t="s">
        <v>28</v>
      </c>
      <c r="P327" t="s">
        <v>4003</v>
      </c>
      <c r="Q327">
        <v>3.8</v>
      </c>
      <c r="R327" t="s">
        <v>2476</v>
      </c>
      <c r="S327" t="s">
        <v>28</v>
      </c>
      <c r="T327" t="s">
        <v>28</v>
      </c>
      <c r="U327" t="s">
        <v>2476</v>
      </c>
      <c r="V327" t="s">
        <v>37</v>
      </c>
      <c r="W327" t="s">
        <v>255</v>
      </c>
      <c r="X327" t="s">
        <v>2477</v>
      </c>
      <c r="Y327" t="s">
        <v>76</v>
      </c>
      <c r="Z327" t="s">
        <v>76</v>
      </c>
      <c r="AA327" t="s">
        <v>40</v>
      </c>
    </row>
    <row r="328" spans="1:33" x14ac:dyDescent="0.2">
      <c r="A328" t="s">
        <v>3549</v>
      </c>
      <c r="B328" t="s">
        <v>255</v>
      </c>
      <c r="C328" t="s">
        <v>46</v>
      </c>
      <c r="D328">
        <v>0</v>
      </c>
      <c r="E328" t="s">
        <v>47</v>
      </c>
      <c r="F328">
        <v>17.916666670000001</v>
      </c>
      <c r="G328">
        <v>-76.191666670000004</v>
      </c>
      <c r="H328" t="s">
        <v>28</v>
      </c>
      <c r="I328" t="s">
        <v>48</v>
      </c>
      <c r="J328" t="s">
        <v>49</v>
      </c>
      <c r="K328" t="s">
        <v>28</v>
      </c>
      <c r="L328" t="s">
        <v>3545</v>
      </c>
      <c r="M328">
        <v>0</v>
      </c>
      <c r="N328" t="s">
        <v>28</v>
      </c>
      <c r="O328" t="s">
        <v>28</v>
      </c>
      <c r="P328" t="s">
        <v>51</v>
      </c>
      <c r="Q328">
        <v>1</v>
      </c>
      <c r="R328" t="s">
        <v>3550</v>
      </c>
      <c r="S328" t="s">
        <v>28</v>
      </c>
      <c r="T328" t="s">
        <v>28</v>
      </c>
      <c r="U328" t="s">
        <v>3551</v>
      </c>
      <c r="V328" t="s">
        <v>37</v>
      </c>
      <c r="W328" t="s">
        <v>255</v>
      </c>
      <c r="X328" t="s">
        <v>3548</v>
      </c>
      <c r="Y328" t="s">
        <v>76</v>
      </c>
      <c r="Z328" t="s">
        <v>76</v>
      </c>
      <c r="AA328" t="s">
        <v>40</v>
      </c>
      <c r="AB328" s="1">
        <v>45156</v>
      </c>
      <c r="AD328" t="s">
        <v>37</v>
      </c>
      <c r="AE328" t="s">
        <v>5455</v>
      </c>
      <c r="AF328" t="s">
        <v>5456</v>
      </c>
      <c r="AG328" t="s">
        <v>5792</v>
      </c>
    </row>
    <row r="329" spans="1:33" x14ac:dyDescent="0.2">
      <c r="A329" t="s">
        <v>3544</v>
      </c>
      <c r="B329" t="s">
        <v>255</v>
      </c>
      <c r="C329">
        <v>1</v>
      </c>
      <c r="D329">
        <v>0</v>
      </c>
      <c r="E329" t="s">
        <v>47</v>
      </c>
      <c r="F329">
        <v>17.916666670000001</v>
      </c>
      <c r="G329">
        <v>-76.191666670000004</v>
      </c>
      <c r="H329" t="s">
        <v>28</v>
      </c>
      <c r="I329" t="s">
        <v>48</v>
      </c>
      <c r="J329" t="s">
        <v>49</v>
      </c>
      <c r="K329" t="s">
        <v>28</v>
      </c>
      <c r="L329" t="s">
        <v>3545</v>
      </c>
      <c r="M329">
        <v>0</v>
      </c>
      <c r="N329" t="s">
        <v>28</v>
      </c>
      <c r="O329" t="s">
        <v>28</v>
      </c>
      <c r="P329" t="s">
        <v>51</v>
      </c>
      <c r="Q329">
        <v>1</v>
      </c>
      <c r="R329" t="s">
        <v>3546</v>
      </c>
      <c r="S329" t="s">
        <v>28</v>
      </c>
      <c r="T329" t="s">
        <v>28</v>
      </c>
      <c r="U329" t="s">
        <v>3547</v>
      </c>
      <c r="V329" t="s">
        <v>37</v>
      </c>
      <c r="W329" t="s">
        <v>255</v>
      </c>
      <c r="X329" t="s">
        <v>3548</v>
      </c>
      <c r="Y329" t="s">
        <v>76</v>
      </c>
      <c r="Z329" t="s">
        <v>76</v>
      </c>
      <c r="AA329" t="s">
        <v>40</v>
      </c>
      <c r="AB329" s="1">
        <v>45156</v>
      </c>
      <c r="AC329" t="s">
        <v>5793</v>
      </c>
      <c r="AD329" t="s">
        <v>3324</v>
      </c>
      <c r="AE329" t="s">
        <v>5526</v>
      </c>
      <c r="AF329" t="s">
        <v>5521</v>
      </c>
      <c r="AG329" t="s">
        <v>5794</v>
      </c>
    </row>
    <row r="330" spans="1:33" x14ac:dyDescent="0.2">
      <c r="A330" t="s">
        <v>4926</v>
      </c>
      <c r="B330" t="s">
        <v>255</v>
      </c>
      <c r="C330" t="s">
        <v>28</v>
      </c>
      <c r="D330" t="s">
        <v>28</v>
      </c>
      <c r="E330" t="s">
        <v>28</v>
      </c>
      <c r="F330">
        <v>27.90138889</v>
      </c>
      <c r="G330" t="s">
        <v>28</v>
      </c>
      <c r="H330">
        <v>3325</v>
      </c>
      <c r="I330" t="s">
        <v>28</v>
      </c>
      <c r="J330" t="s">
        <v>4016</v>
      </c>
      <c r="K330" t="s">
        <v>28</v>
      </c>
      <c r="L330" t="s">
        <v>28</v>
      </c>
      <c r="M330" t="s">
        <v>28</v>
      </c>
      <c r="N330" t="s">
        <v>28</v>
      </c>
      <c r="O330" t="s">
        <v>28</v>
      </c>
      <c r="P330" t="s">
        <v>4003</v>
      </c>
      <c r="Q330">
        <v>2.84</v>
      </c>
      <c r="R330" t="s">
        <v>4926</v>
      </c>
      <c r="S330" t="s">
        <v>5485</v>
      </c>
      <c r="T330" t="s">
        <v>28</v>
      </c>
      <c r="U330" t="s">
        <v>4926</v>
      </c>
      <c r="V330" t="s">
        <v>37</v>
      </c>
      <c r="W330" t="s">
        <v>255</v>
      </c>
      <c r="X330" t="s">
        <v>4927</v>
      </c>
      <c r="Y330" t="s">
        <v>76</v>
      </c>
      <c r="Z330" t="s">
        <v>76</v>
      </c>
      <c r="AA330" t="s">
        <v>40</v>
      </c>
      <c r="AB330" s="1">
        <v>45156</v>
      </c>
      <c r="AD330" t="s">
        <v>37</v>
      </c>
      <c r="AE330" t="s">
        <v>5455</v>
      </c>
      <c r="AF330" t="s">
        <v>5460</v>
      </c>
      <c r="AG330" t="s">
        <v>5795</v>
      </c>
    </row>
    <row r="331" spans="1:33" x14ac:dyDescent="0.2">
      <c r="A331" t="s">
        <v>1139</v>
      </c>
      <c r="B331" t="s">
        <v>255</v>
      </c>
      <c r="C331">
        <v>1</v>
      </c>
      <c r="D331">
        <v>0</v>
      </c>
      <c r="E331" t="s">
        <v>47</v>
      </c>
      <c r="F331">
        <v>17.916666670000001</v>
      </c>
      <c r="G331">
        <v>-76.191666670000004</v>
      </c>
      <c r="H331" t="s">
        <v>28</v>
      </c>
      <c r="I331" t="s">
        <v>48</v>
      </c>
      <c r="J331" t="s">
        <v>49</v>
      </c>
      <c r="K331" t="s">
        <v>28</v>
      </c>
      <c r="L331" t="s">
        <v>28</v>
      </c>
      <c r="M331">
        <v>1</v>
      </c>
      <c r="N331" t="s">
        <v>28</v>
      </c>
      <c r="O331" t="s">
        <v>28</v>
      </c>
      <c r="P331" t="s">
        <v>51</v>
      </c>
      <c r="Q331">
        <v>1</v>
      </c>
      <c r="R331" t="s">
        <v>1140</v>
      </c>
      <c r="S331" t="s">
        <v>28</v>
      </c>
      <c r="T331" t="s">
        <v>28</v>
      </c>
      <c r="U331" t="s">
        <v>1141</v>
      </c>
      <c r="V331" t="s">
        <v>37</v>
      </c>
      <c r="W331" t="s">
        <v>255</v>
      </c>
      <c r="X331" t="s">
        <v>1142</v>
      </c>
      <c r="Y331" t="s">
        <v>76</v>
      </c>
      <c r="Z331" t="s">
        <v>76</v>
      </c>
      <c r="AA331" t="s">
        <v>40</v>
      </c>
    </row>
    <row r="332" spans="1:33" x14ac:dyDescent="0.2">
      <c r="A332" t="s">
        <v>1146</v>
      </c>
      <c r="B332" t="s">
        <v>255</v>
      </c>
      <c r="C332" t="s">
        <v>46</v>
      </c>
      <c r="D332">
        <v>0</v>
      </c>
      <c r="E332" t="s">
        <v>47</v>
      </c>
      <c r="F332">
        <v>17.916666670000001</v>
      </c>
      <c r="G332">
        <v>-76.191666670000004</v>
      </c>
      <c r="H332" t="s">
        <v>28</v>
      </c>
      <c r="I332" t="s">
        <v>48</v>
      </c>
      <c r="J332" t="s">
        <v>49</v>
      </c>
      <c r="K332" t="s">
        <v>28</v>
      </c>
      <c r="L332" t="s">
        <v>28</v>
      </c>
      <c r="M332">
        <v>1</v>
      </c>
      <c r="N332" t="s">
        <v>1147</v>
      </c>
      <c r="O332" t="s">
        <v>28</v>
      </c>
      <c r="P332" t="s">
        <v>51</v>
      </c>
      <c r="Q332">
        <v>1</v>
      </c>
      <c r="R332" t="s">
        <v>1148</v>
      </c>
      <c r="S332" t="s">
        <v>28</v>
      </c>
      <c r="T332" t="s">
        <v>28</v>
      </c>
      <c r="U332" t="s">
        <v>1149</v>
      </c>
      <c r="V332" t="s">
        <v>524</v>
      </c>
      <c r="W332" t="s">
        <v>255</v>
      </c>
      <c r="X332" t="s">
        <v>1142</v>
      </c>
      <c r="Y332" t="s">
        <v>76</v>
      </c>
      <c r="Z332" t="s">
        <v>76</v>
      </c>
      <c r="AA332" t="s">
        <v>40</v>
      </c>
      <c r="AB332" s="1">
        <v>45156</v>
      </c>
      <c r="AD332" t="s">
        <v>37</v>
      </c>
      <c r="AE332" t="s">
        <v>5455</v>
      </c>
      <c r="AF332" t="s">
        <v>5460</v>
      </c>
      <c r="AG332" t="s">
        <v>5796</v>
      </c>
    </row>
    <row r="333" spans="1:33" x14ac:dyDescent="0.2">
      <c r="A333" t="s">
        <v>380</v>
      </c>
      <c r="B333" t="s">
        <v>381</v>
      </c>
      <c r="C333">
        <v>5</v>
      </c>
      <c r="D333">
        <v>1</v>
      </c>
      <c r="E333" t="s">
        <v>382</v>
      </c>
      <c r="F333">
        <v>46.383333329999999</v>
      </c>
      <c r="G333">
        <v>7.625</v>
      </c>
      <c r="H333">
        <v>2700</v>
      </c>
      <c r="I333" t="s">
        <v>89</v>
      </c>
      <c r="J333" t="s">
        <v>383</v>
      </c>
      <c r="K333" t="s">
        <v>28</v>
      </c>
      <c r="L333" t="s">
        <v>28</v>
      </c>
      <c r="M333" t="s">
        <v>28</v>
      </c>
      <c r="N333" t="s">
        <v>28</v>
      </c>
      <c r="O333" t="s">
        <v>28</v>
      </c>
      <c r="P333" t="s">
        <v>35</v>
      </c>
      <c r="Q333">
        <v>5</v>
      </c>
      <c r="R333" t="s">
        <v>384</v>
      </c>
      <c r="S333" t="s">
        <v>28</v>
      </c>
      <c r="T333" t="s">
        <v>28</v>
      </c>
      <c r="U333" t="s">
        <v>384</v>
      </c>
      <c r="V333" t="s">
        <v>37</v>
      </c>
      <c r="W333" t="s">
        <v>381</v>
      </c>
      <c r="X333" t="s">
        <v>385</v>
      </c>
      <c r="Y333" t="s">
        <v>76</v>
      </c>
      <c r="Z333" t="s">
        <v>76</v>
      </c>
      <c r="AA333" t="s">
        <v>40</v>
      </c>
    </row>
    <row r="334" spans="1:33" x14ac:dyDescent="0.2">
      <c r="A334" t="s">
        <v>579</v>
      </c>
      <c r="B334" t="s">
        <v>381</v>
      </c>
      <c r="C334">
        <v>2.2999999999999998</v>
      </c>
      <c r="D334">
        <v>1</v>
      </c>
      <c r="E334" t="s">
        <v>56</v>
      </c>
      <c r="F334">
        <v>38</v>
      </c>
      <c r="G334">
        <v>23.633333329999999</v>
      </c>
      <c r="H334" t="s">
        <v>57</v>
      </c>
      <c r="I334" t="s">
        <v>58</v>
      </c>
      <c r="J334" t="s">
        <v>59</v>
      </c>
      <c r="K334" t="s">
        <v>28</v>
      </c>
      <c r="L334" t="s">
        <v>28</v>
      </c>
      <c r="M334" t="s">
        <v>28</v>
      </c>
      <c r="N334" t="s">
        <v>28</v>
      </c>
      <c r="O334" t="s">
        <v>28</v>
      </c>
      <c r="P334" t="s">
        <v>60</v>
      </c>
      <c r="Q334">
        <v>2.2999999999999998</v>
      </c>
      <c r="R334" t="s">
        <v>580</v>
      </c>
      <c r="S334" t="s">
        <v>28</v>
      </c>
      <c r="T334" t="s">
        <v>28</v>
      </c>
      <c r="U334" t="s">
        <v>580</v>
      </c>
      <c r="V334" t="s">
        <v>37</v>
      </c>
      <c r="W334" t="s">
        <v>381</v>
      </c>
      <c r="X334" t="s">
        <v>581</v>
      </c>
      <c r="Y334" t="s">
        <v>76</v>
      </c>
      <c r="Z334" t="s">
        <v>76</v>
      </c>
      <c r="AA334" t="s">
        <v>40</v>
      </c>
    </row>
    <row r="335" spans="1:33" x14ac:dyDescent="0.2">
      <c r="A335" t="s">
        <v>825</v>
      </c>
      <c r="B335" t="s">
        <v>381</v>
      </c>
      <c r="C335">
        <v>2.5</v>
      </c>
      <c r="D335">
        <v>1</v>
      </c>
      <c r="E335" t="s">
        <v>56</v>
      </c>
      <c r="F335">
        <v>38</v>
      </c>
      <c r="G335">
        <v>23.633333329999999</v>
      </c>
      <c r="H335" t="s">
        <v>57</v>
      </c>
      <c r="I335" t="s">
        <v>58</v>
      </c>
      <c r="J335" t="s">
        <v>59</v>
      </c>
      <c r="K335" t="s">
        <v>28</v>
      </c>
      <c r="L335" t="s">
        <v>28</v>
      </c>
      <c r="M335" t="s">
        <v>28</v>
      </c>
      <c r="N335" t="s">
        <v>28</v>
      </c>
      <c r="O335" t="s">
        <v>28</v>
      </c>
      <c r="P335" t="s">
        <v>60</v>
      </c>
      <c r="Q335">
        <v>2.5</v>
      </c>
      <c r="R335" t="s">
        <v>826</v>
      </c>
      <c r="S335" t="s">
        <v>28</v>
      </c>
      <c r="T335" t="s">
        <v>28</v>
      </c>
      <c r="U335" t="s">
        <v>826</v>
      </c>
      <c r="V335" t="s">
        <v>37</v>
      </c>
      <c r="W335" t="s">
        <v>381</v>
      </c>
      <c r="X335" t="s">
        <v>827</v>
      </c>
      <c r="Y335" t="s">
        <v>76</v>
      </c>
      <c r="Z335" t="s">
        <v>76</v>
      </c>
      <c r="AA335" t="s">
        <v>40</v>
      </c>
    </row>
    <row r="336" spans="1:33" x14ac:dyDescent="0.2">
      <c r="A336" t="s">
        <v>828</v>
      </c>
      <c r="B336" t="s">
        <v>381</v>
      </c>
      <c r="C336">
        <v>3.6</v>
      </c>
      <c r="D336">
        <v>3</v>
      </c>
      <c r="E336" t="s">
        <v>829</v>
      </c>
      <c r="F336" t="s">
        <v>28</v>
      </c>
      <c r="G336" t="s">
        <v>28</v>
      </c>
      <c r="H336" t="s">
        <v>28</v>
      </c>
      <c r="I336" t="s">
        <v>95</v>
      </c>
      <c r="J336" t="s">
        <v>830</v>
      </c>
      <c r="K336" t="s">
        <v>28</v>
      </c>
      <c r="L336" t="s">
        <v>28</v>
      </c>
      <c r="M336">
        <v>1</v>
      </c>
      <c r="N336" t="s">
        <v>831</v>
      </c>
      <c r="O336" t="s">
        <v>28</v>
      </c>
      <c r="P336" t="s">
        <v>35</v>
      </c>
      <c r="Q336">
        <v>3.6</v>
      </c>
      <c r="R336" t="s">
        <v>832</v>
      </c>
      <c r="S336" t="s">
        <v>28</v>
      </c>
      <c r="T336" t="s">
        <v>28</v>
      </c>
      <c r="U336" t="s">
        <v>832</v>
      </c>
      <c r="V336" t="s">
        <v>37</v>
      </c>
      <c r="W336" t="s">
        <v>381</v>
      </c>
      <c r="X336" t="s">
        <v>833</v>
      </c>
      <c r="Y336" t="s">
        <v>76</v>
      </c>
      <c r="Z336" t="s">
        <v>40</v>
      </c>
      <c r="AA336" t="s">
        <v>40</v>
      </c>
    </row>
    <row r="337" spans="1:33" x14ac:dyDescent="0.2">
      <c r="A337" t="s">
        <v>4239</v>
      </c>
      <c r="B337" t="s">
        <v>381</v>
      </c>
      <c r="C337" t="s">
        <v>28</v>
      </c>
      <c r="D337" t="s">
        <v>28</v>
      </c>
      <c r="E337" t="s">
        <v>28</v>
      </c>
      <c r="F337">
        <v>-43.133333329999999</v>
      </c>
      <c r="G337" t="s">
        <v>28</v>
      </c>
      <c r="H337">
        <v>1700</v>
      </c>
      <c r="I337" t="s">
        <v>28</v>
      </c>
      <c r="J337" t="s">
        <v>4240</v>
      </c>
      <c r="K337" t="s">
        <v>28</v>
      </c>
      <c r="L337" t="s">
        <v>28</v>
      </c>
      <c r="M337" t="s">
        <v>28</v>
      </c>
      <c r="N337" t="s">
        <v>28</v>
      </c>
      <c r="O337" t="s">
        <v>28</v>
      </c>
      <c r="P337" t="s">
        <v>4003</v>
      </c>
      <c r="Q337">
        <v>7.1</v>
      </c>
      <c r="R337" t="s">
        <v>4239</v>
      </c>
      <c r="S337" t="s">
        <v>5485</v>
      </c>
      <c r="T337" t="s">
        <v>28</v>
      </c>
      <c r="U337" t="s">
        <v>4239</v>
      </c>
      <c r="V337" t="s">
        <v>37</v>
      </c>
      <c r="W337" t="s">
        <v>381</v>
      </c>
      <c r="X337" t="s">
        <v>833</v>
      </c>
      <c r="Y337" t="s">
        <v>76</v>
      </c>
      <c r="Z337" t="s">
        <v>40</v>
      </c>
      <c r="AA337" t="s">
        <v>40</v>
      </c>
      <c r="AB337" s="1">
        <v>45156</v>
      </c>
      <c r="AD337" t="s">
        <v>37</v>
      </c>
      <c r="AE337" t="s">
        <v>5455</v>
      </c>
      <c r="AF337" t="s">
        <v>5460</v>
      </c>
      <c r="AG337" t="s">
        <v>5797</v>
      </c>
    </row>
    <row r="338" spans="1:33" x14ac:dyDescent="0.2">
      <c r="A338" t="s">
        <v>3875</v>
      </c>
      <c r="B338" t="s">
        <v>381</v>
      </c>
      <c r="C338">
        <v>4</v>
      </c>
      <c r="D338">
        <v>0</v>
      </c>
      <c r="E338" t="s">
        <v>3857</v>
      </c>
      <c r="F338" t="s">
        <v>28</v>
      </c>
      <c r="G338" t="s">
        <v>28</v>
      </c>
      <c r="H338" t="s">
        <v>28</v>
      </c>
      <c r="I338" t="s">
        <v>95</v>
      </c>
      <c r="J338" t="s">
        <v>3858</v>
      </c>
      <c r="K338" t="s">
        <v>28</v>
      </c>
      <c r="L338" t="s">
        <v>102</v>
      </c>
      <c r="M338" t="s">
        <v>28</v>
      </c>
      <c r="N338" t="s">
        <v>137</v>
      </c>
      <c r="O338" t="s">
        <v>28</v>
      </c>
      <c r="P338" t="s">
        <v>3838</v>
      </c>
      <c r="Q338">
        <v>4</v>
      </c>
      <c r="R338" t="s">
        <v>3876</v>
      </c>
      <c r="S338" t="s">
        <v>28</v>
      </c>
      <c r="T338" t="s">
        <v>28</v>
      </c>
      <c r="U338" t="s">
        <v>3876</v>
      </c>
      <c r="V338" t="s">
        <v>37</v>
      </c>
      <c r="W338" t="s">
        <v>381</v>
      </c>
      <c r="X338" t="s">
        <v>833</v>
      </c>
      <c r="Y338" t="s">
        <v>76</v>
      </c>
      <c r="Z338" t="s">
        <v>40</v>
      </c>
      <c r="AA338" t="s">
        <v>40</v>
      </c>
    </row>
    <row r="339" spans="1:33" x14ac:dyDescent="0.2">
      <c r="A339" t="s">
        <v>1333</v>
      </c>
      <c r="B339" t="s">
        <v>381</v>
      </c>
      <c r="C339">
        <v>8.1</v>
      </c>
      <c r="D339">
        <v>1</v>
      </c>
      <c r="E339" t="s">
        <v>382</v>
      </c>
      <c r="F339">
        <v>46.383333329999999</v>
      </c>
      <c r="G339">
        <v>7.625</v>
      </c>
      <c r="H339">
        <v>2700</v>
      </c>
      <c r="I339" t="s">
        <v>89</v>
      </c>
      <c r="J339" t="s">
        <v>383</v>
      </c>
      <c r="K339" t="s">
        <v>28</v>
      </c>
      <c r="L339" t="s">
        <v>28</v>
      </c>
      <c r="M339" t="s">
        <v>28</v>
      </c>
      <c r="N339" t="s">
        <v>28</v>
      </c>
      <c r="O339" t="s">
        <v>28</v>
      </c>
      <c r="P339" t="s">
        <v>35</v>
      </c>
      <c r="Q339">
        <v>8.1</v>
      </c>
      <c r="R339" t="s">
        <v>1334</v>
      </c>
      <c r="S339" t="s">
        <v>28</v>
      </c>
      <c r="T339" t="s">
        <v>28</v>
      </c>
      <c r="U339" t="s">
        <v>1334</v>
      </c>
      <c r="V339" t="s">
        <v>37</v>
      </c>
      <c r="W339" t="s">
        <v>381</v>
      </c>
      <c r="X339" t="s">
        <v>1335</v>
      </c>
      <c r="Y339" t="s">
        <v>76</v>
      </c>
      <c r="Z339" t="s">
        <v>76</v>
      </c>
      <c r="AA339" t="s">
        <v>40</v>
      </c>
      <c r="AB339" s="1">
        <v>45156</v>
      </c>
      <c r="AD339" t="s">
        <v>37</v>
      </c>
      <c r="AE339" t="s">
        <v>5455</v>
      </c>
      <c r="AF339" t="s">
        <v>5460</v>
      </c>
      <c r="AG339" t="s">
        <v>5798</v>
      </c>
    </row>
    <row r="340" spans="1:33" x14ac:dyDescent="0.2">
      <c r="A340" t="s">
        <v>1508</v>
      </c>
      <c r="B340" t="s">
        <v>381</v>
      </c>
      <c r="C340">
        <v>3.5</v>
      </c>
      <c r="D340">
        <v>1</v>
      </c>
      <c r="E340" t="s">
        <v>56</v>
      </c>
      <c r="F340">
        <v>38</v>
      </c>
      <c r="G340">
        <v>23.633333329999999</v>
      </c>
      <c r="H340" t="s">
        <v>57</v>
      </c>
      <c r="I340" t="s">
        <v>58</v>
      </c>
      <c r="J340" t="s">
        <v>59</v>
      </c>
      <c r="K340" t="s">
        <v>28</v>
      </c>
      <c r="L340" t="s">
        <v>28</v>
      </c>
      <c r="M340" t="s">
        <v>28</v>
      </c>
      <c r="N340" t="s">
        <v>28</v>
      </c>
      <c r="O340" t="s">
        <v>28</v>
      </c>
      <c r="P340" t="s">
        <v>60</v>
      </c>
      <c r="Q340">
        <v>3.5</v>
      </c>
      <c r="R340" t="s">
        <v>1509</v>
      </c>
      <c r="S340" t="s">
        <v>28</v>
      </c>
      <c r="T340" t="s">
        <v>28</v>
      </c>
      <c r="U340" t="s">
        <v>1509</v>
      </c>
      <c r="V340" t="s">
        <v>37</v>
      </c>
      <c r="W340" t="s">
        <v>381</v>
      </c>
      <c r="X340" t="s">
        <v>1510</v>
      </c>
      <c r="Y340" t="s">
        <v>76</v>
      </c>
      <c r="Z340" t="s">
        <v>76</v>
      </c>
      <c r="AA340" t="s">
        <v>40</v>
      </c>
    </row>
    <row r="341" spans="1:33" x14ac:dyDescent="0.2">
      <c r="A341" t="s">
        <v>1873</v>
      </c>
      <c r="B341" t="s">
        <v>381</v>
      </c>
      <c r="C341">
        <v>3</v>
      </c>
      <c r="D341">
        <v>1</v>
      </c>
      <c r="E341" t="s">
        <v>56</v>
      </c>
      <c r="F341">
        <v>38</v>
      </c>
      <c r="G341">
        <v>23.633333329999999</v>
      </c>
      <c r="H341" t="s">
        <v>57</v>
      </c>
      <c r="I341" t="s">
        <v>58</v>
      </c>
      <c r="J341" t="s">
        <v>59</v>
      </c>
      <c r="K341" t="s">
        <v>28</v>
      </c>
      <c r="L341" t="s">
        <v>28</v>
      </c>
      <c r="M341" t="s">
        <v>28</v>
      </c>
      <c r="N341" t="s">
        <v>28</v>
      </c>
      <c r="O341" t="s">
        <v>28</v>
      </c>
      <c r="P341" t="s">
        <v>60</v>
      </c>
      <c r="Q341">
        <v>3</v>
      </c>
      <c r="R341" t="s">
        <v>1874</v>
      </c>
      <c r="S341" t="s">
        <v>28</v>
      </c>
      <c r="T341" t="s">
        <v>28</v>
      </c>
      <c r="U341" t="s">
        <v>1874</v>
      </c>
      <c r="V341" t="s">
        <v>37</v>
      </c>
      <c r="W341" t="s">
        <v>381</v>
      </c>
      <c r="X341" t="s">
        <v>1875</v>
      </c>
      <c r="Y341" t="s">
        <v>76</v>
      </c>
      <c r="Z341" t="s">
        <v>76</v>
      </c>
      <c r="AA341" t="s">
        <v>40</v>
      </c>
    </row>
    <row r="342" spans="1:33" x14ac:dyDescent="0.2">
      <c r="A342" t="s">
        <v>2937</v>
      </c>
      <c r="B342" t="s">
        <v>381</v>
      </c>
      <c r="C342">
        <v>4.9000000000000004</v>
      </c>
      <c r="D342">
        <v>1</v>
      </c>
      <c r="E342" t="s">
        <v>382</v>
      </c>
      <c r="F342">
        <v>46.383333329999999</v>
      </c>
      <c r="G342">
        <v>7.625</v>
      </c>
      <c r="H342">
        <v>2700</v>
      </c>
      <c r="I342" t="s">
        <v>89</v>
      </c>
      <c r="J342" t="s">
        <v>383</v>
      </c>
      <c r="K342" t="s">
        <v>28</v>
      </c>
      <c r="L342" t="s">
        <v>28</v>
      </c>
      <c r="M342" t="s">
        <v>28</v>
      </c>
      <c r="N342" t="s">
        <v>28</v>
      </c>
      <c r="O342" t="s">
        <v>28</v>
      </c>
      <c r="P342" t="s">
        <v>35</v>
      </c>
      <c r="Q342">
        <v>4.9000000000000004</v>
      </c>
      <c r="R342" t="s">
        <v>2938</v>
      </c>
      <c r="S342" t="s">
        <v>28</v>
      </c>
      <c r="T342" t="s">
        <v>28</v>
      </c>
      <c r="U342" t="s">
        <v>2939</v>
      </c>
      <c r="V342" t="s">
        <v>37</v>
      </c>
      <c r="W342" t="s">
        <v>381</v>
      </c>
      <c r="X342" t="s">
        <v>2940</v>
      </c>
      <c r="Y342" t="s">
        <v>76</v>
      </c>
      <c r="Z342" t="s">
        <v>76</v>
      </c>
      <c r="AA342" t="s">
        <v>40</v>
      </c>
      <c r="AB342" s="1">
        <v>45156</v>
      </c>
      <c r="AD342" t="s">
        <v>37</v>
      </c>
      <c r="AE342" t="s">
        <v>5455</v>
      </c>
      <c r="AF342" t="s">
        <v>5456</v>
      </c>
      <c r="AG342" t="s">
        <v>5799</v>
      </c>
    </row>
    <row r="343" spans="1:33" x14ac:dyDescent="0.2">
      <c r="A343" t="s">
        <v>1911</v>
      </c>
      <c r="B343" t="s">
        <v>381</v>
      </c>
      <c r="C343">
        <v>9.1999999999999993</v>
      </c>
      <c r="D343">
        <v>3</v>
      </c>
      <c r="E343" t="s">
        <v>65</v>
      </c>
      <c r="F343">
        <v>40.066666669999996</v>
      </c>
      <c r="G343">
        <v>22.45</v>
      </c>
      <c r="H343" t="s">
        <v>353</v>
      </c>
      <c r="I343" t="s">
        <v>354</v>
      </c>
      <c r="J343" t="s">
        <v>66</v>
      </c>
      <c r="K343" t="s">
        <v>28</v>
      </c>
      <c r="L343" t="s">
        <v>28</v>
      </c>
      <c r="M343" t="s">
        <v>28</v>
      </c>
      <c r="N343" t="s">
        <v>67</v>
      </c>
      <c r="O343" t="s">
        <v>28</v>
      </c>
      <c r="P343" t="s">
        <v>60</v>
      </c>
      <c r="Q343">
        <v>9.1999999999999993</v>
      </c>
      <c r="R343" t="s">
        <v>1912</v>
      </c>
      <c r="S343" t="s">
        <v>28</v>
      </c>
      <c r="T343" t="s">
        <v>28</v>
      </c>
      <c r="U343" t="s">
        <v>1912</v>
      </c>
      <c r="V343" t="s">
        <v>37</v>
      </c>
      <c r="W343" t="s">
        <v>381</v>
      </c>
      <c r="X343" t="s">
        <v>1913</v>
      </c>
      <c r="Y343" t="s">
        <v>39</v>
      </c>
      <c r="Z343" t="s">
        <v>39</v>
      </c>
      <c r="AA343" t="s">
        <v>40</v>
      </c>
      <c r="AB343" s="1">
        <v>45156</v>
      </c>
      <c r="AD343" t="s">
        <v>37</v>
      </c>
      <c r="AE343" t="s">
        <v>5455</v>
      </c>
      <c r="AF343" t="s">
        <v>5456</v>
      </c>
      <c r="AG343" t="s">
        <v>5800</v>
      </c>
    </row>
    <row r="344" spans="1:33" x14ac:dyDescent="0.2">
      <c r="A344" t="s">
        <v>1912</v>
      </c>
      <c r="B344" t="s">
        <v>381</v>
      </c>
      <c r="C344" t="s">
        <v>28</v>
      </c>
      <c r="D344" t="s">
        <v>28</v>
      </c>
      <c r="E344" t="s">
        <v>28</v>
      </c>
      <c r="F344">
        <v>40.066666669999996</v>
      </c>
      <c r="G344" t="s">
        <v>28</v>
      </c>
      <c r="H344">
        <v>2675</v>
      </c>
      <c r="I344" t="s">
        <v>28</v>
      </c>
      <c r="J344" t="s">
        <v>4004</v>
      </c>
      <c r="K344" t="s">
        <v>28</v>
      </c>
      <c r="L344" t="s">
        <v>28</v>
      </c>
      <c r="M344" t="s">
        <v>28</v>
      </c>
      <c r="N344" t="s">
        <v>28</v>
      </c>
      <c r="O344" t="s">
        <v>28</v>
      </c>
      <c r="P344" t="s">
        <v>4003</v>
      </c>
      <c r="Q344">
        <v>9.1999999999999993</v>
      </c>
      <c r="R344" t="s">
        <v>1912</v>
      </c>
      <c r="S344" t="s">
        <v>5485</v>
      </c>
      <c r="T344" t="s">
        <v>28</v>
      </c>
      <c r="U344" t="s">
        <v>1912</v>
      </c>
      <c r="V344" t="s">
        <v>37</v>
      </c>
      <c r="W344" t="s">
        <v>381</v>
      </c>
      <c r="X344" t="s">
        <v>1913</v>
      </c>
      <c r="Y344" t="s">
        <v>39</v>
      </c>
      <c r="Z344" t="s">
        <v>39</v>
      </c>
      <c r="AA344" t="s">
        <v>40</v>
      </c>
      <c r="AB344" s="1">
        <v>45156</v>
      </c>
      <c r="AD344" t="s">
        <v>37</v>
      </c>
      <c r="AE344" t="s">
        <v>5455</v>
      </c>
      <c r="AF344" t="s">
        <v>5456</v>
      </c>
      <c r="AG344" t="s">
        <v>5800</v>
      </c>
    </row>
    <row r="345" spans="1:33" x14ac:dyDescent="0.2">
      <c r="A345" t="s">
        <v>4709</v>
      </c>
      <c r="B345" t="s">
        <v>381</v>
      </c>
      <c r="C345" t="s">
        <v>28</v>
      </c>
      <c r="D345" t="s">
        <v>28</v>
      </c>
      <c r="E345" t="s">
        <v>28</v>
      </c>
      <c r="F345">
        <v>43.8</v>
      </c>
      <c r="G345" t="s">
        <v>28</v>
      </c>
      <c r="H345">
        <v>850</v>
      </c>
      <c r="I345" t="s">
        <v>28</v>
      </c>
      <c r="J345" t="s">
        <v>4710</v>
      </c>
      <c r="K345" t="s">
        <v>28</v>
      </c>
      <c r="L345" t="s">
        <v>4002</v>
      </c>
      <c r="M345" t="s">
        <v>28</v>
      </c>
      <c r="N345" t="s">
        <v>28</v>
      </c>
      <c r="O345" t="s">
        <v>28</v>
      </c>
      <c r="P345" t="s">
        <v>4003</v>
      </c>
      <c r="Q345">
        <v>1.25</v>
      </c>
      <c r="R345" t="s">
        <v>4709</v>
      </c>
      <c r="S345" t="s">
        <v>5485</v>
      </c>
      <c r="T345" t="s">
        <v>28</v>
      </c>
      <c r="U345" t="s">
        <v>4709</v>
      </c>
      <c r="V345" t="s">
        <v>37</v>
      </c>
      <c r="W345" t="s">
        <v>381</v>
      </c>
      <c r="X345" t="s">
        <v>4711</v>
      </c>
      <c r="Y345" t="s">
        <v>76</v>
      </c>
      <c r="Z345" t="s">
        <v>76</v>
      </c>
      <c r="AA345" t="s">
        <v>40</v>
      </c>
      <c r="AB345" s="1">
        <v>45156</v>
      </c>
      <c r="AD345" t="s">
        <v>37</v>
      </c>
      <c r="AE345" t="s">
        <v>5455</v>
      </c>
      <c r="AF345" t="s">
        <v>5460</v>
      </c>
      <c r="AG345" t="s">
        <v>5801</v>
      </c>
    </row>
    <row r="346" spans="1:33" x14ac:dyDescent="0.2">
      <c r="A346" t="s">
        <v>834</v>
      </c>
      <c r="B346" t="s">
        <v>381</v>
      </c>
      <c r="C346">
        <v>3</v>
      </c>
      <c r="D346">
        <v>1</v>
      </c>
      <c r="E346" t="s">
        <v>56</v>
      </c>
      <c r="F346">
        <v>38</v>
      </c>
      <c r="G346">
        <v>23.633333329999999</v>
      </c>
      <c r="H346" t="s">
        <v>57</v>
      </c>
      <c r="I346" t="s">
        <v>58</v>
      </c>
      <c r="J346" t="s">
        <v>59</v>
      </c>
      <c r="K346" t="s">
        <v>28</v>
      </c>
      <c r="L346" t="s">
        <v>28</v>
      </c>
      <c r="M346" t="s">
        <v>28</v>
      </c>
      <c r="N346" t="s">
        <v>28</v>
      </c>
      <c r="O346" t="s">
        <v>28</v>
      </c>
      <c r="P346" t="s">
        <v>60</v>
      </c>
      <c r="Q346">
        <v>3</v>
      </c>
      <c r="R346" t="s">
        <v>835</v>
      </c>
      <c r="S346" t="s">
        <v>28</v>
      </c>
      <c r="T346" t="s">
        <v>28</v>
      </c>
      <c r="U346" t="s">
        <v>835</v>
      </c>
      <c r="V346" t="s">
        <v>37</v>
      </c>
      <c r="W346" t="s">
        <v>381</v>
      </c>
      <c r="X346" t="s">
        <v>836</v>
      </c>
      <c r="Y346" t="s">
        <v>76</v>
      </c>
      <c r="Z346" t="s">
        <v>40</v>
      </c>
      <c r="AA346" t="s">
        <v>40</v>
      </c>
    </row>
    <row r="347" spans="1:33" x14ac:dyDescent="0.2">
      <c r="A347" t="s">
        <v>2274</v>
      </c>
      <c r="B347" t="s">
        <v>381</v>
      </c>
      <c r="C347">
        <v>6.6</v>
      </c>
      <c r="D347">
        <v>1</v>
      </c>
      <c r="E347" t="s">
        <v>56</v>
      </c>
      <c r="F347">
        <v>38</v>
      </c>
      <c r="G347">
        <v>23.633333329999999</v>
      </c>
      <c r="H347" t="s">
        <v>57</v>
      </c>
      <c r="I347" t="s">
        <v>58</v>
      </c>
      <c r="J347" t="s">
        <v>59</v>
      </c>
      <c r="K347" t="s">
        <v>28</v>
      </c>
      <c r="L347" t="s">
        <v>28</v>
      </c>
      <c r="M347" t="s">
        <v>28</v>
      </c>
      <c r="N347" t="s">
        <v>28</v>
      </c>
      <c r="O347" t="s">
        <v>28</v>
      </c>
      <c r="P347" t="s">
        <v>60</v>
      </c>
      <c r="Q347">
        <v>6.6</v>
      </c>
      <c r="R347" t="s">
        <v>2275</v>
      </c>
      <c r="S347" t="s">
        <v>28</v>
      </c>
      <c r="T347" t="s">
        <v>28</v>
      </c>
      <c r="U347" t="s">
        <v>2275</v>
      </c>
      <c r="V347" t="s">
        <v>37</v>
      </c>
      <c r="W347" t="s">
        <v>381</v>
      </c>
      <c r="X347" t="s">
        <v>2276</v>
      </c>
      <c r="Y347" t="s">
        <v>76</v>
      </c>
      <c r="Z347" t="s">
        <v>76</v>
      </c>
      <c r="AA347" t="s">
        <v>40</v>
      </c>
    </row>
    <row r="348" spans="1:33" x14ac:dyDescent="0.2">
      <c r="A348" t="s">
        <v>3481</v>
      </c>
      <c r="B348" t="s">
        <v>381</v>
      </c>
      <c r="C348">
        <v>9</v>
      </c>
      <c r="D348">
        <v>2</v>
      </c>
      <c r="E348" t="s">
        <v>382</v>
      </c>
      <c r="F348">
        <v>46.383333329999999</v>
      </c>
      <c r="G348">
        <v>7.625</v>
      </c>
      <c r="H348">
        <v>2700</v>
      </c>
      <c r="I348" t="s">
        <v>89</v>
      </c>
      <c r="J348" t="s">
        <v>383</v>
      </c>
      <c r="K348" t="s">
        <v>28</v>
      </c>
      <c r="L348" t="s">
        <v>28</v>
      </c>
      <c r="M348" t="s">
        <v>28</v>
      </c>
      <c r="N348" t="s">
        <v>28</v>
      </c>
      <c r="O348" t="s">
        <v>28</v>
      </c>
      <c r="P348" t="s">
        <v>35</v>
      </c>
      <c r="Q348">
        <v>9</v>
      </c>
      <c r="R348" t="s">
        <v>3482</v>
      </c>
      <c r="S348" t="s">
        <v>28</v>
      </c>
      <c r="T348" t="s">
        <v>28</v>
      </c>
      <c r="U348" t="s">
        <v>5482</v>
      </c>
      <c r="V348" t="s">
        <v>37</v>
      </c>
      <c r="W348" t="s">
        <v>381</v>
      </c>
      <c r="X348" t="s">
        <v>5483</v>
      </c>
      <c r="Y348" t="s">
        <v>76</v>
      </c>
      <c r="Z348" t="s">
        <v>28</v>
      </c>
      <c r="AA348" t="s">
        <v>40</v>
      </c>
      <c r="AB348" s="1">
        <v>45156</v>
      </c>
      <c r="AD348" t="s">
        <v>37</v>
      </c>
      <c r="AE348" t="s">
        <v>5455</v>
      </c>
      <c r="AF348" t="s">
        <v>5460</v>
      </c>
      <c r="AG348" t="s">
        <v>5802</v>
      </c>
    </row>
    <row r="349" spans="1:33" x14ac:dyDescent="0.2">
      <c r="A349" t="s">
        <v>4912</v>
      </c>
      <c r="B349" t="s">
        <v>381</v>
      </c>
      <c r="C349" t="s">
        <v>28</v>
      </c>
      <c r="D349" t="s">
        <v>28</v>
      </c>
      <c r="E349" t="s">
        <v>28</v>
      </c>
      <c r="F349">
        <v>43.8</v>
      </c>
      <c r="G349" t="s">
        <v>28</v>
      </c>
      <c r="H349">
        <v>850</v>
      </c>
      <c r="I349" t="s">
        <v>28</v>
      </c>
      <c r="J349" t="s">
        <v>4710</v>
      </c>
      <c r="K349" t="s">
        <v>28</v>
      </c>
      <c r="L349" t="s">
        <v>4002</v>
      </c>
      <c r="M349" t="s">
        <v>28</v>
      </c>
      <c r="N349" t="s">
        <v>28</v>
      </c>
      <c r="O349" t="s">
        <v>28</v>
      </c>
      <c r="P349" t="s">
        <v>4003</v>
      </c>
      <c r="Q349">
        <v>1.75</v>
      </c>
      <c r="R349" t="s">
        <v>4912</v>
      </c>
      <c r="S349" t="s">
        <v>5485</v>
      </c>
      <c r="T349" t="s">
        <v>28</v>
      </c>
      <c r="U349" t="s">
        <v>4913</v>
      </c>
      <c r="V349" t="s">
        <v>37</v>
      </c>
      <c r="W349" t="s">
        <v>381</v>
      </c>
      <c r="X349" t="s">
        <v>4914</v>
      </c>
      <c r="Y349" t="s">
        <v>76</v>
      </c>
      <c r="Z349" t="s">
        <v>28</v>
      </c>
      <c r="AA349" t="s">
        <v>40</v>
      </c>
      <c r="AB349" s="1">
        <v>45156</v>
      </c>
      <c r="AC349" t="s">
        <v>5803</v>
      </c>
      <c r="AD349" t="s">
        <v>37</v>
      </c>
      <c r="AE349" t="s">
        <v>5455</v>
      </c>
      <c r="AF349" t="s">
        <v>5460</v>
      </c>
      <c r="AG349" t="s">
        <v>5804</v>
      </c>
    </row>
    <row r="350" spans="1:33" x14ac:dyDescent="0.2">
      <c r="A350" t="s">
        <v>3296</v>
      </c>
      <c r="B350" t="s">
        <v>381</v>
      </c>
      <c r="C350">
        <v>3</v>
      </c>
      <c r="D350">
        <v>1</v>
      </c>
      <c r="E350" t="s">
        <v>56</v>
      </c>
      <c r="F350">
        <v>38</v>
      </c>
      <c r="G350">
        <v>23.633333329999999</v>
      </c>
      <c r="H350" t="s">
        <v>57</v>
      </c>
      <c r="I350" t="s">
        <v>58</v>
      </c>
      <c r="J350" t="s">
        <v>59</v>
      </c>
      <c r="K350" t="s">
        <v>28</v>
      </c>
      <c r="L350" t="s">
        <v>28</v>
      </c>
      <c r="M350" t="s">
        <v>28</v>
      </c>
      <c r="N350" t="s">
        <v>28</v>
      </c>
      <c r="O350" t="s">
        <v>28</v>
      </c>
      <c r="P350" t="s">
        <v>60</v>
      </c>
      <c r="Q350">
        <v>3</v>
      </c>
      <c r="R350" t="s">
        <v>3297</v>
      </c>
      <c r="S350" t="s">
        <v>28</v>
      </c>
      <c r="T350" t="s">
        <v>28</v>
      </c>
      <c r="U350" t="s">
        <v>3297</v>
      </c>
      <c r="V350" t="s">
        <v>37</v>
      </c>
      <c r="W350" t="s">
        <v>381</v>
      </c>
      <c r="X350" t="s">
        <v>3298</v>
      </c>
      <c r="Y350" t="s">
        <v>76</v>
      </c>
      <c r="Z350" t="s">
        <v>40</v>
      </c>
      <c r="AA350" t="s">
        <v>40</v>
      </c>
    </row>
    <row r="351" spans="1:33" x14ac:dyDescent="0.2">
      <c r="A351" t="s">
        <v>4024</v>
      </c>
      <c r="B351" t="s">
        <v>184</v>
      </c>
      <c r="C351" t="s">
        <v>28</v>
      </c>
      <c r="D351" t="s">
        <v>28</v>
      </c>
      <c r="E351" t="s">
        <v>28</v>
      </c>
      <c r="F351">
        <v>21.207944439999999</v>
      </c>
      <c r="G351" t="s">
        <v>28</v>
      </c>
      <c r="H351">
        <v>2</v>
      </c>
      <c r="I351" t="s">
        <v>28</v>
      </c>
      <c r="J351" t="s">
        <v>4025</v>
      </c>
      <c r="K351" t="s">
        <v>28</v>
      </c>
      <c r="L351" t="s">
        <v>4002</v>
      </c>
      <c r="M351" t="s">
        <v>28</v>
      </c>
      <c r="N351" t="s">
        <v>28</v>
      </c>
      <c r="O351" t="s">
        <v>28</v>
      </c>
      <c r="P351" t="s">
        <v>4003</v>
      </c>
      <c r="Q351">
        <v>0.70833333300000001</v>
      </c>
      <c r="R351" t="s">
        <v>4024</v>
      </c>
      <c r="S351" t="s">
        <v>5486</v>
      </c>
      <c r="T351" t="s">
        <v>28</v>
      </c>
      <c r="U351" t="s">
        <v>4024</v>
      </c>
      <c r="V351" t="s">
        <v>37</v>
      </c>
      <c r="W351" t="s">
        <v>184</v>
      </c>
      <c r="X351" t="s">
        <v>192</v>
      </c>
      <c r="Y351" t="s">
        <v>76</v>
      </c>
      <c r="Z351" t="s">
        <v>40</v>
      </c>
      <c r="AA351" t="s">
        <v>40</v>
      </c>
      <c r="AB351" s="1">
        <v>45163</v>
      </c>
      <c r="AC351" t="s">
        <v>6331</v>
      </c>
      <c r="AD351" t="s">
        <v>37</v>
      </c>
      <c r="AE351" t="s">
        <v>5455</v>
      </c>
      <c r="AF351" t="s">
        <v>5741</v>
      </c>
      <c r="AG351" t="s">
        <v>6330</v>
      </c>
    </row>
    <row r="352" spans="1:33" x14ac:dyDescent="0.2">
      <c r="A352" t="s">
        <v>183</v>
      </c>
      <c r="B352" t="s">
        <v>184</v>
      </c>
      <c r="C352" t="s">
        <v>185</v>
      </c>
      <c r="D352">
        <v>1</v>
      </c>
      <c r="E352" t="s">
        <v>186</v>
      </c>
      <c r="F352">
        <v>10.35</v>
      </c>
      <c r="G352">
        <v>-67.683333329999996</v>
      </c>
      <c r="H352" t="s">
        <v>187</v>
      </c>
      <c r="I352" t="s">
        <v>188</v>
      </c>
      <c r="J352" t="s">
        <v>189</v>
      </c>
      <c r="K352" t="s">
        <v>28</v>
      </c>
      <c r="L352" t="s">
        <v>107</v>
      </c>
      <c r="M352">
        <v>1</v>
      </c>
      <c r="N352" t="s">
        <v>190</v>
      </c>
      <c r="O352" t="s">
        <v>28</v>
      </c>
      <c r="P352" t="s">
        <v>35</v>
      </c>
      <c r="Q352">
        <v>0.75</v>
      </c>
      <c r="R352" t="s">
        <v>191</v>
      </c>
      <c r="S352" t="s">
        <v>28</v>
      </c>
      <c r="T352" t="s">
        <v>28</v>
      </c>
      <c r="U352" t="s">
        <v>191</v>
      </c>
      <c r="V352" t="s">
        <v>37</v>
      </c>
      <c r="W352" t="s">
        <v>184</v>
      </c>
      <c r="X352" t="s">
        <v>192</v>
      </c>
      <c r="Y352" t="s">
        <v>76</v>
      </c>
      <c r="Z352" t="s">
        <v>40</v>
      </c>
      <c r="AA352" t="s">
        <v>40</v>
      </c>
      <c r="AB352" s="1">
        <v>45163</v>
      </c>
      <c r="AC352" t="s">
        <v>6332</v>
      </c>
      <c r="AD352" t="s">
        <v>37</v>
      </c>
      <c r="AE352" t="s">
        <v>5455</v>
      </c>
      <c r="AF352" t="s">
        <v>6333</v>
      </c>
      <c r="AG352" t="s">
        <v>6334</v>
      </c>
    </row>
    <row r="353" spans="1:33" x14ac:dyDescent="0.2">
      <c r="A353" t="s">
        <v>193</v>
      </c>
      <c r="B353" t="s">
        <v>184</v>
      </c>
      <c r="C353">
        <v>0.5</v>
      </c>
      <c r="D353" t="s">
        <v>28</v>
      </c>
      <c r="E353" t="s">
        <v>194</v>
      </c>
      <c r="F353">
        <v>9.8888888890000004</v>
      </c>
      <c r="G353">
        <v>-83.969444440000004</v>
      </c>
      <c r="H353" t="s">
        <v>195</v>
      </c>
      <c r="I353" t="s">
        <v>196</v>
      </c>
      <c r="J353" t="s">
        <v>197</v>
      </c>
      <c r="K353" t="s">
        <v>28</v>
      </c>
      <c r="L353" t="s">
        <v>28</v>
      </c>
      <c r="M353">
        <v>1</v>
      </c>
      <c r="N353" t="s">
        <v>198</v>
      </c>
      <c r="O353" t="s">
        <v>199</v>
      </c>
      <c r="P353" t="s">
        <v>35</v>
      </c>
      <c r="Q353">
        <v>0.5</v>
      </c>
      <c r="R353" t="s">
        <v>200</v>
      </c>
      <c r="S353" t="s">
        <v>28</v>
      </c>
      <c r="T353" t="s">
        <v>28</v>
      </c>
      <c r="U353" t="s">
        <v>200</v>
      </c>
      <c r="V353" t="s">
        <v>37</v>
      </c>
      <c r="W353" t="s">
        <v>184</v>
      </c>
      <c r="X353" t="s">
        <v>192</v>
      </c>
      <c r="Y353" t="s">
        <v>76</v>
      </c>
      <c r="Z353" t="s">
        <v>40</v>
      </c>
      <c r="AA353" t="s">
        <v>40</v>
      </c>
      <c r="AB353" s="1">
        <v>45159</v>
      </c>
      <c r="AD353" t="s">
        <v>37</v>
      </c>
      <c r="AE353" t="s">
        <v>5455</v>
      </c>
      <c r="AF353" t="s">
        <v>5460</v>
      </c>
      <c r="AG353" t="s">
        <v>5959</v>
      </c>
    </row>
    <row r="354" spans="1:33" x14ac:dyDescent="0.2">
      <c r="A354" t="s">
        <v>201</v>
      </c>
      <c r="B354" t="s">
        <v>184</v>
      </c>
      <c r="C354">
        <v>0.54166666699999999</v>
      </c>
      <c r="D354" t="s">
        <v>28</v>
      </c>
      <c r="E354" t="s">
        <v>202</v>
      </c>
      <c r="F354">
        <v>-23.366666670000001</v>
      </c>
      <c r="G354">
        <v>-44.833333330000002</v>
      </c>
      <c r="H354" t="s">
        <v>203</v>
      </c>
      <c r="I354" t="s">
        <v>204</v>
      </c>
      <c r="J354" t="s">
        <v>205</v>
      </c>
      <c r="K354" t="s">
        <v>28</v>
      </c>
      <c r="L354" t="s">
        <v>107</v>
      </c>
      <c r="M354">
        <v>1</v>
      </c>
      <c r="N354" t="s">
        <v>206</v>
      </c>
      <c r="O354" t="s">
        <v>199</v>
      </c>
      <c r="P354" t="s">
        <v>35</v>
      </c>
      <c r="Q354">
        <v>0.54166666699999999</v>
      </c>
      <c r="R354" t="s">
        <v>207</v>
      </c>
      <c r="S354" t="s">
        <v>28</v>
      </c>
      <c r="T354" t="s">
        <v>28</v>
      </c>
      <c r="U354" t="s">
        <v>207</v>
      </c>
      <c r="V354" t="s">
        <v>37</v>
      </c>
      <c r="W354" t="s">
        <v>184</v>
      </c>
      <c r="X354" t="s">
        <v>192</v>
      </c>
      <c r="Y354" t="s">
        <v>76</v>
      </c>
      <c r="Z354" t="s">
        <v>40</v>
      </c>
      <c r="AA354" t="s">
        <v>40</v>
      </c>
      <c r="AB354" s="1">
        <v>45159</v>
      </c>
      <c r="AD354" t="s">
        <v>37</v>
      </c>
      <c r="AE354" t="s">
        <v>5455</v>
      </c>
      <c r="AF354" t="s">
        <v>5460</v>
      </c>
      <c r="AG354" t="s">
        <v>5958</v>
      </c>
    </row>
    <row r="355" spans="1:33" x14ac:dyDescent="0.2">
      <c r="A355" t="s">
        <v>208</v>
      </c>
      <c r="B355" t="s">
        <v>184</v>
      </c>
      <c r="C355">
        <v>0.375</v>
      </c>
      <c r="D355" t="s">
        <v>28</v>
      </c>
      <c r="E355" t="s">
        <v>209</v>
      </c>
      <c r="F355" t="s">
        <v>28</v>
      </c>
      <c r="G355" t="s">
        <v>28</v>
      </c>
      <c r="H355" t="s">
        <v>28</v>
      </c>
      <c r="I355" t="s">
        <v>210</v>
      </c>
      <c r="J355" t="s">
        <v>211</v>
      </c>
      <c r="K355" t="s">
        <v>28</v>
      </c>
      <c r="L355" t="s">
        <v>28</v>
      </c>
      <c r="M355">
        <v>1</v>
      </c>
      <c r="N355" t="s">
        <v>28</v>
      </c>
      <c r="O355" t="s">
        <v>212</v>
      </c>
      <c r="P355" t="s">
        <v>35</v>
      </c>
      <c r="Q355">
        <v>0.375</v>
      </c>
      <c r="R355" t="s">
        <v>213</v>
      </c>
      <c r="S355" t="s">
        <v>28</v>
      </c>
      <c r="T355" t="s">
        <v>28</v>
      </c>
      <c r="U355" t="s">
        <v>213</v>
      </c>
      <c r="V355" t="s">
        <v>37</v>
      </c>
      <c r="W355" t="s">
        <v>184</v>
      </c>
      <c r="X355" t="s">
        <v>192</v>
      </c>
      <c r="Y355" t="s">
        <v>76</v>
      </c>
      <c r="Z355" t="s">
        <v>40</v>
      </c>
      <c r="AA355" t="s">
        <v>40</v>
      </c>
    </row>
    <row r="356" spans="1:33" x14ac:dyDescent="0.2">
      <c r="A356" t="s">
        <v>4056</v>
      </c>
      <c r="B356" t="s">
        <v>184</v>
      </c>
      <c r="C356" t="s">
        <v>28</v>
      </c>
      <c r="D356" t="s">
        <v>28</v>
      </c>
      <c r="E356" t="s">
        <v>28</v>
      </c>
      <c r="F356">
        <v>-18.989166669999999</v>
      </c>
      <c r="G356" t="s">
        <v>28</v>
      </c>
      <c r="H356">
        <v>826</v>
      </c>
      <c r="I356" t="s">
        <v>28</v>
      </c>
      <c r="J356" t="s">
        <v>4057</v>
      </c>
      <c r="K356" t="s">
        <v>28</v>
      </c>
      <c r="L356" t="s">
        <v>4002</v>
      </c>
      <c r="M356" t="s">
        <v>28</v>
      </c>
      <c r="N356" t="s">
        <v>28</v>
      </c>
      <c r="O356" t="s">
        <v>28</v>
      </c>
      <c r="P356" t="s">
        <v>4003</v>
      </c>
      <c r="Q356">
        <v>1</v>
      </c>
      <c r="R356" t="s">
        <v>4056</v>
      </c>
      <c r="S356" t="s">
        <v>5486</v>
      </c>
      <c r="T356" t="s">
        <v>28</v>
      </c>
      <c r="U356" t="s">
        <v>4058</v>
      </c>
      <c r="V356" t="s">
        <v>74</v>
      </c>
      <c r="W356" t="s">
        <v>184</v>
      </c>
      <c r="X356" t="s">
        <v>4059</v>
      </c>
      <c r="Y356" t="s">
        <v>76</v>
      </c>
      <c r="Z356" t="s">
        <v>76</v>
      </c>
      <c r="AA356" t="s">
        <v>40</v>
      </c>
      <c r="AB356" s="1">
        <v>45159</v>
      </c>
      <c r="AD356" t="s">
        <v>524</v>
      </c>
      <c r="AE356" t="s">
        <v>5455</v>
      </c>
      <c r="AF356" t="s">
        <v>5460</v>
      </c>
      <c r="AG356" t="s">
        <v>5957</v>
      </c>
    </row>
    <row r="357" spans="1:33" x14ac:dyDescent="0.2">
      <c r="A357" t="s">
        <v>4056</v>
      </c>
      <c r="B357" t="s">
        <v>184</v>
      </c>
      <c r="C357" t="s">
        <v>28</v>
      </c>
      <c r="D357" t="s">
        <v>28</v>
      </c>
      <c r="E357" t="s">
        <v>28</v>
      </c>
      <c r="F357">
        <v>-22.813888890000001</v>
      </c>
      <c r="G357" t="s">
        <v>28</v>
      </c>
      <c r="H357">
        <v>711</v>
      </c>
      <c r="I357" t="s">
        <v>28</v>
      </c>
      <c r="J357" t="s">
        <v>4060</v>
      </c>
      <c r="K357" t="s">
        <v>28</v>
      </c>
      <c r="L357" t="s">
        <v>4002</v>
      </c>
      <c r="M357" t="s">
        <v>28</v>
      </c>
      <c r="N357" t="s">
        <v>28</v>
      </c>
      <c r="O357" t="s">
        <v>28</v>
      </c>
      <c r="P357" t="s">
        <v>4003</v>
      </c>
      <c r="Q357">
        <v>0.45833333300000001</v>
      </c>
      <c r="R357" t="s">
        <v>4056</v>
      </c>
      <c r="S357" t="s">
        <v>5486</v>
      </c>
      <c r="T357" t="s">
        <v>28</v>
      </c>
      <c r="U357" t="s">
        <v>4058</v>
      </c>
      <c r="V357" t="s">
        <v>74</v>
      </c>
      <c r="W357" t="s">
        <v>184</v>
      </c>
      <c r="X357" t="s">
        <v>4059</v>
      </c>
      <c r="Y357" t="s">
        <v>76</v>
      </c>
      <c r="Z357" t="s">
        <v>76</v>
      </c>
      <c r="AA357" t="s">
        <v>40</v>
      </c>
      <c r="AB357" s="1">
        <v>45159</v>
      </c>
      <c r="AD357" t="s">
        <v>524</v>
      </c>
      <c r="AE357" t="s">
        <v>5455</v>
      </c>
      <c r="AF357" t="s">
        <v>5460</v>
      </c>
      <c r="AG357" t="s">
        <v>5957</v>
      </c>
    </row>
    <row r="358" spans="1:33" x14ac:dyDescent="0.2">
      <c r="A358" t="s">
        <v>575</v>
      </c>
      <c r="B358" t="s">
        <v>184</v>
      </c>
      <c r="C358">
        <v>3</v>
      </c>
      <c r="D358" t="s">
        <v>28</v>
      </c>
      <c r="E358" t="s">
        <v>209</v>
      </c>
      <c r="F358" t="s">
        <v>28</v>
      </c>
      <c r="G358" t="s">
        <v>28</v>
      </c>
      <c r="H358" t="s">
        <v>28</v>
      </c>
      <c r="I358" t="s">
        <v>210</v>
      </c>
      <c r="J358" t="s">
        <v>576</v>
      </c>
      <c r="K358" t="s">
        <v>28</v>
      </c>
      <c r="L358" t="s">
        <v>107</v>
      </c>
      <c r="M358">
        <v>1</v>
      </c>
      <c r="N358" t="s">
        <v>28</v>
      </c>
      <c r="O358" t="s">
        <v>28</v>
      </c>
      <c r="P358" t="s">
        <v>35</v>
      </c>
      <c r="Q358">
        <v>3</v>
      </c>
      <c r="R358" t="s">
        <v>577</v>
      </c>
      <c r="S358" t="s">
        <v>28</v>
      </c>
      <c r="T358" t="s">
        <v>28</v>
      </c>
      <c r="U358" t="s">
        <v>577</v>
      </c>
      <c r="V358" t="s">
        <v>37</v>
      </c>
      <c r="W358" t="s">
        <v>184</v>
      </c>
      <c r="X358" t="s">
        <v>578</v>
      </c>
      <c r="Y358" t="s">
        <v>39</v>
      </c>
      <c r="Z358" t="s">
        <v>40</v>
      </c>
      <c r="AA358" t="s">
        <v>40</v>
      </c>
      <c r="AB358" s="1">
        <v>45157</v>
      </c>
      <c r="AD358" t="s">
        <v>37</v>
      </c>
      <c r="AE358" t="s">
        <v>5455</v>
      </c>
      <c r="AF358" t="s">
        <v>5460</v>
      </c>
      <c r="AG358" t="s">
        <v>5947</v>
      </c>
    </row>
    <row r="359" spans="1:33" x14ac:dyDescent="0.2">
      <c r="A359" t="s">
        <v>3850</v>
      </c>
      <c r="B359" t="s">
        <v>184</v>
      </c>
      <c r="C359" t="s">
        <v>3847</v>
      </c>
      <c r="D359">
        <v>0</v>
      </c>
      <c r="E359" t="s">
        <v>3835</v>
      </c>
      <c r="F359">
        <v>5.5833333329999997</v>
      </c>
      <c r="G359">
        <v>-61.716666670000002</v>
      </c>
      <c r="H359">
        <v>1350</v>
      </c>
      <c r="I359" t="s">
        <v>3836</v>
      </c>
      <c r="J359" t="s">
        <v>3837</v>
      </c>
      <c r="K359" t="s">
        <v>28</v>
      </c>
      <c r="L359" t="s">
        <v>28</v>
      </c>
      <c r="M359">
        <v>1</v>
      </c>
      <c r="N359" t="s">
        <v>896</v>
      </c>
      <c r="O359" t="s">
        <v>28</v>
      </c>
      <c r="P359" t="s">
        <v>3838</v>
      </c>
      <c r="Q359">
        <v>0.5</v>
      </c>
      <c r="R359" t="s">
        <v>3851</v>
      </c>
      <c r="S359" t="s">
        <v>28</v>
      </c>
      <c r="T359" t="s">
        <v>28</v>
      </c>
      <c r="U359" t="s">
        <v>3851</v>
      </c>
      <c r="V359" t="s">
        <v>37</v>
      </c>
      <c r="W359" t="s">
        <v>184</v>
      </c>
      <c r="X359" t="s">
        <v>3852</v>
      </c>
      <c r="Y359" t="s">
        <v>76</v>
      </c>
      <c r="Z359" t="s">
        <v>76</v>
      </c>
      <c r="AA359" t="s">
        <v>40</v>
      </c>
    </row>
    <row r="360" spans="1:33" x14ac:dyDescent="0.2">
      <c r="A360" t="s">
        <v>4160</v>
      </c>
      <c r="B360" t="s">
        <v>184</v>
      </c>
      <c r="C360" t="s">
        <v>28</v>
      </c>
      <c r="D360" t="s">
        <v>28</v>
      </c>
      <c r="E360" t="s">
        <v>28</v>
      </c>
      <c r="F360">
        <v>-23.366666670000001</v>
      </c>
      <c r="G360" t="s">
        <v>28</v>
      </c>
      <c r="H360">
        <v>47</v>
      </c>
      <c r="I360" t="s">
        <v>28</v>
      </c>
      <c r="J360" t="s">
        <v>4161</v>
      </c>
      <c r="K360" t="s">
        <v>28</v>
      </c>
      <c r="L360" t="s">
        <v>4002</v>
      </c>
      <c r="M360" t="s">
        <v>28</v>
      </c>
      <c r="N360" t="s">
        <v>28</v>
      </c>
      <c r="O360" t="s">
        <v>28</v>
      </c>
      <c r="P360" t="s">
        <v>4003</v>
      </c>
      <c r="Q360">
        <v>0.625</v>
      </c>
      <c r="R360" t="s">
        <v>4160</v>
      </c>
      <c r="S360" t="s">
        <v>5486</v>
      </c>
      <c r="T360" t="s">
        <v>28</v>
      </c>
      <c r="U360" t="s">
        <v>4160</v>
      </c>
      <c r="V360" t="s">
        <v>37</v>
      </c>
      <c r="W360" t="s">
        <v>184</v>
      </c>
      <c r="X360" t="s">
        <v>4162</v>
      </c>
      <c r="Y360" t="s">
        <v>76</v>
      </c>
      <c r="Z360" t="s">
        <v>76</v>
      </c>
      <c r="AA360" t="s">
        <v>40</v>
      </c>
    </row>
    <row r="361" spans="1:33" x14ac:dyDescent="0.2">
      <c r="A361" t="s">
        <v>1372</v>
      </c>
      <c r="B361" t="s">
        <v>184</v>
      </c>
      <c r="C361">
        <v>2</v>
      </c>
      <c r="D361">
        <v>0</v>
      </c>
      <c r="E361" t="s">
        <v>1373</v>
      </c>
      <c r="F361">
        <v>-19.17971944</v>
      </c>
      <c r="G361">
        <v>-57.53833333</v>
      </c>
      <c r="H361" t="s">
        <v>28</v>
      </c>
      <c r="I361" t="s">
        <v>1374</v>
      </c>
      <c r="J361" t="s">
        <v>1375</v>
      </c>
      <c r="K361" t="s">
        <v>28</v>
      </c>
      <c r="L361" t="s">
        <v>1376</v>
      </c>
      <c r="M361">
        <v>1</v>
      </c>
      <c r="N361" t="s">
        <v>1377</v>
      </c>
      <c r="O361" t="s">
        <v>28</v>
      </c>
      <c r="P361" t="s">
        <v>35</v>
      </c>
      <c r="Q361">
        <v>2</v>
      </c>
      <c r="R361" t="s">
        <v>1378</v>
      </c>
      <c r="S361" t="s">
        <v>28</v>
      </c>
      <c r="T361" t="s">
        <v>28</v>
      </c>
      <c r="U361" t="s">
        <v>1378</v>
      </c>
      <c r="V361" t="s">
        <v>37</v>
      </c>
      <c r="W361" t="s">
        <v>184</v>
      </c>
      <c r="X361" t="s">
        <v>1379</v>
      </c>
      <c r="Y361" t="s">
        <v>76</v>
      </c>
      <c r="Z361" t="s">
        <v>76</v>
      </c>
      <c r="AA361" t="s">
        <v>40</v>
      </c>
      <c r="AB361" s="1">
        <v>45163</v>
      </c>
      <c r="AC361" t="s">
        <v>6335</v>
      </c>
      <c r="AD361" t="s">
        <v>37</v>
      </c>
      <c r="AE361" t="s">
        <v>5617</v>
      </c>
      <c r="AF361" t="s">
        <v>5741</v>
      </c>
      <c r="AG361" t="s">
        <v>6336</v>
      </c>
    </row>
    <row r="362" spans="1:33" x14ac:dyDescent="0.2">
      <c r="A362" t="s">
        <v>1462</v>
      </c>
      <c r="B362" t="s">
        <v>184</v>
      </c>
      <c r="C362">
        <v>1.1666666670000001</v>
      </c>
      <c r="D362" t="s">
        <v>28</v>
      </c>
      <c r="E362" t="s">
        <v>1463</v>
      </c>
      <c r="F362">
        <v>-19.25</v>
      </c>
      <c r="G362">
        <v>-43.5</v>
      </c>
      <c r="H362">
        <v>1100</v>
      </c>
      <c r="I362" t="s">
        <v>1464</v>
      </c>
      <c r="J362" t="s">
        <v>1465</v>
      </c>
      <c r="K362" t="s">
        <v>28</v>
      </c>
      <c r="L362" t="s">
        <v>102</v>
      </c>
      <c r="M362">
        <v>1</v>
      </c>
      <c r="N362" t="s">
        <v>1466</v>
      </c>
      <c r="O362" t="s">
        <v>212</v>
      </c>
      <c r="P362" t="s">
        <v>35</v>
      </c>
      <c r="Q362">
        <v>1.1666666670000001</v>
      </c>
      <c r="R362" t="s">
        <v>1467</v>
      </c>
      <c r="S362" t="s">
        <v>28</v>
      </c>
      <c r="T362" t="s">
        <v>28</v>
      </c>
      <c r="U362" t="s">
        <v>1467</v>
      </c>
      <c r="V362" t="s">
        <v>37</v>
      </c>
      <c r="W362" t="s">
        <v>184</v>
      </c>
      <c r="X362" t="s">
        <v>1468</v>
      </c>
      <c r="Y362" t="s">
        <v>76</v>
      </c>
      <c r="Z362" t="s">
        <v>76</v>
      </c>
      <c r="AA362" t="s">
        <v>40</v>
      </c>
      <c r="AB362" s="1">
        <v>45163</v>
      </c>
      <c r="AC362" t="s">
        <v>6337</v>
      </c>
      <c r="AD362" t="s">
        <v>37</v>
      </c>
      <c r="AE362" t="s">
        <v>5455</v>
      </c>
      <c r="AF362" t="s">
        <v>5741</v>
      </c>
      <c r="AG362" t="s">
        <v>6338</v>
      </c>
    </row>
    <row r="363" spans="1:33" x14ac:dyDescent="0.2">
      <c r="A363" t="s">
        <v>4457</v>
      </c>
      <c r="B363" t="s">
        <v>184</v>
      </c>
      <c r="C363" t="s">
        <v>28</v>
      </c>
      <c r="D363" t="s">
        <v>28</v>
      </c>
      <c r="E363" t="s">
        <v>28</v>
      </c>
      <c r="F363">
        <v>-7.4791666670000003</v>
      </c>
      <c r="G363" t="s">
        <v>28</v>
      </c>
      <c r="H363">
        <v>675</v>
      </c>
      <c r="I363" t="s">
        <v>28</v>
      </c>
      <c r="J363" t="s">
        <v>4458</v>
      </c>
      <c r="K363" t="s">
        <v>28</v>
      </c>
      <c r="L363" t="s">
        <v>4002</v>
      </c>
      <c r="M363" t="s">
        <v>28</v>
      </c>
      <c r="N363" t="s">
        <v>28</v>
      </c>
      <c r="O363" t="s">
        <v>28</v>
      </c>
      <c r="P363" t="s">
        <v>4003</v>
      </c>
      <c r="Q363">
        <v>0.83333333300000001</v>
      </c>
      <c r="R363" t="s">
        <v>4457</v>
      </c>
      <c r="S363" t="s">
        <v>5486</v>
      </c>
      <c r="T363" t="s">
        <v>28</v>
      </c>
      <c r="U363" t="s">
        <v>4457</v>
      </c>
      <c r="V363" t="s">
        <v>37</v>
      </c>
      <c r="W363" t="s">
        <v>184</v>
      </c>
      <c r="X363" t="s">
        <v>1468</v>
      </c>
      <c r="Y363" t="s">
        <v>76</v>
      </c>
      <c r="Z363" t="s">
        <v>76</v>
      </c>
      <c r="AA363" t="s">
        <v>40</v>
      </c>
    </row>
    <row r="364" spans="1:33" x14ac:dyDescent="0.2">
      <c r="A364" t="s">
        <v>1469</v>
      </c>
      <c r="B364" t="s">
        <v>184</v>
      </c>
      <c r="C364">
        <v>2.5</v>
      </c>
      <c r="D364" t="s">
        <v>28</v>
      </c>
      <c r="E364" t="s">
        <v>1463</v>
      </c>
      <c r="F364">
        <v>-19.25</v>
      </c>
      <c r="G364">
        <v>-43.5</v>
      </c>
      <c r="H364">
        <v>1100</v>
      </c>
      <c r="I364" t="s">
        <v>1464</v>
      </c>
      <c r="J364" t="s">
        <v>1465</v>
      </c>
      <c r="K364" t="s">
        <v>28</v>
      </c>
      <c r="L364" t="s">
        <v>102</v>
      </c>
      <c r="M364">
        <v>1</v>
      </c>
      <c r="N364" t="s">
        <v>1466</v>
      </c>
      <c r="O364" t="s">
        <v>28</v>
      </c>
      <c r="P364" t="s">
        <v>35</v>
      </c>
      <c r="Q364">
        <v>2.5</v>
      </c>
      <c r="R364" t="s">
        <v>1470</v>
      </c>
      <c r="S364" t="s">
        <v>28</v>
      </c>
      <c r="T364" t="s">
        <v>28</v>
      </c>
      <c r="U364" t="s">
        <v>1470</v>
      </c>
      <c r="V364" t="s">
        <v>37</v>
      </c>
      <c r="W364" t="s">
        <v>184</v>
      </c>
      <c r="X364" t="s">
        <v>1468</v>
      </c>
      <c r="Y364" t="s">
        <v>76</v>
      </c>
      <c r="Z364" t="s">
        <v>76</v>
      </c>
      <c r="AA364" t="s">
        <v>40</v>
      </c>
      <c r="AB364" s="1">
        <v>45163</v>
      </c>
      <c r="AC364" t="s">
        <v>6337</v>
      </c>
      <c r="AD364" t="s">
        <v>37</v>
      </c>
      <c r="AE364" t="s">
        <v>5455</v>
      </c>
      <c r="AF364" t="s">
        <v>5741</v>
      </c>
      <c r="AG364" t="s">
        <v>6338</v>
      </c>
    </row>
    <row r="365" spans="1:33" x14ac:dyDescent="0.2">
      <c r="A365" t="s">
        <v>1785</v>
      </c>
      <c r="B365" t="s">
        <v>184</v>
      </c>
      <c r="C365">
        <v>0.5</v>
      </c>
      <c r="D365" t="s">
        <v>28</v>
      </c>
      <c r="E365" t="s">
        <v>1074</v>
      </c>
      <c r="F365">
        <v>20.56666667</v>
      </c>
      <c r="G365">
        <v>-89.912777779999999</v>
      </c>
      <c r="H365">
        <v>15</v>
      </c>
      <c r="I365" t="s">
        <v>1786</v>
      </c>
      <c r="J365" t="s">
        <v>1787</v>
      </c>
      <c r="K365" t="s">
        <v>28</v>
      </c>
      <c r="L365" t="s">
        <v>28</v>
      </c>
      <c r="M365">
        <v>1</v>
      </c>
      <c r="N365" t="s">
        <v>1788</v>
      </c>
      <c r="O365" t="s">
        <v>1789</v>
      </c>
      <c r="P365" t="s">
        <v>35</v>
      </c>
      <c r="Q365">
        <v>0.5</v>
      </c>
      <c r="R365" t="s">
        <v>1790</v>
      </c>
      <c r="S365" t="s">
        <v>28</v>
      </c>
      <c r="T365" t="s">
        <v>28</v>
      </c>
      <c r="U365" t="s">
        <v>1790</v>
      </c>
      <c r="V365" t="s">
        <v>37</v>
      </c>
      <c r="W365" t="s">
        <v>184</v>
      </c>
      <c r="X365" t="s">
        <v>1791</v>
      </c>
      <c r="Y365" t="s">
        <v>76</v>
      </c>
      <c r="Z365" t="s">
        <v>28</v>
      </c>
      <c r="AA365" t="s">
        <v>40</v>
      </c>
      <c r="AB365" s="1">
        <v>45157</v>
      </c>
      <c r="AD365" t="s">
        <v>37</v>
      </c>
      <c r="AE365" t="s">
        <v>5455</v>
      </c>
      <c r="AF365" t="s">
        <v>5460</v>
      </c>
      <c r="AG365" t="s">
        <v>5944</v>
      </c>
    </row>
    <row r="366" spans="1:33" x14ac:dyDescent="0.2">
      <c r="A366" t="s">
        <v>1790</v>
      </c>
      <c r="B366" t="s">
        <v>184</v>
      </c>
      <c r="C366" t="s">
        <v>28</v>
      </c>
      <c r="D366" t="s">
        <v>28</v>
      </c>
      <c r="E366" t="s">
        <v>28</v>
      </c>
      <c r="F366">
        <v>20.56666667</v>
      </c>
      <c r="G366" t="s">
        <v>28</v>
      </c>
      <c r="H366">
        <v>15</v>
      </c>
      <c r="I366" t="s">
        <v>28</v>
      </c>
      <c r="J366" t="s">
        <v>4621</v>
      </c>
      <c r="K366" t="s">
        <v>28</v>
      </c>
      <c r="L366" t="s">
        <v>4018</v>
      </c>
      <c r="M366" t="s">
        <v>28</v>
      </c>
      <c r="N366" t="s">
        <v>28</v>
      </c>
      <c r="O366" t="s">
        <v>28</v>
      </c>
      <c r="P366" t="s">
        <v>4003</v>
      </c>
      <c r="Q366">
        <v>0.5</v>
      </c>
      <c r="R366" t="s">
        <v>1790</v>
      </c>
      <c r="S366" t="s">
        <v>5485</v>
      </c>
      <c r="T366" t="s">
        <v>28</v>
      </c>
      <c r="U366" t="s">
        <v>1790</v>
      </c>
      <c r="V366" t="s">
        <v>37</v>
      </c>
      <c r="W366" t="s">
        <v>184</v>
      </c>
      <c r="X366" t="s">
        <v>1791</v>
      </c>
      <c r="Y366" t="s">
        <v>76</v>
      </c>
      <c r="Z366" t="s">
        <v>28</v>
      </c>
      <c r="AA366" t="s">
        <v>40</v>
      </c>
      <c r="AB366" s="1">
        <v>45157</v>
      </c>
      <c r="AD366" t="s">
        <v>37</v>
      </c>
      <c r="AE366" t="s">
        <v>5455</v>
      </c>
      <c r="AF366" t="s">
        <v>5460</v>
      </c>
      <c r="AG366" t="s">
        <v>5944</v>
      </c>
    </row>
    <row r="367" spans="1:33" x14ac:dyDescent="0.2">
      <c r="A367" t="s">
        <v>3774</v>
      </c>
      <c r="B367" t="s">
        <v>184</v>
      </c>
      <c r="C367">
        <v>0.41666666699999999</v>
      </c>
      <c r="D367">
        <v>1</v>
      </c>
      <c r="E367" t="s">
        <v>186</v>
      </c>
      <c r="F367">
        <v>10.35</v>
      </c>
      <c r="G367">
        <v>-67.683333329999996</v>
      </c>
      <c r="H367" t="s">
        <v>187</v>
      </c>
      <c r="I367" t="s">
        <v>188</v>
      </c>
      <c r="J367" t="s">
        <v>189</v>
      </c>
      <c r="K367" t="s">
        <v>28</v>
      </c>
      <c r="L367" t="s">
        <v>1722</v>
      </c>
      <c r="M367">
        <v>1</v>
      </c>
      <c r="N367" t="s">
        <v>3775</v>
      </c>
      <c r="O367" t="s">
        <v>28</v>
      </c>
      <c r="P367" t="s">
        <v>35</v>
      </c>
      <c r="Q367">
        <v>0.41666666699999999</v>
      </c>
      <c r="R367" t="s">
        <v>3776</v>
      </c>
      <c r="S367" t="s">
        <v>28</v>
      </c>
      <c r="T367" t="s">
        <v>28</v>
      </c>
      <c r="U367" t="s">
        <v>3777</v>
      </c>
      <c r="V367" t="s">
        <v>37</v>
      </c>
      <c r="W367" t="s">
        <v>184</v>
      </c>
      <c r="X367" t="s">
        <v>3778</v>
      </c>
      <c r="Y367" t="s">
        <v>76</v>
      </c>
      <c r="Z367" t="s">
        <v>76</v>
      </c>
      <c r="AA367" t="s">
        <v>40</v>
      </c>
    </row>
    <row r="368" spans="1:33" x14ac:dyDescent="0.2">
      <c r="A368" t="s">
        <v>2535</v>
      </c>
      <c r="B368" t="s">
        <v>184</v>
      </c>
      <c r="C368">
        <v>2</v>
      </c>
      <c r="D368" t="s">
        <v>28</v>
      </c>
      <c r="E368" t="s">
        <v>2536</v>
      </c>
      <c r="F368">
        <v>-21.67777778</v>
      </c>
      <c r="G368">
        <v>-43.8825</v>
      </c>
      <c r="H368">
        <v>1655</v>
      </c>
      <c r="I368" t="s">
        <v>188</v>
      </c>
      <c r="J368" t="s">
        <v>2537</v>
      </c>
      <c r="K368" t="s">
        <v>28</v>
      </c>
      <c r="L368" t="s">
        <v>107</v>
      </c>
      <c r="M368">
        <v>1</v>
      </c>
      <c r="N368" t="s">
        <v>991</v>
      </c>
      <c r="O368" t="s">
        <v>2538</v>
      </c>
      <c r="P368" t="s">
        <v>35</v>
      </c>
      <c r="Q368">
        <v>2</v>
      </c>
      <c r="R368" t="s">
        <v>2539</v>
      </c>
      <c r="S368" t="s">
        <v>28</v>
      </c>
      <c r="T368" t="s">
        <v>28</v>
      </c>
      <c r="U368" t="s">
        <v>2539</v>
      </c>
      <c r="V368" t="s">
        <v>37</v>
      </c>
      <c r="W368" t="s">
        <v>184</v>
      </c>
      <c r="X368" t="s">
        <v>2540</v>
      </c>
      <c r="Y368" t="s">
        <v>76</v>
      </c>
      <c r="Z368" t="s">
        <v>76</v>
      </c>
      <c r="AA368" t="s">
        <v>40</v>
      </c>
      <c r="AB368" s="1">
        <v>45163</v>
      </c>
      <c r="AC368" t="s">
        <v>6337</v>
      </c>
      <c r="AD368" t="s">
        <v>37</v>
      </c>
      <c r="AE368" t="s">
        <v>5455</v>
      </c>
      <c r="AF368" t="s">
        <v>5741</v>
      </c>
      <c r="AG368" t="s">
        <v>6339</v>
      </c>
    </row>
    <row r="369" spans="1:33" x14ac:dyDescent="0.2">
      <c r="A369" t="s">
        <v>2541</v>
      </c>
      <c r="B369" t="s">
        <v>184</v>
      </c>
      <c r="C369">
        <v>1</v>
      </c>
      <c r="D369" t="s">
        <v>28</v>
      </c>
      <c r="E369" t="s">
        <v>2536</v>
      </c>
      <c r="F369">
        <v>-21.67777778</v>
      </c>
      <c r="G369">
        <v>-43.8825</v>
      </c>
      <c r="H369">
        <v>1655</v>
      </c>
      <c r="I369" t="s">
        <v>188</v>
      </c>
      <c r="J369" t="s">
        <v>2537</v>
      </c>
      <c r="K369" t="s">
        <v>28</v>
      </c>
      <c r="L369" t="s">
        <v>2542</v>
      </c>
      <c r="M369">
        <v>0</v>
      </c>
      <c r="N369" t="s">
        <v>2543</v>
      </c>
      <c r="O369" t="s">
        <v>1556</v>
      </c>
      <c r="P369" t="s">
        <v>35</v>
      </c>
      <c r="Q369">
        <v>1</v>
      </c>
      <c r="R369" t="s">
        <v>2544</v>
      </c>
      <c r="S369" t="s">
        <v>28</v>
      </c>
      <c r="T369" t="s">
        <v>28</v>
      </c>
      <c r="U369" t="s">
        <v>2544</v>
      </c>
      <c r="V369" t="s">
        <v>37</v>
      </c>
      <c r="W369" t="s">
        <v>184</v>
      </c>
      <c r="X369" t="s">
        <v>2540</v>
      </c>
      <c r="Y369" t="s">
        <v>76</v>
      </c>
      <c r="Z369" t="s">
        <v>76</v>
      </c>
      <c r="AA369" t="s">
        <v>40</v>
      </c>
      <c r="AB369" s="1">
        <v>45163</v>
      </c>
      <c r="AC369" t="s">
        <v>6337</v>
      </c>
      <c r="AD369" t="s">
        <v>37</v>
      </c>
      <c r="AE369" t="s">
        <v>5455</v>
      </c>
      <c r="AF369" t="s">
        <v>5741</v>
      </c>
      <c r="AG369" t="s">
        <v>6339</v>
      </c>
    </row>
    <row r="370" spans="1:33" x14ac:dyDescent="0.2">
      <c r="A370" t="s">
        <v>2856</v>
      </c>
      <c r="B370" t="s">
        <v>184</v>
      </c>
      <c r="C370" t="s">
        <v>185</v>
      </c>
      <c r="D370">
        <v>1</v>
      </c>
      <c r="E370" t="s">
        <v>186</v>
      </c>
      <c r="F370">
        <v>10.35</v>
      </c>
      <c r="G370">
        <v>-67.683333329999996</v>
      </c>
      <c r="H370" t="s">
        <v>187</v>
      </c>
      <c r="I370" t="s">
        <v>188</v>
      </c>
      <c r="J370" t="s">
        <v>189</v>
      </c>
      <c r="K370" t="s">
        <v>28</v>
      </c>
      <c r="L370" t="s">
        <v>1031</v>
      </c>
      <c r="M370">
        <v>1</v>
      </c>
      <c r="N370" t="s">
        <v>2857</v>
      </c>
      <c r="O370" t="s">
        <v>28</v>
      </c>
      <c r="P370" t="s">
        <v>35</v>
      </c>
      <c r="Q370">
        <v>0.75</v>
      </c>
      <c r="R370" t="s">
        <v>2858</v>
      </c>
      <c r="S370" t="s">
        <v>28</v>
      </c>
      <c r="T370" t="s">
        <v>28</v>
      </c>
      <c r="U370" t="s">
        <v>2858</v>
      </c>
      <c r="V370" t="s">
        <v>37</v>
      </c>
      <c r="W370" t="s">
        <v>184</v>
      </c>
      <c r="X370" t="s">
        <v>2859</v>
      </c>
      <c r="Y370" t="s">
        <v>76</v>
      </c>
      <c r="Z370" t="s">
        <v>40</v>
      </c>
      <c r="AA370" t="s">
        <v>40</v>
      </c>
    </row>
    <row r="371" spans="1:33" x14ac:dyDescent="0.2">
      <c r="A371" t="s">
        <v>5020</v>
      </c>
      <c r="B371" t="s">
        <v>184</v>
      </c>
      <c r="C371" t="s">
        <v>28</v>
      </c>
      <c r="D371" t="s">
        <v>28</v>
      </c>
      <c r="E371" t="s">
        <v>28</v>
      </c>
      <c r="F371">
        <v>18.31666667</v>
      </c>
      <c r="G371" t="s">
        <v>28</v>
      </c>
      <c r="H371">
        <v>365</v>
      </c>
      <c r="I371" t="s">
        <v>28</v>
      </c>
      <c r="J371" t="s">
        <v>5021</v>
      </c>
      <c r="K371" t="s">
        <v>28</v>
      </c>
      <c r="L371" t="s">
        <v>4002</v>
      </c>
      <c r="M371" t="s">
        <v>28</v>
      </c>
      <c r="N371" t="s">
        <v>28</v>
      </c>
      <c r="O371" t="s">
        <v>28</v>
      </c>
      <c r="P371" t="s">
        <v>4003</v>
      </c>
      <c r="Q371">
        <v>1</v>
      </c>
      <c r="R371" t="s">
        <v>5020</v>
      </c>
      <c r="S371" t="s">
        <v>5486</v>
      </c>
      <c r="T371" t="s">
        <v>28</v>
      </c>
      <c r="U371" t="s">
        <v>5020</v>
      </c>
      <c r="V371" t="s">
        <v>37</v>
      </c>
      <c r="W371" t="s">
        <v>184</v>
      </c>
      <c r="X371" t="s">
        <v>2859</v>
      </c>
      <c r="Y371" t="s">
        <v>39</v>
      </c>
      <c r="Z371" t="s">
        <v>40</v>
      </c>
      <c r="AA371" t="s">
        <v>40</v>
      </c>
      <c r="AB371" s="1">
        <v>45157</v>
      </c>
      <c r="AD371" t="s">
        <v>37</v>
      </c>
      <c r="AE371" t="s">
        <v>5455</v>
      </c>
      <c r="AF371" t="s">
        <v>5460</v>
      </c>
      <c r="AG371" t="s">
        <v>5948</v>
      </c>
    </row>
    <row r="372" spans="1:33" x14ac:dyDescent="0.2">
      <c r="A372" t="s">
        <v>5022</v>
      </c>
      <c r="B372" t="s">
        <v>184</v>
      </c>
      <c r="C372" t="s">
        <v>28</v>
      </c>
      <c r="D372" t="s">
        <v>28</v>
      </c>
      <c r="E372" t="s">
        <v>28</v>
      </c>
      <c r="F372">
        <v>18.096944440000001</v>
      </c>
      <c r="G372" t="s">
        <v>28</v>
      </c>
      <c r="H372" t="s">
        <v>28</v>
      </c>
      <c r="I372" t="s">
        <v>28</v>
      </c>
      <c r="J372" t="s">
        <v>4328</v>
      </c>
      <c r="K372" t="s">
        <v>28</v>
      </c>
      <c r="L372" t="s">
        <v>4018</v>
      </c>
      <c r="M372" t="s">
        <v>28</v>
      </c>
      <c r="N372" t="s">
        <v>28</v>
      </c>
      <c r="O372" t="s">
        <v>28</v>
      </c>
      <c r="P372" t="s">
        <v>4003</v>
      </c>
      <c r="Q372">
        <v>0.5</v>
      </c>
      <c r="R372" t="s">
        <v>5022</v>
      </c>
      <c r="S372" t="s">
        <v>5486</v>
      </c>
      <c r="T372" t="s">
        <v>28</v>
      </c>
      <c r="U372" t="s">
        <v>5022</v>
      </c>
      <c r="V372" t="s">
        <v>37</v>
      </c>
      <c r="W372" t="s">
        <v>184</v>
      </c>
      <c r="X372" t="s">
        <v>2859</v>
      </c>
      <c r="Y372" t="s">
        <v>39</v>
      </c>
      <c r="Z372" t="s">
        <v>40</v>
      </c>
      <c r="AA372" t="s">
        <v>40</v>
      </c>
      <c r="AB372" s="1">
        <v>45157</v>
      </c>
      <c r="AD372" t="s">
        <v>37</v>
      </c>
      <c r="AE372" t="s">
        <v>5455</v>
      </c>
      <c r="AF372" t="s">
        <v>5460</v>
      </c>
      <c r="AG372" t="s">
        <v>5949</v>
      </c>
    </row>
    <row r="373" spans="1:33" x14ac:dyDescent="0.2">
      <c r="A373" t="s">
        <v>5023</v>
      </c>
      <c r="B373" t="s">
        <v>184</v>
      </c>
      <c r="C373" t="s">
        <v>28</v>
      </c>
      <c r="D373" t="s">
        <v>28</v>
      </c>
      <c r="E373" t="s">
        <v>28</v>
      </c>
      <c r="F373">
        <v>-21.966666669999999</v>
      </c>
      <c r="G373" t="s">
        <v>28</v>
      </c>
      <c r="H373">
        <v>1000</v>
      </c>
      <c r="I373" t="s">
        <v>28</v>
      </c>
      <c r="J373" t="s">
        <v>5024</v>
      </c>
      <c r="K373" t="s">
        <v>28</v>
      </c>
      <c r="L373" t="s">
        <v>4018</v>
      </c>
      <c r="M373" t="s">
        <v>28</v>
      </c>
      <c r="N373" t="s">
        <v>28</v>
      </c>
      <c r="O373" t="s">
        <v>28</v>
      </c>
      <c r="P373" t="s">
        <v>4003</v>
      </c>
      <c r="Q373">
        <v>1</v>
      </c>
      <c r="R373" t="s">
        <v>5023</v>
      </c>
      <c r="S373" t="s">
        <v>5486</v>
      </c>
      <c r="T373" t="s">
        <v>28</v>
      </c>
      <c r="U373" t="s">
        <v>5023</v>
      </c>
      <c r="V373" t="s">
        <v>37</v>
      </c>
      <c r="W373" t="s">
        <v>184</v>
      </c>
      <c r="X373" t="s">
        <v>2859</v>
      </c>
      <c r="Y373" t="s">
        <v>76</v>
      </c>
      <c r="Z373" t="s">
        <v>40</v>
      </c>
      <c r="AA373" t="s">
        <v>40</v>
      </c>
      <c r="AB373" s="1">
        <v>45163</v>
      </c>
      <c r="AC373" t="s">
        <v>6341</v>
      </c>
      <c r="AD373" t="s">
        <v>37</v>
      </c>
      <c r="AE373" t="s">
        <v>5518</v>
      </c>
      <c r="AF373" t="s">
        <v>5741</v>
      </c>
      <c r="AG373" t="s">
        <v>6340</v>
      </c>
    </row>
    <row r="374" spans="1:33" x14ac:dyDescent="0.2">
      <c r="A374" t="s">
        <v>5309</v>
      </c>
      <c r="B374" t="s">
        <v>184</v>
      </c>
      <c r="C374" t="s">
        <v>28</v>
      </c>
      <c r="D374" t="s">
        <v>28</v>
      </c>
      <c r="E374" t="s">
        <v>28</v>
      </c>
      <c r="F374">
        <v>19.520250000000001</v>
      </c>
      <c r="G374" t="s">
        <v>28</v>
      </c>
      <c r="H374">
        <v>1486</v>
      </c>
      <c r="I374" t="s">
        <v>28</v>
      </c>
      <c r="J374" t="s">
        <v>5310</v>
      </c>
      <c r="K374" t="s">
        <v>28</v>
      </c>
      <c r="L374" t="s">
        <v>4002</v>
      </c>
      <c r="M374" t="s">
        <v>28</v>
      </c>
      <c r="N374" t="s">
        <v>28</v>
      </c>
      <c r="O374" t="s">
        <v>28</v>
      </c>
      <c r="P374" t="s">
        <v>4003</v>
      </c>
      <c r="Q374">
        <v>1.4166666670000001</v>
      </c>
      <c r="R374" t="s">
        <v>5309</v>
      </c>
      <c r="S374" t="s">
        <v>5486</v>
      </c>
      <c r="T374" t="s">
        <v>28</v>
      </c>
      <c r="U374" t="s">
        <v>5311</v>
      </c>
      <c r="V374" t="s">
        <v>37</v>
      </c>
      <c r="W374" t="s">
        <v>184</v>
      </c>
      <c r="X374" t="s">
        <v>5312</v>
      </c>
      <c r="Y374" t="s">
        <v>39</v>
      </c>
      <c r="Z374" t="s">
        <v>39</v>
      </c>
      <c r="AA374" t="s">
        <v>40</v>
      </c>
      <c r="AB374" s="1">
        <v>45157</v>
      </c>
      <c r="AD374" t="s">
        <v>37</v>
      </c>
      <c r="AE374" t="s">
        <v>5455</v>
      </c>
      <c r="AF374" t="s">
        <v>5460</v>
      </c>
      <c r="AG374" t="s">
        <v>5945</v>
      </c>
    </row>
    <row r="375" spans="1:33" x14ac:dyDescent="0.2">
      <c r="A375" t="s">
        <v>5108</v>
      </c>
      <c r="B375" t="s">
        <v>184</v>
      </c>
      <c r="C375" t="s">
        <v>28</v>
      </c>
      <c r="D375" t="s">
        <v>28</v>
      </c>
      <c r="E375" t="s">
        <v>28</v>
      </c>
      <c r="F375">
        <v>0.74580277800000006</v>
      </c>
      <c r="G375" t="s">
        <v>28</v>
      </c>
      <c r="H375">
        <v>3760.333333</v>
      </c>
      <c r="I375" t="s">
        <v>28</v>
      </c>
      <c r="J375" t="s">
        <v>5109</v>
      </c>
      <c r="K375" t="s">
        <v>28</v>
      </c>
      <c r="L375" t="s">
        <v>4018</v>
      </c>
      <c r="M375" t="s">
        <v>28</v>
      </c>
      <c r="N375" t="s">
        <v>28</v>
      </c>
      <c r="O375" t="s">
        <v>28</v>
      </c>
      <c r="P375" t="s">
        <v>4003</v>
      </c>
      <c r="Q375">
        <v>4.3</v>
      </c>
      <c r="R375" t="s">
        <v>5108</v>
      </c>
      <c r="S375" t="s">
        <v>5485</v>
      </c>
      <c r="T375" t="s">
        <v>28</v>
      </c>
      <c r="U375" t="s">
        <v>5108</v>
      </c>
      <c r="V375" t="s">
        <v>37</v>
      </c>
      <c r="W375" t="s">
        <v>184</v>
      </c>
      <c r="X375" t="s">
        <v>5110</v>
      </c>
      <c r="Y375" t="s">
        <v>76</v>
      </c>
      <c r="Z375" t="s">
        <v>76</v>
      </c>
      <c r="AA375" t="s">
        <v>40</v>
      </c>
      <c r="AB375" s="1">
        <v>45157</v>
      </c>
      <c r="AD375" t="s">
        <v>37</v>
      </c>
      <c r="AE375" t="s">
        <v>5455</v>
      </c>
      <c r="AF375" t="s">
        <v>5460</v>
      </c>
      <c r="AG375" t="s">
        <v>5946</v>
      </c>
    </row>
    <row r="376" spans="1:33" x14ac:dyDescent="0.2">
      <c r="A376" t="s">
        <v>5306</v>
      </c>
      <c r="B376" t="s">
        <v>184</v>
      </c>
      <c r="C376" t="s">
        <v>28</v>
      </c>
      <c r="D376" t="s">
        <v>28</v>
      </c>
      <c r="E376" t="s">
        <v>28</v>
      </c>
      <c r="F376">
        <v>19.5</v>
      </c>
      <c r="G376" t="s">
        <v>28</v>
      </c>
      <c r="H376">
        <v>1280</v>
      </c>
      <c r="I376" t="s">
        <v>28</v>
      </c>
      <c r="J376" t="s">
        <v>4154</v>
      </c>
      <c r="K376" t="s">
        <v>28</v>
      </c>
      <c r="L376" t="s">
        <v>4002</v>
      </c>
      <c r="M376" t="s">
        <v>28</v>
      </c>
      <c r="N376" t="s">
        <v>28</v>
      </c>
      <c r="O376" t="s">
        <v>28</v>
      </c>
      <c r="P376" t="s">
        <v>4003</v>
      </c>
      <c r="Q376">
        <v>1</v>
      </c>
      <c r="R376" t="s">
        <v>5306</v>
      </c>
      <c r="S376" t="s">
        <v>5486</v>
      </c>
      <c r="T376" t="s">
        <v>28</v>
      </c>
      <c r="U376" t="s">
        <v>5306</v>
      </c>
      <c r="V376" t="s">
        <v>37</v>
      </c>
      <c r="W376" t="s">
        <v>184</v>
      </c>
      <c r="X376" t="s">
        <v>3522</v>
      </c>
      <c r="Y376" t="s">
        <v>39</v>
      </c>
      <c r="Z376" t="s">
        <v>40</v>
      </c>
      <c r="AA376" t="s">
        <v>40</v>
      </c>
      <c r="AB376" s="1">
        <v>45159</v>
      </c>
      <c r="AD376" t="s">
        <v>37</v>
      </c>
      <c r="AE376" t="s">
        <v>5455</v>
      </c>
      <c r="AF376" t="s">
        <v>5456</v>
      </c>
      <c r="AG376" t="s">
        <v>5950</v>
      </c>
    </row>
    <row r="377" spans="1:33" x14ac:dyDescent="0.2">
      <c r="A377" t="s">
        <v>3516</v>
      </c>
      <c r="B377" t="s">
        <v>184</v>
      </c>
      <c r="C377">
        <v>3</v>
      </c>
      <c r="D377" t="s">
        <v>28</v>
      </c>
      <c r="E377" t="s">
        <v>1010</v>
      </c>
      <c r="F377">
        <v>-21.682500000000001</v>
      </c>
      <c r="G377">
        <v>-57.779016669999997</v>
      </c>
      <c r="H377">
        <v>90</v>
      </c>
      <c r="I377" t="s">
        <v>3517</v>
      </c>
      <c r="J377" t="s">
        <v>3518</v>
      </c>
      <c r="K377" t="s">
        <v>28</v>
      </c>
      <c r="L377" t="s">
        <v>102</v>
      </c>
      <c r="M377">
        <v>1</v>
      </c>
      <c r="N377" t="s">
        <v>3519</v>
      </c>
      <c r="O377" t="s">
        <v>3520</v>
      </c>
      <c r="P377" t="s">
        <v>35</v>
      </c>
      <c r="Q377">
        <v>3</v>
      </c>
      <c r="R377" t="s">
        <v>3521</v>
      </c>
      <c r="S377" t="s">
        <v>28</v>
      </c>
      <c r="T377" t="s">
        <v>28</v>
      </c>
      <c r="U377" t="s">
        <v>3521</v>
      </c>
      <c r="V377" t="s">
        <v>37</v>
      </c>
      <c r="W377" t="s">
        <v>184</v>
      </c>
      <c r="X377" t="s">
        <v>3522</v>
      </c>
      <c r="Y377" t="s">
        <v>76</v>
      </c>
      <c r="Z377" t="s">
        <v>40</v>
      </c>
      <c r="AA377" t="s">
        <v>40</v>
      </c>
      <c r="AB377" s="1">
        <v>45159</v>
      </c>
      <c r="AD377" t="s">
        <v>37</v>
      </c>
      <c r="AE377" t="s">
        <v>5455</v>
      </c>
      <c r="AF377" t="s">
        <v>5460</v>
      </c>
      <c r="AG377" t="s">
        <v>5951</v>
      </c>
    </row>
    <row r="378" spans="1:33" x14ac:dyDescent="0.2">
      <c r="A378" t="s">
        <v>5307</v>
      </c>
      <c r="B378" t="s">
        <v>184</v>
      </c>
      <c r="C378" t="s">
        <v>28</v>
      </c>
      <c r="D378" t="s">
        <v>28</v>
      </c>
      <c r="E378" t="s">
        <v>28</v>
      </c>
      <c r="F378">
        <v>19.531472220000001</v>
      </c>
      <c r="G378" t="s">
        <v>28</v>
      </c>
      <c r="H378">
        <v>1478</v>
      </c>
      <c r="I378" t="s">
        <v>28</v>
      </c>
      <c r="J378" t="s">
        <v>5308</v>
      </c>
      <c r="K378" t="s">
        <v>28</v>
      </c>
      <c r="L378" t="s">
        <v>4002</v>
      </c>
      <c r="M378" t="s">
        <v>28</v>
      </c>
      <c r="N378" t="s">
        <v>28</v>
      </c>
      <c r="O378" t="s">
        <v>28</v>
      </c>
      <c r="P378" t="s">
        <v>4003</v>
      </c>
      <c r="Q378">
        <v>0.64583333300000001</v>
      </c>
      <c r="R378" t="s">
        <v>5307</v>
      </c>
      <c r="S378" t="s">
        <v>5486</v>
      </c>
      <c r="T378" t="s">
        <v>28</v>
      </c>
      <c r="U378" t="s">
        <v>5307</v>
      </c>
      <c r="V378" t="s">
        <v>37</v>
      </c>
      <c r="W378" t="s">
        <v>184</v>
      </c>
      <c r="X378" t="s">
        <v>3522</v>
      </c>
      <c r="Y378" t="s">
        <v>39</v>
      </c>
      <c r="Z378" t="s">
        <v>40</v>
      </c>
      <c r="AA378" t="s">
        <v>40</v>
      </c>
      <c r="AB378" s="1">
        <v>45159</v>
      </c>
      <c r="AC378" t="s">
        <v>5803</v>
      </c>
      <c r="AD378" t="s">
        <v>37</v>
      </c>
      <c r="AE378" t="s">
        <v>5617</v>
      </c>
      <c r="AF378" t="s">
        <v>5456</v>
      </c>
      <c r="AG378" t="s">
        <v>5952</v>
      </c>
    </row>
    <row r="379" spans="1:33" x14ac:dyDescent="0.2">
      <c r="A379" t="s">
        <v>3523</v>
      </c>
      <c r="B379" t="s">
        <v>184</v>
      </c>
      <c r="C379">
        <v>3</v>
      </c>
      <c r="D379" t="s">
        <v>28</v>
      </c>
      <c r="E379" t="s">
        <v>1010</v>
      </c>
      <c r="F379">
        <v>-21.682500000000001</v>
      </c>
      <c r="G379">
        <v>-57.779016669999997</v>
      </c>
      <c r="H379">
        <v>90</v>
      </c>
      <c r="I379" t="s">
        <v>3517</v>
      </c>
      <c r="J379" t="s">
        <v>3518</v>
      </c>
      <c r="K379" t="s">
        <v>28</v>
      </c>
      <c r="L379" t="s">
        <v>102</v>
      </c>
      <c r="M379">
        <v>1</v>
      </c>
      <c r="N379" t="s">
        <v>3524</v>
      </c>
      <c r="O379" t="s">
        <v>3520</v>
      </c>
      <c r="P379" t="s">
        <v>35</v>
      </c>
      <c r="Q379">
        <v>3</v>
      </c>
      <c r="R379" t="s">
        <v>3525</v>
      </c>
      <c r="S379" t="s">
        <v>28</v>
      </c>
      <c r="T379" t="s">
        <v>28</v>
      </c>
      <c r="U379" t="s">
        <v>3525</v>
      </c>
      <c r="V379" t="s">
        <v>37</v>
      </c>
      <c r="W379" t="s">
        <v>184</v>
      </c>
      <c r="X379" t="s">
        <v>3522</v>
      </c>
      <c r="Y379" t="s">
        <v>76</v>
      </c>
      <c r="Z379" t="s">
        <v>40</v>
      </c>
      <c r="AA379" t="s">
        <v>40</v>
      </c>
      <c r="AB379" s="1">
        <v>45159</v>
      </c>
      <c r="AD379" t="s">
        <v>37</v>
      </c>
      <c r="AE379" t="s">
        <v>5455</v>
      </c>
      <c r="AF379" t="s">
        <v>5460</v>
      </c>
      <c r="AG379" t="s">
        <v>5953</v>
      </c>
    </row>
    <row r="380" spans="1:33" x14ac:dyDescent="0.2">
      <c r="A380" t="s">
        <v>3526</v>
      </c>
      <c r="B380" t="s">
        <v>184</v>
      </c>
      <c r="C380">
        <v>3</v>
      </c>
      <c r="D380" t="s">
        <v>28</v>
      </c>
      <c r="E380" t="s">
        <v>1010</v>
      </c>
      <c r="F380">
        <v>-21.682500000000001</v>
      </c>
      <c r="G380">
        <v>-57.779016669999997</v>
      </c>
      <c r="H380">
        <v>90</v>
      </c>
      <c r="I380" t="s">
        <v>3517</v>
      </c>
      <c r="J380" t="s">
        <v>3518</v>
      </c>
      <c r="K380" t="s">
        <v>28</v>
      </c>
      <c r="L380" t="s">
        <v>107</v>
      </c>
      <c r="M380">
        <v>1</v>
      </c>
      <c r="N380" t="s">
        <v>3527</v>
      </c>
      <c r="O380" t="s">
        <v>3520</v>
      </c>
      <c r="P380" t="s">
        <v>35</v>
      </c>
      <c r="Q380">
        <v>3</v>
      </c>
      <c r="R380" t="s">
        <v>3528</v>
      </c>
      <c r="S380" t="s">
        <v>28</v>
      </c>
      <c r="T380" t="s">
        <v>28</v>
      </c>
      <c r="U380" t="s">
        <v>3528</v>
      </c>
      <c r="V380" t="s">
        <v>37</v>
      </c>
      <c r="W380" t="s">
        <v>184</v>
      </c>
      <c r="X380" t="s">
        <v>3522</v>
      </c>
      <c r="Y380" t="s">
        <v>76</v>
      </c>
      <c r="Z380" t="s">
        <v>40</v>
      </c>
      <c r="AA380" t="s">
        <v>40</v>
      </c>
      <c r="AB380" s="1">
        <v>45159</v>
      </c>
      <c r="AD380" t="s">
        <v>37</v>
      </c>
      <c r="AE380" t="s">
        <v>5455</v>
      </c>
      <c r="AF380" t="s">
        <v>5460</v>
      </c>
      <c r="AG380" t="s">
        <v>5954</v>
      </c>
    </row>
    <row r="381" spans="1:33" x14ac:dyDescent="0.2">
      <c r="A381" t="s">
        <v>5313</v>
      </c>
      <c r="B381" t="s">
        <v>184</v>
      </c>
      <c r="C381" t="s">
        <v>28</v>
      </c>
      <c r="D381" t="s">
        <v>28</v>
      </c>
      <c r="E381" t="s">
        <v>28</v>
      </c>
      <c r="F381">
        <v>18.096944440000001</v>
      </c>
      <c r="G381" t="s">
        <v>28</v>
      </c>
      <c r="H381" t="s">
        <v>28</v>
      </c>
      <c r="I381" t="s">
        <v>28</v>
      </c>
      <c r="J381" t="s">
        <v>4328</v>
      </c>
      <c r="K381" t="s">
        <v>28</v>
      </c>
      <c r="L381" t="s">
        <v>4002</v>
      </c>
      <c r="M381" t="s">
        <v>28</v>
      </c>
      <c r="N381" t="s">
        <v>28</v>
      </c>
      <c r="O381" t="s">
        <v>28</v>
      </c>
      <c r="P381" t="s">
        <v>4003</v>
      </c>
      <c r="Q381">
        <v>0.5</v>
      </c>
      <c r="R381" t="s">
        <v>5313</v>
      </c>
      <c r="S381" t="s">
        <v>5486</v>
      </c>
      <c r="T381" t="s">
        <v>28</v>
      </c>
      <c r="U381" t="s">
        <v>5313</v>
      </c>
      <c r="V381" t="s">
        <v>37</v>
      </c>
      <c r="W381" t="s">
        <v>184</v>
      </c>
      <c r="X381" t="s">
        <v>3522</v>
      </c>
      <c r="Y381" t="s">
        <v>76</v>
      </c>
      <c r="Z381" t="s">
        <v>40</v>
      </c>
      <c r="AA381" t="s">
        <v>40</v>
      </c>
      <c r="AB381" s="1">
        <v>45159</v>
      </c>
      <c r="AC381" t="s">
        <v>5803</v>
      </c>
      <c r="AD381" t="s">
        <v>37</v>
      </c>
      <c r="AE381" t="s">
        <v>5617</v>
      </c>
      <c r="AF381" t="s">
        <v>5460</v>
      </c>
      <c r="AG381" t="s">
        <v>5955</v>
      </c>
    </row>
    <row r="382" spans="1:33" x14ac:dyDescent="0.2">
      <c r="A382" t="s">
        <v>3770</v>
      </c>
      <c r="B382" t="s">
        <v>184</v>
      </c>
      <c r="C382">
        <v>0.5</v>
      </c>
      <c r="D382">
        <v>1</v>
      </c>
      <c r="E382" t="s">
        <v>186</v>
      </c>
      <c r="F382">
        <v>10.35</v>
      </c>
      <c r="G382">
        <v>-67.683333329999996</v>
      </c>
      <c r="H382" t="s">
        <v>187</v>
      </c>
      <c r="I382" t="s">
        <v>188</v>
      </c>
      <c r="J382" t="s">
        <v>189</v>
      </c>
      <c r="K382" t="s">
        <v>28</v>
      </c>
      <c r="L382" t="s">
        <v>32</v>
      </c>
      <c r="M382">
        <v>1</v>
      </c>
      <c r="N382" t="s">
        <v>3771</v>
      </c>
      <c r="O382" t="s">
        <v>28</v>
      </c>
      <c r="P382" t="s">
        <v>35</v>
      </c>
      <c r="Q382">
        <v>0.5</v>
      </c>
      <c r="R382" t="s">
        <v>3772</v>
      </c>
      <c r="S382" t="s">
        <v>28</v>
      </c>
      <c r="T382" t="s">
        <v>28</v>
      </c>
      <c r="U382" t="s">
        <v>3772</v>
      </c>
      <c r="V382" t="s">
        <v>37</v>
      </c>
      <c r="W382" t="s">
        <v>184</v>
      </c>
      <c r="X382" t="s">
        <v>3773</v>
      </c>
      <c r="Y382" t="s">
        <v>76</v>
      </c>
      <c r="Z382" t="s">
        <v>40</v>
      </c>
      <c r="AA382" t="s">
        <v>40</v>
      </c>
      <c r="AB382" s="1">
        <v>45120</v>
      </c>
      <c r="AD382" t="s">
        <v>37</v>
      </c>
      <c r="AE382" t="s">
        <v>5455</v>
      </c>
      <c r="AF382" t="s">
        <v>5460</v>
      </c>
      <c r="AG382" t="s">
        <v>5571</v>
      </c>
    </row>
    <row r="383" spans="1:33" x14ac:dyDescent="0.2">
      <c r="A383" t="s">
        <v>5344</v>
      </c>
      <c r="B383" t="s">
        <v>184</v>
      </c>
      <c r="C383" t="s">
        <v>28</v>
      </c>
      <c r="D383" t="s">
        <v>28</v>
      </c>
      <c r="E383" t="s">
        <v>28</v>
      </c>
      <c r="F383">
        <v>-24.116666670000001</v>
      </c>
      <c r="G383" t="s">
        <v>28</v>
      </c>
      <c r="H383">
        <v>100</v>
      </c>
      <c r="I383" t="s">
        <v>28</v>
      </c>
      <c r="J383" t="s">
        <v>5345</v>
      </c>
      <c r="K383" t="s">
        <v>28</v>
      </c>
      <c r="L383" t="s">
        <v>4002</v>
      </c>
      <c r="M383" t="s">
        <v>28</v>
      </c>
      <c r="N383" t="s">
        <v>28</v>
      </c>
      <c r="O383" t="s">
        <v>28</v>
      </c>
      <c r="P383" t="s">
        <v>4003</v>
      </c>
      <c r="Q383">
        <v>0.54166666699999999</v>
      </c>
      <c r="R383" t="s">
        <v>5344</v>
      </c>
      <c r="S383" t="s">
        <v>5486</v>
      </c>
      <c r="T383" t="s">
        <v>28</v>
      </c>
      <c r="U383" t="s">
        <v>5344</v>
      </c>
      <c r="V383" t="s">
        <v>37</v>
      </c>
      <c r="W383" t="s">
        <v>184</v>
      </c>
      <c r="X383" t="s">
        <v>3773</v>
      </c>
      <c r="Y383" t="s">
        <v>76</v>
      </c>
      <c r="Z383" t="s">
        <v>40</v>
      </c>
      <c r="AA383" t="s">
        <v>40</v>
      </c>
      <c r="AB383" s="1">
        <v>45159</v>
      </c>
      <c r="AC383" t="s">
        <v>5803</v>
      </c>
      <c r="AD383" t="s">
        <v>37</v>
      </c>
      <c r="AE383" t="s">
        <v>5617</v>
      </c>
      <c r="AF383" t="s">
        <v>5460</v>
      </c>
      <c r="AG383" t="s">
        <v>5956</v>
      </c>
    </row>
    <row r="384" spans="1:33" x14ac:dyDescent="0.2">
      <c r="A384" t="s">
        <v>5354</v>
      </c>
      <c r="B384" t="s">
        <v>184</v>
      </c>
      <c r="C384" t="s">
        <v>28</v>
      </c>
      <c r="D384" t="s">
        <v>28</v>
      </c>
      <c r="E384" t="s">
        <v>28</v>
      </c>
      <c r="F384">
        <v>10.28611111</v>
      </c>
      <c r="G384" t="s">
        <v>28</v>
      </c>
      <c r="H384">
        <v>1100</v>
      </c>
      <c r="I384" t="s">
        <v>28</v>
      </c>
      <c r="J384" t="s">
        <v>5355</v>
      </c>
      <c r="K384" t="s">
        <v>28</v>
      </c>
      <c r="L384" t="s">
        <v>4002</v>
      </c>
      <c r="M384" t="s">
        <v>28</v>
      </c>
      <c r="N384" t="s">
        <v>28</v>
      </c>
      <c r="O384" t="s">
        <v>28</v>
      </c>
      <c r="P384" t="s">
        <v>4003</v>
      </c>
      <c r="Q384">
        <v>0.54166666699999999</v>
      </c>
      <c r="R384" t="s">
        <v>5354</v>
      </c>
      <c r="S384" t="s">
        <v>5486</v>
      </c>
      <c r="T384" t="s">
        <v>28</v>
      </c>
      <c r="U384" t="s">
        <v>5354</v>
      </c>
      <c r="V384" t="s">
        <v>37</v>
      </c>
      <c r="W384" t="s">
        <v>184</v>
      </c>
      <c r="X384" t="s">
        <v>5356</v>
      </c>
      <c r="Y384" t="s">
        <v>39</v>
      </c>
      <c r="Z384" t="s">
        <v>40</v>
      </c>
      <c r="AA384" t="s">
        <v>40</v>
      </c>
    </row>
    <row r="385" spans="1:33" x14ac:dyDescent="0.2">
      <c r="A385" t="s">
        <v>633</v>
      </c>
      <c r="B385" t="s">
        <v>634</v>
      </c>
      <c r="C385">
        <v>1</v>
      </c>
      <c r="D385">
        <v>0</v>
      </c>
      <c r="E385" t="s">
        <v>47</v>
      </c>
      <c r="F385">
        <v>17.916666670000001</v>
      </c>
      <c r="G385">
        <v>-76.191666670000004</v>
      </c>
      <c r="H385" t="s">
        <v>28</v>
      </c>
      <c r="I385" t="s">
        <v>48</v>
      </c>
      <c r="J385" t="s">
        <v>49</v>
      </c>
      <c r="K385" t="s">
        <v>28</v>
      </c>
      <c r="L385" t="s">
        <v>28</v>
      </c>
      <c r="M385">
        <v>1</v>
      </c>
      <c r="N385" t="s">
        <v>28</v>
      </c>
      <c r="O385" t="s">
        <v>28</v>
      </c>
      <c r="P385" t="s">
        <v>51</v>
      </c>
      <c r="Q385">
        <v>1</v>
      </c>
      <c r="R385" t="s">
        <v>635</v>
      </c>
      <c r="S385" t="s">
        <v>28</v>
      </c>
      <c r="T385" t="s">
        <v>28</v>
      </c>
      <c r="U385" t="s">
        <v>635</v>
      </c>
      <c r="V385" t="s">
        <v>37</v>
      </c>
      <c r="W385" t="s">
        <v>634</v>
      </c>
      <c r="X385" t="s">
        <v>636</v>
      </c>
      <c r="Y385" t="s">
        <v>76</v>
      </c>
      <c r="Z385" t="s">
        <v>76</v>
      </c>
      <c r="AA385" t="s">
        <v>76</v>
      </c>
    </row>
    <row r="386" spans="1:33" x14ac:dyDescent="0.2">
      <c r="A386" t="s">
        <v>4323</v>
      </c>
      <c r="B386" t="s">
        <v>634</v>
      </c>
      <c r="C386" t="s">
        <v>28</v>
      </c>
      <c r="D386" t="s">
        <v>28</v>
      </c>
      <c r="E386" t="s">
        <v>28</v>
      </c>
      <c r="F386">
        <v>-7.3418611110000001</v>
      </c>
      <c r="G386" t="s">
        <v>28</v>
      </c>
      <c r="H386">
        <v>460</v>
      </c>
      <c r="I386" t="s">
        <v>28</v>
      </c>
      <c r="J386" t="s">
        <v>4126</v>
      </c>
      <c r="K386" t="s">
        <v>28</v>
      </c>
      <c r="L386" t="s">
        <v>4018</v>
      </c>
      <c r="M386" t="s">
        <v>28</v>
      </c>
      <c r="N386" t="s">
        <v>4124</v>
      </c>
      <c r="O386" t="s">
        <v>28</v>
      </c>
      <c r="P386" t="s">
        <v>4003</v>
      </c>
      <c r="Q386">
        <v>2.5</v>
      </c>
      <c r="R386" t="s">
        <v>4324</v>
      </c>
      <c r="S386" t="s">
        <v>5485</v>
      </c>
      <c r="T386" t="s">
        <v>28</v>
      </c>
      <c r="U386" t="s">
        <v>4324</v>
      </c>
      <c r="V386" t="s">
        <v>37</v>
      </c>
      <c r="W386" t="s">
        <v>634</v>
      </c>
      <c r="X386" t="s">
        <v>4325</v>
      </c>
      <c r="Y386" t="s">
        <v>76</v>
      </c>
      <c r="Z386" t="s">
        <v>76</v>
      </c>
      <c r="AA386" t="s">
        <v>76</v>
      </c>
      <c r="AB386" s="1">
        <v>45120</v>
      </c>
      <c r="AD386" t="s">
        <v>37</v>
      </c>
      <c r="AE386" t="s">
        <v>5455</v>
      </c>
      <c r="AF386" t="s">
        <v>5460</v>
      </c>
      <c r="AG386" t="s">
        <v>5591</v>
      </c>
    </row>
    <row r="387" spans="1:33" x14ac:dyDescent="0.2">
      <c r="A387" t="s">
        <v>642</v>
      </c>
      <c r="B387" t="s">
        <v>638</v>
      </c>
      <c r="C387" t="s">
        <v>28</v>
      </c>
      <c r="D387" t="s">
        <v>28</v>
      </c>
      <c r="E387" t="s">
        <v>28</v>
      </c>
      <c r="F387">
        <v>44.575055560000003</v>
      </c>
      <c r="G387" t="s">
        <v>28</v>
      </c>
      <c r="H387">
        <v>131</v>
      </c>
      <c r="I387" t="s">
        <v>28</v>
      </c>
      <c r="J387" t="s">
        <v>4176</v>
      </c>
      <c r="K387" t="s">
        <v>28</v>
      </c>
      <c r="L387" t="s">
        <v>4002</v>
      </c>
      <c r="M387" t="s">
        <v>28</v>
      </c>
      <c r="N387" t="s">
        <v>28</v>
      </c>
      <c r="O387" t="s">
        <v>28</v>
      </c>
      <c r="P387" t="s">
        <v>4003</v>
      </c>
      <c r="Q387">
        <v>3</v>
      </c>
      <c r="R387" t="s">
        <v>642</v>
      </c>
      <c r="S387" t="s">
        <v>5485</v>
      </c>
      <c r="T387" t="s">
        <v>28</v>
      </c>
      <c r="U387" t="s">
        <v>642</v>
      </c>
      <c r="V387" t="s">
        <v>37</v>
      </c>
      <c r="W387" t="s">
        <v>638</v>
      </c>
      <c r="X387" t="s">
        <v>643</v>
      </c>
      <c r="Y387" t="s">
        <v>76</v>
      </c>
      <c r="Z387" t="s">
        <v>76</v>
      </c>
      <c r="AA387" t="s">
        <v>76</v>
      </c>
    </row>
    <row r="388" spans="1:33" x14ac:dyDescent="0.2">
      <c r="A388" t="s">
        <v>642</v>
      </c>
      <c r="B388" t="s">
        <v>638</v>
      </c>
      <c r="C388" t="s">
        <v>28</v>
      </c>
      <c r="D388" t="s">
        <v>28</v>
      </c>
      <c r="E388" t="s">
        <v>28</v>
      </c>
      <c r="F388">
        <v>45.5</v>
      </c>
      <c r="G388" t="s">
        <v>28</v>
      </c>
      <c r="H388">
        <v>120</v>
      </c>
      <c r="I388" t="s">
        <v>28</v>
      </c>
      <c r="J388" t="s">
        <v>4177</v>
      </c>
      <c r="K388" t="s">
        <v>28</v>
      </c>
      <c r="L388" t="s">
        <v>4002</v>
      </c>
      <c r="M388" t="s">
        <v>28</v>
      </c>
      <c r="N388" t="s">
        <v>28</v>
      </c>
      <c r="O388" t="s">
        <v>28</v>
      </c>
      <c r="P388" t="s">
        <v>4003</v>
      </c>
      <c r="Q388">
        <v>3</v>
      </c>
      <c r="R388" t="s">
        <v>642</v>
      </c>
      <c r="S388" t="s">
        <v>5485</v>
      </c>
      <c r="T388" t="s">
        <v>28</v>
      </c>
      <c r="U388" t="s">
        <v>642</v>
      </c>
      <c r="V388" t="s">
        <v>37</v>
      </c>
      <c r="W388" t="s">
        <v>638</v>
      </c>
      <c r="X388" t="s">
        <v>643</v>
      </c>
      <c r="Y388" t="s">
        <v>76</v>
      </c>
      <c r="Z388" t="s">
        <v>76</v>
      </c>
      <c r="AA388" t="s">
        <v>76</v>
      </c>
    </row>
    <row r="389" spans="1:33" x14ac:dyDescent="0.2">
      <c r="A389" t="s">
        <v>637</v>
      </c>
      <c r="B389" t="s">
        <v>638</v>
      </c>
      <c r="C389">
        <v>2.85</v>
      </c>
      <c r="D389">
        <v>3</v>
      </c>
      <c r="E389" t="s">
        <v>639</v>
      </c>
      <c r="F389">
        <v>44.575055560000003</v>
      </c>
      <c r="G389">
        <v>-76.423500000000004</v>
      </c>
      <c r="H389" t="s">
        <v>28</v>
      </c>
      <c r="I389" t="s">
        <v>640</v>
      </c>
      <c r="J389" t="s">
        <v>641</v>
      </c>
      <c r="K389">
        <v>1</v>
      </c>
      <c r="L389" t="s">
        <v>102</v>
      </c>
      <c r="M389">
        <v>1</v>
      </c>
      <c r="N389" t="s">
        <v>28</v>
      </c>
      <c r="O389" t="s">
        <v>268</v>
      </c>
      <c r="P389" t="s">
        <v>35</v>
      </c>
      <c r="Q389">
        <v>2.85</v>
      </c>
      <c r="R389" t="s">
        <v>642</v>
      </c>
      <c r="S389" t="s">
        <v>28</v>
      </c>
      <c r="T389" t="s">
        <v>28</v>
      </c>
      <c r="U389" t="s">
        <v>642</v>
      </c>
      <c r="V389" t="s">
        <v>37</v>
      </c>
      <c r="W389" t="s">
        <v>638</v>
      </c>
      <c r="X389" t="s">
        <v>643</v>
      </c>
      <c r="Y389" t="s">
        <v>76</v>
      </c>
      <c r="Z389" t="s">
        <v>76</v>
      </c>
      <c r="AA389" t="s">
        <v>76</v>
      </c>
    </row>
    <row r="390" spans="1:33" x14ac:dyDescent="0.2">
      <c r="A390" t="s">
        <v>4187</v>
      </c>
      <c r="B390" t="s">
        <v>4188</v>
      </c>
      <c r="C390" t="s">
        <v>28</v>
      </c>
      <c r="D390" t="s">
        <v>28</v>
      </c>
      <c r="E390" t="s">
        <v>28</v>
      </c>
      <c r="F390">
        <v>-8.0135166669999993</v>
      </c>
      <c r="G390" t="s">
        <v>28</v>
      </c>
      <c r="H390">
        <v>25</v>
      </c>
      <c r="I390" t="s">
        <v>28</v>
      </c>
      <c r="J390" t="s">
        <v>4189</v>
      </c>
      <c r="K390" t="s">
        <v>28</v>
      </c>
      <c r="L390" t="s">
        <v>4002</v>
      </c>
      <c r="M390" t="s">
        <v>28</v>
      </c>
      <c r="N390" t="s">
        <v>28</v>
      </c>
      <c r="O390" t="s">
        <v>28</v>
      </c>
      <c r="P390" t="s">
        <v>4003</v>
      </c>
      <c r="Q390">
        <v>2</v>
      </c>
      <c r="R390" t="s">
        <v>4187</v>
      </c>
      <c r="S390" t="s">
        <v>5485</v>
      </c>
      <c r="T390" t="s">
        <v>28</v>
      </c>
      <c r="U390" t="s">
        <v>4187</v>
      </c>
      <c r="V390" t="s">
        <v>37</v>
      </c>
      <c r="W390" t="s">
        <v>4188</v>
      </c>
      <c r="X390" t="s">
        <v>4190</v>
      </c>
      <c r="Y390" t="s">
        <v>76</v>
      </c>
      <c r="Z390" t="s">
        <v>76</v>
      </c>
      <c r="AA390" t="s">
        <v>76</v>
      </c>
      <c r="AB390" s="1">
        <v>45120</v>
      </c>
      <c r="AD390" t="s">
        <v>37</v>
      </c>
      <c r="AE390" t="s">
        <v>5455</v>
      </c>
      <c r="AF390" t="s">
        <v>5456</v>
      </c>
      <c r="AG390" t="s">
        <v>5592</v>
      </c>
    </row>
    <row r="391" spans="1:33" x14ac:dyDescent="0.2">
      <c r="A391" t="s">
        <v>4442</v>
      </c>
      <c r="B391" t="s">
        <v>842</v>
      </c>
      <c r="C391" t="s">
        <v>28</v>
      </c>
      <c r="D391" t="s">
        <v>28</v>
      </c>
      <c r="E391" t="s">
        <v>28</v>
      </c>
      <c r="F391">
        <v>-26.005500000000001</v>
      </c>
      <c r="G391" t="s">
        <v>28</v>
      </c>
      <c r="H391">
        <v>1533</v>
      </c>
      <c r="I391" t="s">
        <v>28</v>
      </c>
      <c r="J391" t="s">
        <v>4443</v>
      </c>
      <c r="K391" t="s">
        <v>28</v>
      </c>
      <c r="L391" t="s">
        <v>4018</v>
      </c>
      <c r="M391" t="s">
        <v>28</v>
      </c>
      <c r="N391" t="s">
        <v>28</v>
      </c>
      <c r="O391" t="s">
        <v>28</v>
      </c>
      <c r="P391" t="s">
        <v>4003</v>
      </c>
      <c r="Q391">
        <v>0.94583333300000005</v>
      </c>
      <c r="R391" t="s">
        <v>4442</v>
      </c>
      <c r="S391" t="s">
        <v>5485</v>
      </c>
      <c r="T391" t="s">
        <v>28</v>
      </c>
      <c r="U391" t="s">
        <v>4444</v>
      </c>
      <c r="V391" t="s">
        <v>37</v>
      </c>
      <c r="W391" t="s">
        <v>842</v>
      </c>
      <c r="X391" t="s">
        <v>1429</v>
      </c>
      <c r="Y391" t="s">
        <v>76</v>
      </c>
      <c r="Z391" t="s">
        <v>28</v>
      </c>
      <c r="AA391" t="s">
        <v>40</v>
      </c>
      <c r="AB391" s="1">
        <v>45157</v>
      </c>
      <c r="AC391" t="s">
        <v>5728</v>
      </c>
      <c r="AD391" t="s">
        <v>37</v>
      </c>
      <c r="AE391" t="s">
        <v>5455</v>
      </c>
      <c r="AF391" t="s">
        <v>5460</v>
      </c>
      <c r="AG391" t="s">
        <v>5805</v>
      </c>
    </row>
    <row r="392" spans="1:33" x14ac:dyDescent="0.2">
      <c r="A392" t="s">
        <v>1422</v>
      </c>
      <c r="B392" t="s">
        <v>842</v>
      </c>
      <c r="C392">
        <v>0.625</v>
      </c>
      <c r="D392" t="s">
        <v>28</v>
      </c>
      <c r="E392" t="s">
        <v>1423</v>
      </c>
      <c r="F392">
        <v>-21.682500000000001</v>
      </c>
      <c r="G392">
        <v>-57.779016669999997</v>
      </c>
      <c r="H392">
        <v>88</v>
      </c>
      <c r="I392" t="s">
        <v>1011</v>
      </c>
      <c r="J392" t="s">
        <v>1424</v>
      </c>
      <c r="K392" t="s">
        <v>28</v>
      </c>
      <c r="L392" t="s">
        <v>102</v>
      </c>
      <c r="M392">
        <v>1</v>
      </c>
      <c r="N392" t="s">
        <v>1425</v>
      </c>
      <c r="O392" t="s">
        <v>1426</v>
      </c>
      <c r="P392" t="s">
        <v>35</v>
      </c>
      <c r="Q392">
        <v>0.625</v>
      </c>
      <c r="R392" t="s">
        <v>1427</v>
      </c>
      <c r="S392" t="s">
        <v>28</v>
      </c>
      <c r="T392" t="s">
        <v>28</v>
      </c>
      <c r="U392" t="s">
        <v>1428</v>
      </c>
      <c r="V392" t="s">
        <v>37</v>
      </c>
      <c r="W392" t="s">
        <v>842</v>
      </c>
      <c r="X392" t="s">
        <v>1429</v>
      </c>
      <c r="Y392" t="s">
        <v>76</v>
      </c>
      <c r="Z392" t="s">
        <v>28</v>
      </c>
      <c r="AA392" t="s">
        <v>40</v>
      </c>
      <c r="AB392" s="1">
        <v>45156</v>
      </c>
      <c r="AC392" t="s">
        <v>5728</v>
      </c>
      <c r="AD392" t="s">
        <v>37</v>
      </c>
      <c r="AE392" t="s">
        <v>5455</v>
      </c>
      <c r="AF392" t="s">
        <v>5460</v>
      </c>
      <c r="AG392" t="s">
        <v>5806</v>
      </c>
    </row>
    <row r="393" spans="1:33" x14ac:dyDescent="0.2">
      <c r="A393" t="s">
        <v>1427</v>
      </c>
      <c r="B393" t="s">
        <v>842</v>
      </c>
      <c r="C393" t="s">
        <v>28</v>
      </c>
      <c r="D393" t="s">
        <v>28</v>
      </c>
      <c r="E393" t="s">
        <v>28</v>
      </c>
      <c r="F393">
        <v>-21.68695833</v>
      </c>
      <c r="G393" t="s">
        <v>28</v>
      </c>
      <c r="H393">
        <v>95</v>
      </c>
      <c r="I393" t="s">
        <v>28</v>
      </c>
      <c r="J393" t="s">
        <v>4445</v>
      </c>
      <c r="K393" t="s">
        <v>28</v>
      </c>
      <c r="L393" t="s">
        <v>4002</v>
      </c>
      <c r="M393" t="s">
        <v>28</v>
      </c>
      <c r="N393" t="s">
        <v>28</v>
      </c>
      <c r="O393" t="s">
        <v>28</v>
      </c>
      <c r="P393" t="s">
        <v>4003</v>
      </c>
      <c r="Q393">
        <v>0.625</v>
      </c>
      <c r="R393" t="s">
        <v>1427</v>
      </c>
      <c r="S393" t="s">
        <v>5485</v>
      </c>
      <c r="T393" t="s">
        <v>28</v>
      </c>
      <c r="U393" t="s">
        <v>1428</v>
      </c>
      <c r="V393" t="s">
        <v>37</v>
      </c>
      <c r="W393" t="s">
        <v>842</v>
      </c>
      <c r="X393" t="s">
        <v>1429</v>
      </c>
      <c r="Y393" t="s">
        <v>76</v>
      </c>
      <c r="Z393" t="s">
        <v>28</v>
      </c>
      <c r="AA393" t="s">
        <v>40</v>
      </c>
      <c r="AB393" s="1">
        <v>45156</v>
      </c>
      <c r="AC393" t="s">
        <v>5728</v>
      </c>
      <c r="AD393" t="s">
        <v>37</v>
      </c>
      <c r="AE393" t="s">
        <v>5455</v>
      </c>
      <c r="AF393" t="s">
        <v>5460</v>
      </c>
      <c r="AG393" t="s">
        <v>5806</v>
      </c>
    </row>
    <row r="394" spans="1:33" x14ac:dyDescent="0.2">
      <c r="A394" t="s">
        <v>1427</v>
      </c>
      <c r="B394" t="s">
        <v>842</v>
      </c>
      <c r="C394" t="s">
        <v>28</v>
      </c>
      <c r="D394" t="s">
        <v>28</v>
      </c>
      <c r="E394" t="s">
        <v>28</v>
      </c>
      <c r="F394">
        <v>-21.682500000000001</v>
      </c>
      <c r="G394" t="s">
        <v>28</v>
      </c>
      <c r="H394">
        <v>89</v>
      </c>
      <c r="I394" t="s">
        <v>28</v>
      </c>
      <c r="J394" t="s">
        <v>4445</v>
      </c>
      <c r="K394" t="s">
        <v>28</v>
      </c>
      <c r="L394" t="s">
        <v>4002</v>
      </c>
      <c r="M394" t="s">
        <v>28</v>
      </c>
      <c r="N394" t="s">
        <v>28</v>
      </c>
      <c r="O394" t="s">
        <v>28</v>
      </c>
      <c r="P394" t="s">
        <v>4003</v>
      </c>
      <c r="Q394">
        <v>0.625</v>
      </c>
      <c r="R394" t="s">
        <v>1427</v>
      </c>
      <c r="S394" t="s">
        <v>5485</v>
      </c>
      <c r="T394" t="s">
        <v>28</v>
      </c>
      <c r="U394" t="s">
        <v>1428</v>
      </c>
      <c r="V394" t="s">
        <v>37</v>
      </c>
      <c r="W394" t="s">
        <v>842</v>
      </c>
      <c r="X394" t="s">
        <v>1429</v>
      </c>
      <c r="Y394" t="s">
        <v>76</v>
      </c>
      <c r="Z394" t="s">
        <v>28</v>
      </c>
      <c r="AA394" t="s">
        <v>40</v>
      </c>
      <c r="AB394" s="1">
        <v>45156</v>
      </c>
      <c r="AC394" t="s">
        <v>5728</v>
      </c>
      <c r="AD394" t="s">
        <v>37</v>
      </c>
      <c r="AE394" t="s">
        <v>5455</v>
      </c>
      <c r="AF394" t="s">
        <v>5460</v>
      </c>
      <c r="AG394" t="s">
        <v>5806</v>
      </c>
    </row>
    <row r="395" spans="1:33" x14ac:dyDescent="0.2">
      <c r="A395" t="s">
        <v>4118</v>
      </c>
      <c r="B395" t="s">
        <v>842</v>
      </c>
      <c r="C395" t="s">
        <v>28</v>
      </c>
      <c r="D395" t="s">
        <v>28</v>
      </c>
      <c r="E395" t="s">
        <v>28</v>
      </c>
      <c r="F395">
        <v>20.583333329999999</v>
      </c>
      <c r="G395" t="s">
        <v>28</v>
      </c>
      <c r="H395">
        <v>1294</v>
      </c>
      <c r="I395" t="s">
        <v>28</v>
      </c>
      <c r="J395" t="s">
        <v>4119</v>
      </c>
      <c r="K395" t="s">
        <v>28</v>
      </c>
      <c r="L395" t="s">
        <v>4018</v>
      </c>
      <c r="M395" t="s">
        <v>28</v>
      </c>
      <c r="N395" t="s">
        <v>28</v>
      </c>
      <c r="O395" t="s">
        <v>28</v>
      </c>
      <c r="P395" t="s">
        <v>4003</v>
      </c>
      <c r="Q395">
        <v>2</v>
      </c>
      <c r="R395" t="s">
        <v>4118</v>
      </c>
      <c r="S395" t="s">
        <v>5485</v>
      </c>
      <c r="T395" t="s">
        <v>28</v>
      </c>
      <c r="U395" t="s">
        <v>4118</v>
      </c>
      <c r="V395" t="s">
        <v>37</v>
      </c>
      <c r="W395" t="s">
        <v>842</v>
      </c>
      <c r="X395" t="s">
        <v>4120</v>
      </c>
      <c r="Y395" t="s">
        <v>76</v>
      </c>
      <c r="Z395" t="s">
        <v>28</v>
      </c>
      <c r="AA395" t="s">
        <v>40</v>
      </c>
      <c r="AB395" s="1">
        <v>45156</v>
      </c>
      <c r="AD395" t="s">
        <v>37</v>
      </c>
      <c r="AE395" t="s">
        <v>5455</v>
      </c>
      <c r="AF395" t="s">
        <v>5456</v>
      </c>
      <c r="AG395" t="s">
        <v>5807</v>
      </c>
    </row>
    <row r="396" spans="1:33" x14ac:dyDescent="0.2">
      <c r="A396" t="s">
        <v>841</v>
      </c>
      <c r="B396" t="s">
        <v>842</v>
      </c>
      <c r="C396" t="s">
        <v>843</v>
      </c>
      <c r="D396" t="s">
        <v>28</v>
      </c>
      <c r="E396" t="s">
        <v>844</v>
      </c>
      <c r="F396">
        <v>28.833333329999999</v>
      </c>
      <c r="G396">
        <v>-112.08333330000001</v>
      </c>
      <c r="H396" t="s">
        <v>845</v>
      </c>
      <c r="I396" t="s">
        <v>234</v>
      </c>
      <c r="J396" t="s">
        <v>846</v>
      </c>
      <c r="K396" t="s">
        <v>28</v>
      </c>
      <c r="L396" t="s">
        <v>107</v>
      </c>
      <c r="M396">
        <v>1</v>
      </c>
      <c r="N396" t="s">
        <v>847</v>
      </c>
      <c r="O396" t="s">
        <v>848</v>
      </c>
      <c r="P396" t="s">
        <v>35</v>
      </c>
      <c r="Q396">
        <v>0.70833333300000001</v>
      </c>
      <c r="R396" t="s">
        <v>849</v>
      </c>
      <c r="S396" t="s">
        <v>28</v>
      </c>
      <c r="T396" t="s">
        <v>28</v>
      </c>
      <c r="U396" t="s">
        <v>850</v>
      </c>
      <c r="V396" t="s">
        <v>37</v>
      </c>
      <c r="W396" t="s">
        <v>842</v>
      </c>
      <c r="X396" t="s">
        <v>851</v>
      </c>
      <c r="Y396" t="s">
        <v>76</v>
      </c>
      <c r="Z396" t="s">
        <v>28</v>
      </c>
      <c r="AA396" t="s">
        <v>40</v>
      </c>
      <c r="AB396" s="1">
        <v>45156</v>
      </c>
      <c r="AD396" t="s">
        <v>37</v>
      </c>
      <c r="AE396" t="s">
        <v>5455</v>
      </c>
      <c r="AF396" t="s">
        <v>5460</v>
      </c>
      <c r="AG396" t="s">
        <v>5808</v>
      </c>
    </row>
    <row r="397" spans="1:33" x14ac:dyDescent="0.2">
      <c r="A397" t="s">
        <v>2526</v>
      </c>
      <c r="B397" t="s">
        <v>842</v>
      </c>
      <c r="C397">
        <v>0.625</v>
      </c>
      <c r="D397" t="s">
        <v>28</v>
      </c>
      <c r="E397" t="s">
        <v>233</v>
      </c>
      <c r="F397">
        <v>18.333333329999999</v>
      </c>
      <c r="G397">
        <v>-97.466666669999995</v>
      </c>
      <c r="H397">
        <v>1550</v>
      </c>
      <c r="I397" t="s">
        <v>234</v>
      </c>
      <c r="J397" t="s">
        <v>2527</v>
      </c>
      <c r="K397" t="s">
        <v>28</v>
      </c>
      <c r="L397" t="s">
        <v>107</v>
      </c>
      <c r="M397">
        <v>1</v>
      </c>
      <c r="N397" t="s">
        <v>28</v>
      </c>
      <c r="O397" t="s">
        <v>530</v>
      </c>
      <c r="P397" t="s">
        <v>35</v>
      </c>
      <c r="Q397">
        <v>0.625</v>
      </c>
      <c r="R397" t="s">
        <v>2528</v>
      </c>
      <c r="S397" t="s">
        <v>28</v>
      </c>
      <c r="T397" t="s">
        <v>28</v>
      </c>
      <c r="U397" t="s">
        <v>2529</v>
      </c>
      <c r="V397" t="s">
        <v>37</v>
      </c>
      <c r="W397" t="s">
        <v>842</v>
      </c>
      <c r="X397" t="s">
        <v>2530</v>
      </c>
      <c r="Y397" t="s">
        <v>76</v>
      </c>
      <c r="Z397" t="s">
        <v>28</v>
      </c>
      <c r="AA397" t="s">
        <v>40</v>
      </c>
      <c r="AB397" s="1">
        <v>45156</v>
      </c>
      <c r="AD397" t="s">
        <v>37</v>
      </c>
      <c r="AE397" t="s">
        <v>5455</v>
      </c>
      <c r="AF397" t="s">
        <v>5460</v>
      </c>
      <c r="AG397" t="s">
        <v>5809</v>
      </c>
    </row>
    <row r="398" spans="1:33" x14ac:dyDescent="0.2">
      <c r="A398" t="s">
        <v>2528</v>
      </c>
      <c r="B398" t="s">
        <v>842</v>
      </c>
      <c r="C398" t="s">
        <v>28</v>
      </c>
      <c r="D398" t="s">
        <v>28</v>
      </c>
      <c r="E398" t="s">
        <v>28</v>
      </c>
      <c r="F398">
        <v>18.333333329999999</v>
      </c>
      <c r="G398" t="s">
        <v>28</v>
      </c>
      <c r="H398">
        <v>1572</v>
      </c>
      <c r="I398" t="s">
        <v>28</v>
      </c>
      <c r="J398" t="s">
        <v>4908</v>
      </c>
      <c r="K398" t="s">
        <v>28</v>
      </c>
      <c r="L398" t="s">
        <v>4018</v>
      </c>
      <c r="M398" t="s">
        <v>28</v>
      </c>
      <c r="N398" t="s">
        <v>28</v>
      </c>
      <c r="O398" t="s">
        <v>28</v>
      </c>
      <c r="P398" t="s">
        <v>4003</v>
      </c>
      <c r="Q398">
        <v>0.625</v>
      </c>
      <c r="R398" t="s">
        <v>2528</v>
      </c>
      <c r="S398" t="s">
        <v>5486</v>
      </c>
      <c r="T398" t="s">
        <v>28</v>
      </c>
      <c r="U398" t="s">
        <v>2529</v>
      </c>
      <c r="V398" t="s">
        <v>37</v>
      </c>
      <c r="W398" t="s">
        <v>842</v>
      </c>
      <c r="X398" t="s">
        <v>2530</v>
      </c>
      <c r="Y398" t="s">
        <v>76</v>
      </c>
      <c r="Z398" t="s">
        <v>28</v>
      </c>
      <c r="AA398" t="s">
        <v>40</v>
      </c>
      <c r="AB398" s="1">
        <v>45156</v>
      </c>
      <c r="AD398" t="s">
        <v>37</v>
      </c>
      <c r="AE398" t="s">
        <v>5455</v>
      </c>
      <c r="AF398" t="s">
        <v>5460</v>
      </c>
      <c r="AG398" t="s">
        <v>5809</v>
      </c>
    </row>
    <row r="399" spans="1:33" x14ac:dyDescent="0.2">
      <c r="A399" t="s">
        <v>2531</v>
      </c>
      <c r="B399" t="s">
        <v>842</v>
      </c>
      <c r="C399">
        <v>0.64583333300000001</v>
      </c>
      <c r="D399" t="s">
        <v>28</v>
      </c>
      <c r="E399" t="s">
        <v>233</v>
      </c>
      <c r="F399">
        <v>18.333333329999999</v>
      </c>
      <c r="G399">
        <v>-97.466666669999995</v>
      </c>
      <c r="H399">
        <v>1550</v>
      </c>
      <c r="I399" t="s">
        <v>234</v>
      </c>
      <c r="J399" t="s">
        <v>2527</v>
      </c>
      <c r="K399" t="s">
        <v>28</v>
      </c>
      <c r="L399" t="s">
        <v>107</v>
      </c>
      <c r="M399">
        <v>1</v>
      </c>
      <c r="N399" t="s">
        <v>2532</v>
      </c>
      <c r="O399" t="s">
        <v>530</v>
      </c>
      <c r="P399" t="s">
        <v>35</v>
      </c>
      <c r="Q399">
        <v>0.64583333300000001</v>
      </c>
      <c r="R399" t="s">
        <v>2533</v>
      </c>
      <c r="S399" t="s">
        <v>28</v>
      </c>
      <c r="T399" t="s">
        <v>28</v>
      </c>
      <c r="U399" t="s">
        <v>2534</v>
      </c>
      <c r="V399" t="s">
        <v>37</v>
      </c>
      <c r="W399" t="s">
        <v>842</v>
      </c>
      <c r="X399" t="s">
        <v>2530</v>
      </c>
      <c r="Y399" t="s">
        <v>76</v>
      </c>
      <c r="Z399" t="s">
        <v>28</v>
      </c>
      <c r="AA399" t="s">
        <v>40</v>
      </c>
      <c r="AB399" s="1">
        <v>45156</v>
      </c>
      <c r="AD399" t="s">
        <v>37</v>
      </c>
      <c r="AE399" t="s">
        <v>5455</v>
      </c>
      <c r="AF399" t="s">
        <v>5460</v>
      </c>
      <c r="AG399" t="s">
        <v>5810</v>
      </c>
    </row>
    <row r="400" spans="1:33" x14ac:dyDescent="0.2">
      <c r="A400" t="s">
        <v>2533</v>
      </c>
      <c r="B400" t="s">
        <v>842</v>
      </c>
      <c r="C400" t="s">
        <v>28</v>
      </c>
      <c r="D400" t="s">
        <v>28</v>
      </c>
      <c r="E400" t="s">
        <v>28</v>
      </c>
      <c r="F400">
        <v>18.333333329999999</v>
      </c>
      <c r="G400" t="s">
        <v>28</v>
      </c>
      <c r="H400">
        <v>1572</v>
      </c>
      <c r="I400" t="s">
        <v>28</v>
      </c>
      <c r="J400" t="s">
        <v>4908</v>
      </c>
      <c r="K400" t="s">
        <v>28</v>
      </c>
      <c r="L400" t="s">
        <v>4018</v>
      </c>
      <c r="M400" t="s">
        <v>28</v>
      </c>
      <c r="N400" t="s">
        <v>28</v>
      </c>
      <c r="O400" t="s">
        <v>28</v>
      </c>
      <c r="P400" t="s">
        <v>4003</v>
      </c>
      <c r="Q400">
        <v>0.64583333300000001</v>
      </c>
      <c r="R400" t="s">
        <v>2533</v>
      </c>
      <c r="S400" t="s">
        <v>5486</v>
      </c>
      <c r="T400" t="s">
        <v>28</v>
      </c>
      <c r="U400" t="s">
        <v>2534</v>
      </c>
      <c r="V400" t="s">
        <v>37</v>
      </c>
      <c r="W400" t="s">
        <v>842</v>
      </c>
      <c r="X400" t="s">
        <v>2530</v>
      </c>
      <c r="Y400" t="s">
        <v>76</v>
      </c>
      <c r="Z400" t="s">
        <v>28</v>
      </c>
      <c r="AA400" t="s">
        <v>40</v>
      </c>
      <c r="AB400" s="1">
        <v>45156</v>
      </c>
      <c r="AD400" t="s">
        <v>37</v>
      </c>
      <c r="AE400" t="s">
        <v>5455</v>
      </c>
      <c r="AF400" t="s">
        <v>5460</v>
      </c>
      <c r="AG400" t="s">
        <v>5810</v>
      </c>
    </row>
    <row r="401" spans="1:33" x14ac:dyDescent="0.2">
      <c r="A401" t="s">
        <v>3412</v>
      </c>
      <c r="B401" t="s">
        <v>842</v>
      </c>
      <c r="C401">
        <v>0.70833333300000001</v>
      </c>
      <c r="D401" t="s">
        <v>28</v>
      </c>
      <c r="E401" t="s">
        <v>3413</v>
      </c>
      <c r="F401">
        <v>11.95</v>
      </c>
      <c r="G401">
        <v>-69.991666670000001</v>
      </c>
      <c r="H401" t="s">
        <v>28</v>
      </c>
      <c r="I401" t="s">
        <v>234</v>
      </c>
      <c r="J401" t="s">
        <v>2794</v>
      </c>
      <c r="K401" t="s">
        <v>28</v>
      </c>
      <c r="L401" t="s">
        <v>107</v>
      </c>
      <c r="M401">
        <v>1</v>
      </c>
      <c r="N401" t="s">
        <v>3414</v>
      </c>
      <c r="O401" t="s">
        <v>28</v>
      </c>
      <c r="P401" t="s">
        <v>35</v>
      </c>
      <c r="Q401">
        <v>0.70833333300000001</v>
      </c>
      <c r="R401" t="s">
        <v>3415</v>
      </c>
      <c r="S401" t="s">
        <v>28</v>
      </c>
      <c r="T401" t="s">
        <v>28</v>
      </c>
      <c r="U401" t="s">
        <v>3416</v>
      </c>
      <c r="V401" t="s">
        <v>37</v>
      </c>
      <c r="W401" t="s">
        <v>842</v>
      </c>
      <c r="X401" t="s">
        <v>3417</v>
      </c>
      <c r="Y401" t="s">
        <v>76</v>
      </c>
      <c r="Z401" t="s">
        <v>76</v>
      </c>
      <c r="AA401" t="s">
        <v>40</v>
      </c>
      <c r="AB401" s="1">
        <v>45156</v>
      </c>
      <c r="AC401" t="s">
        <v>5812</v>
      </c>
      <c r="AD401" t="s">
        <v>3324</v>
      </c>
      <c r="AE401" t="s">
        <v>5526</v>
      </c>
      <c r="AF401" t="s">
        <v>5460</v>
      </c>
      <c r="AG401" t="s">
        <v>5811</v>
      </c>
    </row>
    <row r="402" spans="1:33" x14ac:dyDescent="0.2">
      <c r="A402" t="s">
        <v>3418</v>
      </c>
      <c r="B402" t="s">
        <v>842</v>
      </c>
      <c r="C402">
        <v>0.70833333300000001</v>
      </c>
      <c r="D402" t="s">
        <v>28</v>
      </c>
      <c r="E402" t="s">
        <v>3413</v>
      </c>
      <c r="F402">
        <v>11.95</v>
      </c>
      <c r="G402">
        <v>-69.991666670000001</v>
      </c>
      <c r="H402" t="s">
        <v>28</v>
      </c>
      <c r="I402" t="s">
        <v>234</v>
      </c>
      <c r="J402" t="s">
        <v>2794</v>
      </c>
      <c r="K402" t="s">
        <v>28</v>
      </c>
      <c r="L402" t="s">
        <v>107</v>
      </c>
      <c r="M402">
        <v>1</v>
      </c>
      <c r="N402" t="s">
        <v>3419</v>
      </c>
      <c r="O402" t="s">
        <v>28</v>
      </c>
      <c r="P402" t="s">
        <v>35</v>
      </c>
      <c r="Q402">
        <v>0.70833333300000001</v>
      </c>
      <c r="R402" t="s">
        <v>3420</v>
      </c>
      <c r="S402" t="s">
        <v>28</v>
      </c>
      <c r="T402" t="s">
        <v>28</v>
      </c>
      <c r="U402" t="s">
        <v>3421</v>
      </c>
      <c r="V402" t="s">
        <v>37</v>
      </c>
      <c r="W402" t="s">
        <v>842</v>
      </c>
      <c r="X402" t="s">
        <v>3417</v>
      </c>
      <c r="Y402" t="s">
        <v>76</v>
      </c>
      <c r="Z402" t="s">
        <v>76</v>
      </c>
      <c r="AA402" t="s">
        <v>40</v>
      </c>
    </row>
    <row r="403" spans="1:33" x14ac:dyDescent="0.2">
      <c r="A403" t="s">
        <v>1415</v>
      </c>
      <c r="B403" t="s">
        <v>842</v>
      </c>
      <c r="C403" t="s">
        <v>140</v>
      </c>
      <c r="D403" t="s">
        <v>28</v>
      </c>
      <c r="E403" t="s">
        <v>1416</v>
      </c>
      <c r="F403" t="s">
        <v>28</v>
      </c>
      <c r="G403" t="s">
        <v>28</v>
      </c>
      <c r="H403" t="s">
        <v>28</v>
      </c>
      <c r="I403" t="s">
        <v>242</v>
      </c>
      <c r="J403" t="s">
        <v>1417</v>
      </c>
      <c r="K403">
        <v>1</v>
      </c>
      <c r="L403" t="s">
        <v>107</v>
      </c>
      <c r="M403" t="s">
        <v>28</v>
      </c>
      <c r="N403" t="s">
        <v>28</v>
      </c>
      <c r="O403" t="s">
        <v>1418</v>
      </c>
      <c r="P403" t="s">
        <v>35</v>
      </c>
      <c r="Q403">
        <v>2.5</v>
      </c>
      <c r="R403" t="s">
        <v>1419</v>
      </c>
      <c r="S403" t="s">
        <v>28</v>
      </c>
      <c r="T403" t="s">
        <v>28</v>
      </c>
      <c r="U403" t="s">
        <v>1420</v>
      </c>
      <c r="V403" t="s">
        <v>37</v>
      </c>
      <c r="W403" t="s">
        <v>842</v>
      </c>
      <c r="X403" t="s">
        <v>1421</v>
      </c>
      <c r="Y403" t="s">
        <v>76</v>
      </c>
      <c r="Z403" t="s">
        <v>28</v>
      </c>
      <c r="AA403" t="s">
        <v>40</v>
      </c>
      <c r="AB403" s="1">
        <v>45156</v>
      </c>
      <c r="AD403" t="s">
        <v>37</v>
      </c>
      <c r="AE403" t="s">
        <v>5455</v>
      </c>
      <c r="AF403" t="s">
        <v>5456</v>
      </c>
      <c r="AG403" t="s">
        <v>5813</v>
      </c>
    </row>
    <row r="404" spans="1:33" x14ac:dyDescent="0.2">
      <c r="A404" t="s">
        <v>1009</v>
      </c>
      <c r="B404" t="s">
        <v>842</v>
      </c>
      <c r="C404">
        <v>2</v>
      </c>
      <c r="D404" t="s">
        <v>28</v>
      </c>
      <c r="E404" t="s">
        <v>1010</v>
      </c>
      <c r="F404">
        <v>-21.701111109999999</v>
      </c>
      <c r="G404">
        <v>-57.884999999999998</v>
      </c>
      <c r="H404" t="s">
        <v>28</v>
      </c>
      <c r="I404" t="s">
        <v>1011</v>
      </c>
      <c r="J404" t="s">
        <v>1012</v>
      </c>
      <c r="K404" t="s">
        <v>28</v>
      </c>
      <c r="L404" t="s">
        <v>107</v>
      </c>
      <c r="M404">
        <v>1</v>
      </c>
      <c r="N404" t="s">
        <v>1013</v>
      </c>
      <c r="O404" t="s">
        <v>1014</v>
      </c>
      <c r="P404" t="s">
        <v>35</v>
      </c>
      <c r="Q404">
        <v>2</v>
      </c>
      <c r="R404" t="s">
        <v>1015</v>
      </c>
      <c r="S404" t="s">
        <v>28</v>
      </c>
      <c r="T404" t="s">
        <v>28</v>
      </c>
      <c r="U404" t="s">
        <v>1015</v>
      </c>
      <c r="V404" t="s">
        <v>37</v>
      </c>
      <c r="W404" t="s">
        <v>842</v>
      </c>
      <c r="X404" t="s">
        <v>1016</v>
      </c>
      <c r="Y404" t="s">
        <v>39</v>
      </c>
      <c r="Z404" t="s">
        <v>28</v>
      </c>
      <c r="AA404" t="s">
        <v>40</v>
      </c>
      <c r="AB404" s="1">
        <v>45156</v>
      </c>
      <c r="AD404" t="s">
        <v>37</v>
      </c>
      <c r="AE404" t="s">
        <v>5455</v>
      </c>
      <c r="AF404" t="s">
        <v>5460</v>
      </c>
      <c r="AG404" t="s">
        <v>5814</v>
      </c>
    </row>
    <row r="405" spans="1:33" x14ac:dyDescent="0.2">
      <c r="A405" t="s">
        <v>2286</v>
      </c>
      <c r="B405" t="s">
        <v>842</v>
      </c>
      <c r="C405">
        <v>1.0159574469999999</v>
      </c>
      <c r="D405" t="s">
        <v>28</v>
      </c>
      <c r="E405" t="s">
        <v>2287</v>
      </c>
      <c r="F405">
        <v>32.266666669999999</v>
      </c>
      <c r="G405">
        <v>-111.0333333</v>
      </c>
      <c r="H405">
        <v>720</v>
      </c>
      <c r="I405" t="s">
        <v>234</v>
      </c>
      <c r="J405" t="s">
        <v>2288</v>
      </c>
      <c r="K405" t="s">
        <v>28</v>
      </c>
      <c r="L405" t="s">
        <v>107</v>
      </c>
      <c r="M405" t="s">
        <v>28</v>
      </c>
      <c r="N405" t="s">
        <v>2289</v>
      </c>
      <c r="O405" t="s">
        <v>28</v>
      </c>
      <c r="P405" t="s">
        <v>35</v>
      </c>
      <c r="Q405">
        <v>1.0159574469999999</v>
      </c>
      <c r="R405" t="s">
        <v>2290</v>
      </c>
      <c r="S405" t="s">
        <v>28</v>
      </c>
      <c r="T405" t="s">
        <v>28</v>
      </c>
      <c r="U405" t="s">
        <v>2291</v>
      </c>
      <c r="V405" t="s">
        <v>37</v>
      </c>
      <c r="W405" t="s">
        <v>842</v>
      </c>
      <c r="X405" t="s">
        <v>2292</v>
      </c>
      <c r="Y405" t="s">
        <v>76</v>
      </c>
      <c r="Z405" t="s">
        <v>28</v>
      </c>
      <c r="AA405" t="s">
        <v>40</v>
      </c>
      <c r="AB405" s="1">
        <v>45156</v>
      </c>
      <c r="AD405" t="s">
        <v>37</v>
      </c>
      <c r="AE405" t="s">
        <v>5455</v>
      </c>
      <c r="AF405" t="s">
        <v>5456</v>
      </c>
      <c r="AG405" t="s">
        <v>5815</v>
      </c>
    </row>
    <row r="406" spans="1:33" x14ac:dyDescent="0.2">
      <c r="A406" t="s">
        <v>1152</v>
      </c>
      <c r="B406" t="s">
        <v>842</v>
      </c>
      <c r="C406">
        <v>2</v>
      </c>
      <c r="D406">
        <v>0</v>
      </c>
      <c r="E406" t="s">
        <v>28</v>
      </c>
      <c r="F406" t="s">
        <v>28</v>
      </c>
      <c r="G406" t="s">
        <v>28</v>
      </c>
      <c r="H406" t="s">
        <v>28</v>
      </c>
      <c r="I406" t="s">
        <v>28</v>
      </c>
      <c r="J406" t="s">
        <v>1155</v>
      </c>
      <c r="K406" t="s">
        <v>28</v>
      </c>
      <c r="L406" t="s">
        <v>28</v>
      </c>
      <c r="M406">
        <v>0</v>
      </c>
      <c r="N406" t="s">
        <v>1160</v>
      </c>
      <c r="O406" t="s">
        <v>1161</v>
      </c>
      <c r="P406" t="s">
        <v>98</v>
      </c>
      <c r="Q406">
        <v>2</v>
      </c>
      <c r="R406" t="s">
        <v>1158</v>
      </c>
      <c r="S406" t="s">
        <v>28</v>
      </c>
      <c r="T406" t="s">
        <v>28</v>
      </c>
      <c r="U406" t="s">
        <v>1158</v>
      </c>
      <c r="V406" t="s">
        <v>37</v>
      </c>
      <c r="W406" t="s">
        <v>842</v>
      </c>
      <c r="X406" t="s">
        <v>1159</v>
      </c>
      <c r="Y406" t="s">
        <v>76</v>
      </c>
      <c r="Z406" t="s">
        <v>28</v>
      </c>
      <c r="AA406" t="s">
        <v>40</v>
      </c>
      <c r="AB406" s="1">
        <v>45156</v>
      </c>
      <c r="AD406" t="s">
        <v>37</v>
      </c>
      <c r="AE406" t="s">
        <v>5455</v>
      </c>
      <c r="AF406" t="s">
        <v>5460</v>
      </c>
      <c r="AG406" t="s">
        <v>5816</v>
      </c>
    </row>
    <row r="407" spans="1:33" x14ac:dyDescent="0.2">
      <c r="A407" t="s">
        <v>1152</v>
      </c>
      <c r="B407" t="s">
        <v>842</v>
      </c>
      <c r="C407">
        <v>1</v>
      </c>
      <c r="D407">
        <v>0</v>
      </c>
      <c r="E407" t="s">
        <v>1153</v>
      </c>
      <c r="F407" t="s">
        <v>28</v>
      </c>
      <c r="G407" t="s">
        <v>28</v>
      </c>
      <c r="H407" t="s">
        <v>28</v>
      </c>
      <c r="I407" t="s">
        <v>1154</v>
      </c>
      <c r="J407" t="s">
        <v>1155</v>
      </c>
      <c r="K407" t="s">
        <v>28</v>
      </c>
      <c r="L407" t="s">
        <v>107</v>
      </c>
      <c r="M407">
        <v>0</v>
      </c>
      <c r="N407" t="s">
        <v>1156</v>
      </c>
      <c r="O407" t="s">
        <v>1157</v>
      </c>
      <c r="P407" t="s">
        <v>98</v>
      </c>
      <c r="Q407">
        <v>1</v>
      </c>
      <c r="R407" t="s">
        <v>1158</v>
      </c>
      <c r="S407" t="s">
        <v>28</v>
      </c>
      <c r="T407" t="s">
        <v>28</v>
      </c>
      <c r="U407" t="s">
        <v>1158</v>
      </c>
      <c r="V407" t="s">
        <v>37</v>
      </c>
      <c r="W407" t="s">
        <v>842</v>
      </c>
      <c r="X407" t="s">
        <v>1159</v>
      </c>
      <c r="Y407" t="s">
        <v>76</v>
      </c>
      <c r="Z407" t="s">
        <v>28</v>
      </c>
      <c r="AA407" t="s">
        <v>40</v>
      </c>
      <c r="AB407" s="1">
        <v>45156</v>
      </c>
      <c r="AD407" t="s">
        <v>37</v>
      </c>
      <c r="AE407" t="s">
        <v>5455</v>
      </c>
      <c r="AF407" t="s">
        <v>5460</v>
      </c>
      <c r="AG407" t="s">
        <v>5816</v>
      </c>
    </row>
    <row r="408" spans="1:33" x14ac:dyDescent="0.2">
      <c r="A408" t="s">
        <v>4432</v>
      </c>
      <c r="B408" t="s">
        <v>842</v>
      </c>
      <c r="C408" t="s">
        <v>28</v>
      </c>
      <c r="D408" t="s">
        <v>28</v>
      </c>
      <c r="E408" t="s">
        <v>28</v>
      </c>
      <c r="F408">
        <v>29.060833330000001</v>
      </c>
      <c r="G408" t="s">
        <v>28</v>
      </c>
      <c r="H408">
        <v>700</v>
      </c>
      <c r="I408" t="s">
        <v>28</v>
      </c>
      <c r="J408" t="s">
        <v>4433</v>
      </c>
      <c r="K408" t="s">
        <v>28</v>
      </c>
      <c r="L408" t="s">
        <v>4018</v>
      </c>
      <c r="M408" t="s">
        <v>28</v>
      </c>
      <c r="N408" t="s">
        <v>28</v>
      </c>
      <c r="O408" t="s">
        <v>28</v>
      </c>
      <c r="P408" t="s">
        <v>4003</v>
      </c>
      <c r="Q408">
        <v>0.3125</v>
      </c>
      <c r="R408" t="s">
        <v>4432</v>
      </c>
      <c r="S408" t="s">
        <v>5485</v>
      </c>
      <c r="T408" t="s">
        <v>28</v>
      </c>
      <c r="U408" t="s">
        <v>4432</v>
      </c>
      <c r="V408" t="s">
        <v>37</v>
      </c>
      <c r="W408" t="s">
        <v>842</v>
      </c>
      <c r="X408" t="s">
        <v>1400</v>
      </c>
      <c r="Y408" t="s">
        <v>76</v>
      </c>
      <c r="Z408" t="s">
        <v>28</v>
      </c>
      <c r="AA408" t="s">
        <v>40</v>
      </c>
      <c r="AB408" s="1">
        <v>45156</v>
      </c>
      <c r="AD408" t="s">
        <v>37</v>
      </c>
      <c r="AE408" t="s">
        <v>5455</v>
      </c>
      <c r="AF408" t="s">
        <v>5460</v>
      </c>
      <c r="AG408" t="s">
        <v>5817</v>
      </c>
    </row>
    <row r="409" spans="1:33" x14ac:dyDescent="0.2">
      <c r="A409" t="s">
        <v>1395</v>
      </c>
      <c r="B409" t="s">
        <v>842</v>
      </c>
      <c r="C409" t="s">
        <v>135</v>
      </c>
      <c r="D409" t="s">
        <v>28</v>
      </c>
      <c r="E409" t="s">
        <v>1396</v>
      </c>
      <c r="F409" t="s">
        <v>28</v>
      </c>
      <c r="G409" t="s">
        <v>28</v>
      </c>
      <c r="H409" t="s">
        <v>28</v>
      </c>
      <c r="I409" t="s">
        <v>234</v>
      </c>
      <c r="J409" t="s">
        <v>1397</v>
      </c>
      <c r="K409" t="s">
        <v>28</v>
      </c>
      <c r="L409" t="s">
        <v>28</v>
      </c>
      <c r="M409" t="s">
        <v>1398</v>
      </c>
      <c r="N409" t="s">
        <v>28</v>
      </c>
      <c r="O409" t="s">
        <v>212</v>
      </c>
      <c r="P409" t="s">
        <v>35</v>
      </c>
      <c r="Q409">
        <v>3.5</v>
      </c>
      <c r="R409" t="s">
        <v>1399</v>
      </c>
      <c r="S409" t="s">
        <v>28</v>
      </c>
      <c r="T409" t="s">
        <v>28</v>
      </c>
      <c r="U409" t="s">
        <v>1399</v>
      </c>
      <c r="V409" t="s">
        <v>37</v>
      </c>
      <c r="W409" t="s">
        <v>842</v>
      </c>
      <c r="X409" t="s">
        <v>1400</v>
      </c>
      <c r="Y409" t="s">
        <v>76</v>
      </c>
      <c r="Z409" t="s">
        <v>28</v>
      </c>
      <c r="AA409" t="s">
        <v>40</v>
      </c>
      <c r="AB409" s="1">
        <v>45156</v>
      </c>
      <c r="AD409" t="s">
        <v>37</v>
      </c>
      <c r="AE409" t="s">
        <v>5455</v>
      </c>
      <c r="AF409" t="s">
        <v>5460</v>
      </c>
      <c r="AG409" t="s">
        <v>5818</v>
      </c>
    </row>
    <row r="410" spans="1:33" x14ac:dyDescent="0.2">
      <c r="A410" t="s">
        <v>1552</v>
      </c>
      <c r="B410" t="s">
        <v>842</v>
      </c>
      <c r="C410">
        <v>0.41666666699999999</v>
      </c>
      <c r="D410" t="s">
        <v>28</v>
      </c>
      <c r="E410" t="s">
        <v>1553</v>
      </c>
      <c r="F410" t="s">
        <v>28</v>
      </c>
      <c r="G410" t="s">
        <v>28</v>
      </c>
      <c r="H410" t="s">
        <v>28</v>
      </c>
      <c r="I410" t="s">
        <v>1554</v>
      </c>
      <c r="J410" t="s">
        <v>1555</v>
      </c>
      <c r="K410" t="s">
        <v>28</v>
      </c>
      <c r="L410" t="s">
        <v>107</v>
      </c>
      <c r="M410">
        <v>1</v>
      </c>
      <c r="N410" t="s">
        <v>1494</v>
      </c>
      <c r="O410" t="s">
        <v>1556</v>
      </c>
      <c r="P410" t="s">
        <v>35</v>
      </c>
      <c r="Q410">
        <v>0.41666666699999999</v>
      </c>
      <c r="R410" t="s">
        <v>1557</v>
      </c>
      <c r="S410" t="s">
        <v>28</v>
      </c>
      <c r="T410" t="s">
        <v>28</v>
      </c>
      <c r="U410" t="s">
        <v>1557</v>
      </c>
      <c r="V410" t="s">
        <v>37</v>
      </c>
      <c r="W410" t="s">
        <v>842</v>
      </c>
      <c r="X410" t="s">
        <v>1558</v>
      </c>
      <c r="Y410" t="s">
        <v>76</v>
      </c>
      <c r="Z410" t="s">
        <v>28</v>
      </c>
      <c r="AA410" t="s">
        <v>40</v>
      </c>
      <c r="AB410" s="1">
        <v>45156</v>
      </c>
      <c r="AD410" t="s">
        <v>37</v>
      </c>
      <c r="AE410" t="s">
        <v>5455</v>
      </c>
      <c r="AF410" t="s">
        <v>5460</v>
      </c>
      <c r="AG410" t="s">
        <v>5819</v>
      </c>
    </row>
    <row r="411" spans="1:33" x14ac:dyDescent="0.2">
      <c r="A411" t="s">
        <v>1779</v>
      </c>
      <c r="B411" t="s">
        <v>842</v>
      </c>
      <c r="C411">
        <v>0.625</v>
      </c>
      <c r="D411" t="s">
        <v>28</v>
      </c>
      <c r="E411" t="s">
        <v>1423</v>
      </c>
      <c r="F411">
        <v>-21.682500000000001</v>
      </c>
      <c r="G411">
        <v>-57.779016669999997</v>
      </c>
      <c r="H411">
        <v>88</v>
      </c>
      <c r="I411" t="s">
        <v>1011</v>
      </c>
      <c r="J411" t="s">
        <v>1424</v>
      </c>
      <c r="K411" t="s">
        <v>28</v>
      </c>
      <c r="L411" t="s">
        <v>107</v>
      </c>
      <c r="M411">
        <v>1</v>
      </c>
      <c r="N411" t="s">
        <v>1780</v>
      </c>
      <c r="O411" t="s">
        <v>1781</v>
      </c>
      <c r="P411" t="s">
        <v>35</v>
      </c>
      <c r="Q411">
        <v>0.625</v>
      </c>
      <c r="R411" t="s">
        <v>1782</v>
      </c>
      <c r="S411" t="s">
        <v>28</v>
      </c>
      <c r="T411" t="s">
        <v>28</v>
      </c>
      <c r="U411" t="s">
        <v>1783</v>
      </c>
      <c r="V411" t="s">
        <v>37</v>
      </c>
      <c r="W411" t="s">
        <v>842</v>
      </c>
      <c r="X411" t="s">
        <v>1784</v>
      </c>
      <c r="Y411" t="s">
        <v>76</v>
      </c>
      <c r="Z411" t="s">
        <v>76</v>
      </c>
      <c r="AA411" t="s">
        <v>40</v>
      </c>
      <c r="AB411" s="1">
        <v>45156</v>
      </c>
      <c r="AC411" t="s">
        <v>5803</v>
      </c>
      <c r="AD411" t="s">
        <v>37</v>
      </c>
      <c r="AE411" t="s">
        <v>5455</v>
      </c>
      <c r="AF411" t="s">
        <v>5460</v>
      </c>
      <c r="AG411" t="s">
        <v>5820</v>
      </c>
    </row>
    <row r="412" spans="1:33" x14ac:dyDescent="0.2">
      <c r="A412" t="s">
        <v>1782</v>
      </c>
      <c r="B412" t="s">
        <v>842</v>
      </c>
      <c r="C412" t="s">
        <v>28</v>
      </c>
      <c r="D412" t="s">
        <v>28</v>
      </c>
      <c r="E412" t="s">
        <v>28</v>
      </c>
      <c r="F412">
        <v>-21.68695833</v>
      </c>
      <c r="G412" t="s">
        <v>28</v>
      </c>
      <c r="H412">
        <v>95</v>
      </c>
      <c r="I412" t="s">
        <v>28</v>
      </c>
      <c r="J412" t="s">
        <v>4445</v>
      </c>
      <c r="K412" t="s">
        <v>28</v>
      </c>
      <c r="L412" t="s">
        <v>4018</v>
      </c>
      <c r="M412" t="s">
        <v>28</v>
      </c>
      <c r="N412" t="s">
        <v>28</v>
      </c>
      <c r="O412" t="s">
        <v>28</v>
      </c>
      <c r="P412" t="s">
        <v>4003</v>
      </c>
      <c r="Q412">
        <v>0.625</v>
      </c>
      <c r="R412" t="s">
        <v>1782</v>
      </c>
      <c r="S412" t="s">
        <v>5485</v>
      </c>
      <c r="T412" t="s">
        <v>28</v>
      </c>
      <c r="U412" t="s">
        <v>1783</v>
      </c>
      <c r="V412" t="s">
        <v>37</v>
      </c>
      <c r="W412" t="s">
        <v>842</v>
      </c>
      <c r="X412" t="s">
        <v>1784</v>
      </c>
      <c r="Y412" t="s">
        <v>76</v>
      </c>
      <c r="Z412" t="s">
        <v>76</v>
      </c>
      <c r="AA412" t="s">
        <v>40</v>
      </c>
      <c r="AB412" s="1">
        <v>45156</v>
      </c>
      <c r="AC412" t="s">
        <v>5803</v>
      </c>
      <c r="AD412" t="s">
        <v>37</v>
      </c>
      <c r="AE412" t="s">
        <v>5455</v>
      </c>
      <c r="AF412" t="s">
        <v>5460</v>
      </c>
      <c r="AG412" t="s">
        <v>5820</v>
      </c>
    </row>
    <row r="413" spans="1:33" x14ac:dyDescent="0.2">
      <c r="A413" t="s">
        <v>1782</v>
      </c>
      <c r="B413" t="s">
        <v>842</v>
      </c>
      <c r="C413" t="s">
        <v>28</v>
      </c>
      <c r="D413" t="s">
        <v>28</v>
      </c>
      <c r="E413" t="s">
        <v>28</v>
      </c>
      <c r="F413">
        <v>-21.682500000000001</v>
      </c>
      <c r="G413" t="s">
        <v>28</v>
      </c>
      <c r="H413">
        <v>89</v>
      </c>
      <c r="I413" t="s">
        <v>28</v>
      </c>
      <c r="J413" t="s">
        <v>4445</v>
      </c>
      <c r="K413" t="s">
        <v>28</v>
      </c>
      <c r="L413" t="s">
        <v>4018</v>
      </c>
      <c r="M413" t="s">
        <v>28</v>
      </c>
      <c r="N413" t="s">
        <v>28</v>
      </c>
      <c r="O413" t="s">
        <v>28</v>
      </c>
      <c r="P413" t="s">
        <v>4003</v>
      </c>
      <c r="Q413">
        <v>0.625</v>
      </c>
      <c r="R413" t="s">
        <v>1782</v>
      </c>
      <c r="S413" t="s">
        <v>5485</v>
      </c>
      <c r="T413" t="s">
        <v>28</v>
      </c>
      <c r="U413" t="s">
        <v>1783</v>
      </c>
      <c r="V413" t="s">
        <v>37</v>
      </c>
      <c r="W413" t="s">
        <v>842</v>
      </c>
      <c r="X413" t="s">
        <v>1784</v>
      </c>
      <c r="Y413" t="s">
        <v>76</v>
      </c>
      <c r="Z413" t="s">
        <v>76</v>
      </c>
      <c r="AA413" t="s">
        <v>40</v>
      </c>
      <c r="AB413" s="1">
        <v>45156</v>
      </c>
      <c r="AC413" t="s">
        <v>5803</v>
      </c>
      <c r="AD413" t="s">
        <v>37</v>
      </c>
      <c r="AE413" t="s">
        <v>5455</v>
      </c>
      <c r="AF413" t="s">
        <v>5460</v>
      </c>
      <c r="AG413" t="s">
        <v>5820</v>
      </c>
    </row>
    <row r="414" spans="1:33" x14ac:dyDescent="0.2">
      <c r="A414" t="s">
        <v>4438</v>
      </c>
      <c r="B414" t="s">
        <v>842</v>
      </c>
      <c r="C414" t="s">
        <v>28</v>
      </c>
      <c r="D414" t="s">
        <v>28</v>
      </c>
      <c r="E414" t="s">
        <v>28</v>
      </c>
      <c r="F414">
        <v>-31.5</v>
      </c>
      <c r="G414" t="s">
        <v>28</v>
      </c>
      <c r="H414">
        <v>573</v>
      </c>
      <c r="I414" t="s">
        <v>28</v>
      </c>
      <c r="J414" t="s">
        <v>4439</v>
      </c>
      <c r="K414" t="s">
        <v>28</v>
      </c>
      <c r="L414" t="s">
        <v>4018</v>
      </c>
      <c r="M414" t="s">
        <v>28</v>
      </c>
      <c r="N414" t="s">
        <v>28</v>
      </c>
      <c r="O414" t="s">
        <v>28</v>
      </c>
      <c r="P414" t="s">
        <v>4003</v>
      </c>
      <c r="Q414">
        <v>1.2291666670000001</v>
      </c>
      <c r="R414" t="s">
        <v>4438</v>
      </c>
      <c r="S414" t="s">
        <v>5485</v>
      </c>
      <c r="T414" t="s">
        <v>28</v>
      </c>
      <c r="U414" t="s">
        <v>4440</v>
      </c>
      <c r="V414" t="s">
        <v>37</v>
      </c>
      <c r="W414" t="s">
        <v>842</v>
      </c>
      <c r="X414" t="s">
        <v>4441</v>
      </c>
      <c r="Y414" t="s">
        <v>76</v>
      </c>
      <c r="Z414" t="s">
        <v>76</v>
      </c>
      <c r="AA414" t="s">
        <v>40</v>
      </c>
    </row>
    <row r="415" spans="1:33" x14ac:dyDescent="0.2">
      <c r="A415" t="s">
        <v>2305</v>
      </c>
      <c r="B415" t="s">
        <v>842</v>
      </c>
      <c r="C415">
        <v>0.8125</v>
      </c>
      <c r="D415" t="s">
        <v>28</v>
      </c>
      <c r="E415" t="s">
        <v>233</v>
      </c>
      <c r="F415">
        <v>18.333333329999999</v>
      </c>
      <c r="G415">
        <v>-97.466666669999995</v>
      </c>
      <c r="H415">
        <v>1550</v>
      </c>
      <c r="I415" t="s">
        <v>234</v>
      </c>
      <c r="J415" t="s">
        <v>2306</v>
      </c>
      <c r="K415" t="s">
        <v>28</v>
      </c>
      <c r="L415" t="s">
        <v>2307</v>
      </c>
      <c r="M415">
        <v>1</v>
      </c>
      <c r="N415" t="s">
        <v>28</v>
      </c>
      <c r="O415" t="s">
        <v>2308</v>
      </c>
      <c r="P415" t="s">
        <v>35</v>
      </c>
      <c r="Q415">
        <v>0.8125</v>
      </c>
      <c r="R415" t="s">
        <v>2309</v>
      </c>
      <c r="S415" t="s">
        <v>28</v>
      </c>
      <c r="T415" t="s">
        <v>28</v>
      </c>
      <c r="U415" t="s">
        <v>2310</v>
      </c>
      <c r="V415" t="s">
        <v>37</v>
      </c>
      <c r="W415" t="s">
        <v>842</v>
      </c>
      <c r="X415" t="s">
        <v>2232</v>
      </c>
      <c r="Y415" t="s">
        <v>76</v>
      </c>
      <c r="Z415" t="s">
        <v>28</v>
      </c>
      <c r="AA415" t="s">
        <v>40</v>
      </c>
      <c r="AB415" s="1">
        <v>45156</v>
      </c>
      <c r="AD415" t="s">
        <v>37</v>
      </c>
      <c r="AE415" t="s">
        <v>5455</v>
      </c>
      <c r="AF415" t="s">
        <v>5460</v>
      </c>
      <c r="AG415" t="s">
        <v>5821</v>
      </c>
    </row>
    <row r="416" spans="1:33" x14ac:dyDescent="0.2">
      <c r="A416" t="s">
        <v>2309</v>
      </c>
      <c r="B416" t="s">
        <v>842</v>
      </c>
      <c r="C416" t="s">
        <v>28</v>
      </c>
      <c r="D416" t="s">
        <v>28</v>
      </c>
      <c r="E416" t="s">
        <v>28</v>
      </c>
      <c r="F416">
        <v>18.333333329999999</v>
      </c>
      <c r="G416" t="s">
        <v>28</v>
      </c>
      <c r="H416">
        <v>1574</v>
      </c>
      <c r="I416" t="s">
        <v>28</v>
      </c>
      <c r="J416" t="s">
        <v>4830</v>
      </c>
      <c r="K416" t="s">
        <v>28</v>
      </c>
      <c r="L416" t="s">
        <v>4018</v>
      </c>
      <c r="M416" t="s">
        <v>28</v>
      </c>
      <c r="N416" t="s">
        <v>28</v>
      </c>
      <c r="O416" t="s">
        <v>28</v>
      </c>
      <c r="P416" t="s">
        <v>4003</v>
      </c>
      <c r="Q416">
        <v>0.66666666699999999</v>
      </c>
      <c r="R416" t="s">
        <v>2309</v>
      </c>
      <c r="S416" t="s">
        <v>5486</v>
      </c>
      <c r="T416" t="s">
        <v>28</v>
      </c>
      <c r="U416" t="s">
        <v>2310</v>
      </c>
      <c r="V416" t="s">
        <v>37</v>
      </c>
      <c r="W416" t="s">
        <v>842</v>
      </c>
      <c r="X416" t="s">
        <v>2232</v>
      </c>
      <c r="Y416" t="s">
        <v>76</v>
      </c>
      <c r="Z416" t="s">
        <v>28</v>
      </c>
      <c r="AA416" t="s">
        <v>40</v>
      </c>
      <c r="AB416" s="1">
        <v>45156</v>
      </c>
      <c r="AD416" t="s">
        <v>37</v>
      </c>
      <c r="AE416" t="s">
        <v>5455</v>
      </c>
      <c r="AF416" t="s">
        <v>5460</v>
      </c>
      <c r="AG416" t="s">
        <v>5821</v>
      </c>
    </row>
    <row r="417" spans="1:33" x14ac:dyDescent="0.2">
      <c r="A417" t="s">
        <v>2227</v>
      </c>
      <c r="B417" t="s">
        <v>842</v>
      </c>
      <c r="C417">
        <v>0.5</v>
      </c>
      <c r="D417" t="s">
        <v>28</v>
      </c>
      <c r="E417" t="s">
        <v>844</v>
      </c>
      <c r="F417">
        <v>28.833333329999999</v>
      </c>
      <c r="G417">
        <v>-112.08333330000001</v>
      </c>
      <c r="H417" t="s">
        <v>845</v>
      </c>
      <c r="I417" t="s">
        <v>234</v>
      </c>
      <c r="J417" t="s">
        <v>2228</v>
      </c>
      <c r="K417" t="s">
        <v>28</v>
      </c>
      <c r="L417" t="s">
        <v>107</v>
      </c>
      <c r="M417">
        <v>0</v>
      </c>
      <c r="N417" t="s">
        <v>2229</v>
      </c>
      <c r="O417" t="s">
        <v>2230</v>
      </c>
      <c r="P417" t="s">
        <v>35</v>
      </c>
      <c r="Q417">
        <v>0.5</v>
      </c>
      <c r="R417" t="s">
        <v>2231</v>
      </c>
      <c r="S417" t="s">
        <v>28</v>
      </c>
      <c r="T417" t="s">
        <v>28</v>
      </c>
      <c r="U417" t="s">
        <v>2231</v>
      </c>
      <c r="V417" t="s">
        <v>37</v>
      </c>
      <c r="W417" t="s">
        <v>842</v>
      </c>
      <c r="X417" t="s">
        <v>2232</v>
      </c>
      <c r="Y417" t="s">
        <v>76</v>
      </c>
      <c r="Z417" t="s">
        <v>28</v>
      </c>
      <c r="AA417" t="s">
        <v>40</v>
      </c>
      <c r="AB417" s="1">
        <v>45156</v>
      </c>
      <c r="AD417" t="s">
        <v>37</v>
      </c>
      <c r="AE417" t="s">
        <v>5455</v>
      </c>
      <c r="AF417" t="s">
        <v>5460</v>
      </c>
      <c r="AG417" t="s">
        <v>5822</v>
      </c>
    </row>
    <row r="418" spans="1:33" x14ac:dyDescent="0.2">
      <c r="A418" t="s">
        <v>4847</v>
      </c>
      <c r="B418" t="s">
        <v>842</v>
      </c>
      <c r="C418" t="s">
        <v>28</v>
      </c>
      <c r="D418" t="s">
        <v>28</v>
      </c>
      <c r="E418" t="s">
        <v>28</v>
      </c>
      <c r="F418">
        <v>9.0561111109999999</v>
      </c>
      <c r="G418" t="s">
        <v>28</v>
      </c>
      <c r="H418">
        <v>1710</v>
      </c>
      <c r="I418" t="s">
        <v>28</v>
      </c>
      <c r="J418" t="s">
        <v>4848</v>
      </c>
      <c r="K418" t="s">
        <v>28</v>
      </c>
      <c r="L418" t="s">
        <v>4002</v>
      </c>
      <c r="M418" t="s">
        <v>28</v>
      </c>
      <c r="N418" t="s">
        <v>28</v>
      </c>
      <c r="O418" t="s">
        <v>28</v>
      </c>
      <c r="P418" t="s">
        <v>4003</v>
      </c>
      <c r="Q418">
        <v>1</v>
      </c>
      <c r="R418" t="s">
        <v>4847</v>
      </c>
      <c r="S418" t="s">
        <v>5486</v>
      </c>
      <c r="T418" t="s">
        <v>28</v>
      </c>
      <c r="U418" t="s">
        <v>4847</v>
      </c>
      <c r="V418" t="s">
        <v>37</v>
      </c>
      <c r="W418" t="s">
        <v>842</v>
      </c>
      <c r="X418" t="s">
        <v>2350</v>
      </c>
      <c r="Y418" t="s">
        <v>76</v>
      </c>
      <c r="Z418" t="s">
        <v>76</v>
      </c>
      <c r="AA418" t="s">
        <v>40</v>
      </c>
      <c r="AB418" s="1">
        <v>45156</v>
      </c>
      <c r="AD418" t="s">
        <v>37</v>
      </c>
      <c r="AE418" t="s">
        <v>5455</v>
      </c>
      <c r="AF418" t="s">
        <v>5460</v>
      </c>
      <c r="AG418" t="s">
        <v>5823</v>
      </c>
    </row>
    <row r="419" spans="1:33" x14ac:dyDescent="0.2">
      <c r="A419" t="s">
        <v>2343</v>
      </c>
      <c r="B419" t="s">
        <v>842</v>
      </c>
      <c r="C419">
        <v>0.29166666699999999</v>
      </c>
      <c r="D419" t="s">
        <v>28</v>
      </c>
      <c r="E419" t="s">
        <v>2344</v>
      </c>
      <c r="F419">
        <v>10.133333329999999</v>
      </c>
      <c r="G419">
        <v>-69.533333330000005</v>
      </c>
      <c r="H419" t="s">
        <v>28</v>
      </c>
      <c r="I419" t="s">
        <v>2345</v>
      </c>
      <c r="J419" t="s">
        <v>2346</v>
      </c>
      <c r="K419" t="s">
        <v>28</v>
      </c>
      <c r="L419" t="s">
        <v>2347</v>
      </c>
      <c r="M419">
        <v>1</v>
      </c>
      <c r="N419" t="s">
        <v>2348</v>
      </c>
      <c r="O419" t="s">
        <v>1789</v>
      </c>
      <c r="P419" t="s">
        <v>35</v>
      </c>
      <c r="Q419">
        <v>0.29166666699999999</v>
      </c>
      <c r="R419" t="s">
        <v>2349</v>
      </c>
      <c r="S419" t="s">
        <v>28</v>
      </c>
      <c r="T419" t="s">
        <v>28</v>
      </c>
      <c r="U419" t="s">
        <v>2349</v>
      </c>
      <c r="V419" t="s">
        <v>37</v>
      </c>
      <c r="W419" t="s">
        <v>842</v>
      </c>
      <c r="X419" t="s">
        <v>2350</v>
      </c>
      <c r="Y419" t="s">
        <v>76</v>
      </c>
      <c r="Z419" t="s">
        <v>76</v>
      </c>
      <c r="AA419" t="s">
        <v>40</v>
      </c>
    </row>
    <row r="420" spans="1:33" x14ac:dyDescent="0.2">
      <c r="A420" t="s">
        <v>4849</v>
      </c>
      <c r="B420" t="s">
        <v>842</v>
      </c>
      <c r="C420" t="s">
        <v>28</v>
      </c>
      <c r="D420" t="s">
        <v>28</v>
      </c>
      <c r="E420" t="s">
        <v>28</v>
      </c>
      <c r="F420">
        <v>8.5027777780000005</v>
      </c>
      <c r="G420" t="s">
        <v>28</v>
      </c>
      <c r="H420">
        <v>760</v>
      </c>
      <c r="I420" t="s">
        <v>28</v>
      </c>
      <c r="J420" t="s">
        <v>4848</v>
      </c>
      <c r="K420" t="s">
        <v>28</v>
      </c>
      <c r="L420" t="s">
        <v>4002</v>
      </c>
      <c r="M420" t="s">
        <v>28</v>
      </c>
      <c r="N420" t="s">
        <v>28</v>
      </c>
      <c r="O420" t="s">
        <v>28</v>
      </c>
      <c r="P420" t="s">
        <v>4003</v>
      </c>
      <c r="Q420">
        <v>0.25</v>
      </c>
      <c r="R420" t="s">
        <v>4849</v>
      </c>
      <c r="S420" t="s">
        <v>5486</v>
      </c>
      <c r="T420" t="s">
        <v>28</v>
      </c>
      <c r="U420" t="s">
        <v>4849</v>
      </c>
      <c r="V420" t="s">
        <v>37</v>
      </c>
      <c r="W420" t="s">
        <v>842</v>
      </c>
      <c r="X420" t="s">
        <v>2350</v>
      </c>
      <c r="Y420" t="s">
        <v>76</v>
      </c>
      <c r="Z420" t="s">
        <v>76</v>
      </c>
      <c r="AA420" t="s">
        <v>40</v>
      </c>
      <c r="AB420" s="1">
        <v>45156</v>
      </c>
      <c r="AD420" t="s">
        <v>37</v>
      </c>
      <c r="AE420" t="s">
        <v>5455</v>
      </c>
      <c r="AF420" t="s">
        <v>5460</v>
      </c>
      <c r="AG420" t="s">
        <v>5824</v>
      </c>
    </row>
    <row r="421" spans="1:33" x14ac:dyDescent="0.2">
      <c r="A421" t="s">
        <v>2489</v>
      </c>
      <c r="B421" t="s">
        <v>842</v>
      </c>
      <c r="C421">
        <v>0.3175</v>
      </c>
      <c r="D421">
        <v>3</v>
      </c>
      <c r="E421" t="s">
        <v>2490</v>
      </c>
      <c r="F421">
        <v>18.319333329999999</v>
      </c>
      <c r="G421">
        <v>-97.451586109999994</v>
      </c>
      <c r="H421">
        <v>1445</v>
      </c>
      <c r="I421" t="s">
        <v>2491</v>
      </c>
      <c r="J421" t="s">
        <v>2492</v>
      </c>
      <c r="K421" t="s">
        <v>28</v>
      </c>
      <c r="L421" t="s">
        <v>32</v>
      </c>
      <c r="M421" t="s">
        <v>28</v>
      </c>
      <c r="N421" t="s">
        <v>2493</v>
      </c>
      <c r="O421" t="s">
        <v>2494</v>
      </c>
      <c r="P421" t="s">
        <v>35</v>
      </c>
      <c r="Q421">
        <v>0.3175</v>
      </c>
      <c r="R421" t="s">
        <v>2495</v>
      </c>
      <c r="S421" t="s">
        <v>28</v>
      </c>
      <c r="T421" t="s">
        <v>28</v>
      </c>
      <c r="U421" t="s">
        <v>2495</v>
      </c>
      <c r="V421" t="s">
        <v>37</v>
      </c>
      <c r="W421" t="s">
        <v>842</v>
      </c>
      <c r="X421" t="s">
        <v>2496</v>
      </c>
      <c r="Y421" t="s">
        <v>76</v>
      </c>
      <c r="Z421" t="s">
        <v>28</v>
      </c>
      <c r="AA421" t="s">
        <v>40</v>
      </c>
      <c r="AB421" s="1">
        <v>45156</v>
      </c>
      <c r="AD421" t="s">
        <v>37</v>
      </c>
      <c r="AE421" t="s">
        <v>5455</v>
      </c>
      <c r="AF421" t="s">
        <v>5460</v>
      </c>
      <c r="AG421" t="s">
        <v>5825</v>
      </c>
    </row>
    <row r="422" spans="1:33" x14ac:dyDescent="0.2">
      <c r="A422" t="s">
        <v>2607</v>
      </c>
      <c r="B422" t="s">
        <v>842</v>
      </c>
      <c r="C422">
        <v>0.51249999999999996</v>
      </c>
      <c r="D422" t="s">
        <v>28</v>
      </c>
      <c r="E422" t="s">
        <v>2608</v>
      </c>
      <c r="F422">
        <v>-21.68695833</v>
      </c>
      <c r="G422">
        <v>-57.735561109999999</v>
      </c>
      <c r="H422">
        <v>93</v>
      </c>
      <c r="I422" t="s">
        <v>1011</v>
      </c>
      <c r="J422" t="s">
        <v>2609</v>
      </c>
      <c r="K422" t="s">
        <v>28</v>
      </c>
      <c r="L422" t="s">
        <v>2610</v>
      </c>
      <c r="M422">
        <v>1</v>
      </c>
      <c r="N422" t="s">
        <v>2611</v>
      </c>
      <c r="O422" t="s">
        <v>212</v>
      </c>
      <c r="P422" t="s">
        <v>35</v>
      </c>
      <c r="Q422">
        <v>0.51249999999999996</v>
      </c>
      <c r="R422" t="s">
        <v>2612</v>
      </c>
      <c r="S422" t="s">
        <v>28</v>
      </c>
      <c r="T422" t="s">
        <v>28</v>
      </c>
      <c r="U422" t="s">
        <v>2612</v>
      </c>
      <c r="V422" t="s">
        <v>37</v>
      </c>
      <c r="W422" t="s">
        <v>842</v>
      </c>
      <c r="X422" t="s">
        <v>2613</v>
      </c>
      <c r="Y422" t="s">
        <v>76</v>
      </c>
      <c r="Z422" t="s">
        <v>76</v>
      </c>
      <c r="AA422" t="s">
        <v>40</v>
      </c>
    </row>
    <row r="423" spans="1:33" x14ac:dyDescent="0.2">
      <c r="A423" t="s">
        <v>2614</v>
      </c>
      <c r="B423" t="s">
        <v>842</v>
      </c>
      <c r="C423">
        <v>1</v>
      </c>
      <c r="D423" t="s">
        <v>28</v>
      </c>
      <c r="E423" t="s">
        <v>2615</v>
      </c>
      <c r="F423" t="s">
        <v>28</v>
      </c>
      <c r="G423" t="s">
        <v>28</v>
      </c>
      <c r="H423" t="s">
        <v>28</v>
      </c>
      <c r="I423" t="s">
        <v>234</v>
      </c>
      <c r="J423" t="s">
        <v>2616</v>
      </c>
      <c r="K423" t="s">
        <v>28</v>
      </c>
      <c r="L423" t="s">
        <v>102</v>
      </c>
      <c r="M423">
        <v>0</v>
      </c>
      <c r="N423" t="s">
        <v>991</v>
      </c>
      <c r="O423" t="s">
        <v>2617</v>
      </c>
      <c r="P423" t="s">
        <v>35</v>
      </c>
      <c r="Q423">
        <v>1</v>
      </c>
      <c r="R423" t="s">
        <v>2618</v>
      </c>
      <c r="S423" t="s">
        <v>28</v>
      </c>
      <c r="T423" t="s">
        <v>28</v>
      </c>
      <c r="U423" t="s">
        <v>2619</v>
      </c>
      <c r="V423" t="s">
        <v>74</v>
      </c>
      <c r="W423" t="s">
        <v>842</v>
      </c>
      <c r="X423" t="s">
        <v>2613</v>
      </c>
      <c r="Y423" t="s">
        <v>76</v>
      </c>
      <c r="Z423" t="s">
        <v>76</v>
      </c>
      <c r="AA423" t="s">
        <v>40</v>
      </c>
      <c r="AB423" s="1">
        <v>45156</v>
      </c>
      <c r="AD423" t="s">
        <v>37</v>
      </c>
      <c r="AE423" t="s">
        <v>5455</v>
      </c>
      <c r="AF423" t="s">
        <v>5460</v>
      </c>
      <c r="AG423" t="s">
        <v>5826</v>
      </c>
    </row>
    <row r="424" spans="1:33" x14ac:dyDescent="0.2">
      <c r="A424" t="s">
        <v>2620</v>
      </c>
      <c r="B424" t="s">
        <v>842</v>
      </c>
      <c r="C424">
        <v>0.45833333300000001</v>
      </c>
      <c r="D424" t="s">
        <v>28</v>
      </c>
      <c r="E424" t="s">
        <v>2621</v>
      </c>
      <c r="F424">
        <v>26.68333333</v>
      </c>
      <c r="G424">
        <v>-103.75</v>
      </c>
      <c r="H424">
        <v>1150</v>
      </c>
      <c r="I424" t="s">
        <v>234</v>
      </c>
      <c r="J424" t="s">
        <v>2622</v>
      </c>
      <c r="K424" t="s">
        <v>28</v>
      </c>
      <c r="L424" t="s">
        <v>107</v>
      </c>
      <c r="M424">
        <v>1</v>
      </c>
      <c r="N424" t="s">
        <v>180</v>
      </c>
      <c r="O424" t="s">
        <v>2617</v>
      </c>
      <c r="P424" t="s">
        <v>35</v>
      </c>
      <c r="Q424">
        <v>0.45833333300000001</v>
      </c>
      <c r="R424" t="s">
        <v>2623</v>
      </c>
      <c r="S424" t="s">
        <v>28</v>
      </c>
      <c r="T424" t="s">
        <v>28</v>
      </c>
      <c r="U424" t="s">
        <v>2623</v>
      </c>
      <c r="V424" t="s">
        <v>37</v>
      </c>
      <c r="W424" t="s">
        <v>842</v>
      </c>
      <c r="X424" t="s">
        <v>2613</v>
      </c>
      <c r="Y424" t="s">
        <v>76</v>
      </c>
      <c r="Z424" t="s">
        <v>76</v>
      </c>
      <c r="AA424" t="s">
        <v>40</v>
      </c>
    </row>
    <row r="425" spans="1:33" x14ac:dyDescent="0.2">
      <c r="A425" t="s">
        <v>2624</v>
      </c>
      <c r="B425" t="s">
        <v>842</v>
      </c>
      <c r="C425">
        <v>2.8</v>
      </c>
      <c r="D425" t="s">
        <v>28</v>
      </c>
      <c r="E425" t="s">
        <v>2625</v>
      </c>
      <c r="F425" t="s">
        <v>28</v>
      </c>
      <c r="G425" t="s">
        <v>28</v>
      </c>
      <c r="H425" t="s">
        <v>28</v>
      </c>
      <c r="I425" t="s">
        <v>1011</v>
      </c>
      <c r="J425" t="s">
        <v>2626</v>
      </c>
      <c r="K425" t="s">
        <v>28</v>
      </c>
      <c r="L425" t="s">
        <v>102</v>
      </c>
      <c r="M425">
        <v>1</v>
      </c>
      <c r="N425" t="s">
        <v>2627</v>
      </c>
      <c r="O425" t="s">
        <v>28</v>
      </c>
      <c r="P425" t="s">
        <v>98</v>
      </c>
      <c r="Q425">
        <v>2.8</v>
      </c>
      <c r="R425" t="s">
        <v>2628</v>
      </c>
      <c r="S425" t="s">
        <v>28</v>
      </c>
      <c r="T425" t="s">
        <v>28</v>
      </c>
      <c r="U425" t="s">
        <v>2628</v>
      </c>
      <c r="V425" t="s">
        <v>37</v>
      </c>
      <c r="W425" t="s">
        <v>842</v>
      </c>
      <c r="X425" t="s">
        <v>2613</v>
      </c>
      <c r="Y425" t="s">
        <v>76</v>
      </c>
      <c r="Z425" t="s">
        <v>76</v>
      </c>
      <c r="AA425" t="s">
        <v>40</v>
      </c>
      <c r="AB425" s="1">
        <v>45156</v>
      </c>
      <c r="AD425" t="s">
        <v>37</v>
      </c>
      <c r="AE425" t="s">
        <v>5455</v>
      </c>
      <c r="AF425" t="s">
        <v>5460</v>
      </c>
      <c r="AG425" t="s">
        <v>5827</v>
      </c>
    </row>
    <row r="426" spans="1:33" x14ac:dyDescent="0.2">
      <c r="A426" t="s">
        <v>2624</v>
      </c>
      <c r="B426" t="s">
        <v>842</v>
      </c>
      <c r="C426">
        <v>2.25</v>
      </c>
      <c r="D426" t="s">
        <v>28</v>
      </c>
      <c r="E426" t="s">
        <v>28</v>
      </c>
      <c r="F426" t="s">
        <v>28</v>
      </c>
      <c r="G426" t="s">
        <v>28</v>
      </c>
      <c r="H426" t="s">
        <v>28</v>
      </c>
      <c r="I426" t="s">
        <v>28</v>
      </c>
      <c r="J426" t="s">
        <v>2626</v>
      </c>
      <c r="K426" t="s">
        <v>28</v>
      </c>
      <c r="L426" t="s">
        <v>28</v>
      </c>
      <c r="M426">
        <v>1</v>
      </c>
      <c r="N426" t="s">
        <v>2629</v>
      </c>
      <c r="O426" t="s">
        <v>28</v>
      </c>
      <c r="P426" t="s">
        <v>98</v>
      </c>
      <c r="Q426">
        <v>2.25</v>
      </c>
      <c r="R426" t="s">
        <v>2628</v>
      </c>
      <c r="S426" t="s">
        <v>28</v>
      </c>
      <c r="T426" t="s">
        <v>28</v>
      </c>
      <c r="U426" t="s">
        <v>2628</v>
      </c>
      <c r="V426" t="s">
        <v>37</v>
      </c>
      <c r="W426" t="s">
        <v>842</v>
      </c>
      <c r="X426" t="s">
        <v>2613</v>
      </c>
      <c r="Y426" t="s">
        <v>76</v>
      </c>
      <c r="Z426" t="s">
        <v>76</v>
      </c>
      <c r="AA426" t="s">
        <v>40</v>
      </c>
      <c r="AB426" s="1">
        <v>45156</v>
      </c>
      <c r="AD426" t="s">
        <v>37</v>
      </c>
      <c r="AE426" t="s">
        <v>5455</v>
      </c>
      <c r="AF426" t="s">
        <v>5460</v>
      </c>
      <c r="AG426" t="s">
        <v>5827</v>
      </c>
    </row>
    <row r="427" spans="1:33" x14ac:dyDescent="0.2">
      <c r="A427" t="s">
        <v>2633</v>
      </c>
      <c r="B427" t="s">
        <v>842</v>
      </c>
      <c r="C427" t="s">
        <v>28</v>
      </c>
      <c r="D427" t="s">
        <v>28</v>
      </c>
      <c r="E427" t="s">
        <v>28</v>
      </c>
      <c r="F427">
        <v>26.666666670000001</v>
      </c>
      <c r="G427" t="s">
        <v>28</v>
      </c>
      <c r="H427">
        <v>1100</v>
      </c>
      <c r="I427" t="s">
        <v>28</v>
      </c>
      <c r="J427" t="s">
        <v>4931</v>
      </c>
      <c r="K427" t="s">
        <v>28</v>
      </c>
      <c r="L427" t="s">
        <v>4002</v>
      </c>
      <c r="M427" t="s">
        <v>28</v>
      </c>
      <c r="N427" t="s">
        <v>28</v>
      </c>
      <c r="O427" t="s">
        <v>28</v>
      </c>
      <c r="P427" t="s">
        <v>4003</v>
      </c>
      <c r="Q427">
        <v>0.47899999999999998</v>
      </c>
      <c r="R427" t="s">
        <v>2633</v>
      </c>
      <c r="S427" t="s">
        <v>5485</v>
      </c>
      <c r="T427" t="s">
        <v>28</v>
      </c>
      <c r="U427" t="s">
        <v>2633</v>
      </c>
      <c r="V427" t="s">
        <v>37</v>
      </c>
      <c r="W427" t="s">
        <v>842</v>
      </c>
      <c r="X427" t="s">
        <v>2613</v>
      </c>
      <c r="Y427" t="s">
        <v>76</v>
      </c>
      <c r="Z427" t="s">
        <v>76</v>
      </c>
      <c r="AA427" t="s">
        <v>40</v>
      </c>
      <c r="AB427" s="1">
        <v>45156</v>
      </c>
      <c r="AD427" t="s">
        <v>37</v>
      </c>
      <c r="AE427" t="s">
        <v>5455</v>
      </c>
      <c r="AF427" t="s">
        <v>5460</v>
      </c>
      <c r="AG427" t="s">
        <v>5828</v>
      </c>
    </row>
    <row r="428" spans="1:33" x14ac:dyDescent="0.2">
      <c r="A428" t="s">
        <v>2630</v>
      </c>
      <c r="B428" t="s">
        <v>842</v>
      </c>
      <c r="C428">
        <v>0.41666666699999999</v>
      </c>
      <c r="D428" t="s">
        <v>28</v>
      </c>
      <c r="E428" t="s">
        <v>2621</v>
      </c>
      <c r="F428">
        <v>26.666666670000001</v>
      </c>
      <c r="G428">
        <v>-103.66666669999999</v>
      </c>
      <c r="H428">
        <v>1100</v>
      </c>
      <c r="I428" t="s">
        <v>234</v>
      </c>
      <c r="J428" t="s">
        <v>2631</v>
      </c>
      <c r="K428" t="s">
        <v>28</v>
      </c>
      <c r="L428" t="s">
        <v>2632</v>
      </c>
      <c r="M428">
        <v>1</v>
      </c>
      <c r="N428" t="s">
        <v>997</v>
      </c>
      <c r="O428" t="s">
        <v>1556</v>
      </c>
      <c r="P428" t="s">
        <v>35</v>
      </c>
      <c r="Q428">
        <v>0.41666666699999999</v>
      </c>
      <c r="R428" t="s">
        <v>2633</v>
      </c>
      <c r="S428" t="s">
        <v>28</v>
      </c>
      <c r="T428" t="s">
        <v>28</v>
      </c>
      <c r="U428" t="s">
        <v>2633</v>
      </c>
      <c r="V428" t="s">
        <v>37</v>
      </c>
      <c r="W428" t="s">
        <v>842</v>
      </c>
      <c r="X428" t="s">
        <v>2613</v>
      </c>
      <c r="Y428" t="s">
        <v>76</v>
      </c>
      <c r="Z428" t="s">
        <v>76</v>
      </c>
      <c r="AA428" t="s">
        <v>40</v>
      </c>
      <c r="AB428" s="1">
        <v>45156</v>
      </c>
      <c r="AD428" t="s">
        <v>37</v>
      </c>
      <c r="AE428" t="s">
        <v>5455</v>
      </c>
      <c r="AF428" t="s">
        <v>5460</v>
      </c>
      <c r="AG428" t="s">
        <v>5828</v>
      </c>
    </row>
    <row r="429" spans="1:33" x14ac:dyDescent="0.2">
      <c r="A429" t="s">
        <v>2634</v>
      </c>
      <c r="B429" t="s">
        <v>842</v>
      </c>
      <c r="C429">
        <v>0.30833333299999999</v>
      </c>
      <c r="D429" t="s">
        <v>28</v>
      </c>
      <c r="E429" t="s">
        <v>2608</v>
      </c>
      <c r="F429">
        <v>-21.68695833</v>
      </c>
      <c r="G429">
        <v>-57.735561109999999</v>
      </c>
      <c r="H429">
        <v>93</v>
      </c>
      <c r="I429" t="s">
        <v>1011</v>
      </c>
      <c r="J429" t="s">
        <v>2609</v>
      </c>
      <c r="K429" t="s">
        <v>28</v>
      </c>
      <c r="L429" t="s">
        <v>2635</v>
      </c>
      <c r="M429">
        <v>1</v>
      </c>
      <c r="N429" t="s">
        <v>2611</v>
      </c>
      <c r="O429" t="s">
        <v>212</v>
      </c>
      <c r="P429" t="s">
        <v>35</v>
      </c>
      <c r="Q429">
        <v>0.30833333299999999</v>
      </c>
      <c r="R429" t="s">
        <v>2636</v>
      </c>
      <c r="S429" t="s">
        <v>28</v>
      </c>
      <c r="T429" t="s">
        <v>28</v>
      </c>
      <c r="U429" t="s">
        <v>2636</v>
      </c>
      <c r="V429" t="s">
        <v>37</v>
      </c>
      <c r="W429" t="s">
        <v>842</v>
      </c>
      <c r="X429" t="s">
        <v>2613</v>
      </c>
      <c r="Y429" t="s">
        <v>76</v>
      </c>
      <c r="Z429" t="s">
        <v>76</v>
      </c>
      <c r="AA429" t="s">
        <v>40</v>
      </c>
      <c r="AB429" s="1">
        <v>45156</v>
      </c>
      <c r="AD429" t="s">
        <v>37</v>
      </c>
      <c r="AE429" t="s">
        <v>5455</v>
      </c>
      <c r="AF429" t="s">
        <v>5460</v>
      </c>
      <c r="AG429" t="s">
        <v>5829</v>
      </c>
    </row>
    <row r="430" spans="1:33" x14ac:dyDescent="0.2">
      <c r="A430" t="s">
        <v>2637</v>
      </c>
      <c r="B430" t="s">
        <v>842</v>
      </c>
      <c r="C430">
        <v>2</v>
      </c>
      <c r="D430" t="s">
        <v>28</v>
      </c>
      <c r="E430" t="s">
        <v>28</v>
      </c>
      <c r="F430" t="s">
        <v>28</v>
      </c>
      <c r="G430" t="s">
        <v>28</v>
      </c>
      <c r="H430" t="s">
        <v>28</v>
      </c>
      <c r="I430" t="s">
        <v>28</v>
      </c>
      <c r="J430" t="s">
        <v>2639</v>
      </c>
      <c r="K430" t="s">
        <v>28</v>
      </c>
      <c r="L430" t="s">
        <v>28</v>
      </c>
      <c r="M430" t="s">
        <v>28</v>
      </c>
      <c r="N430" t="s">
        <v>2642</v>
      </c>
      <c r="O430" t="s">
        <v>28</v>
      </c>
      <c r="P430" t="s">
        <v>744</v>
      </c>
      <c r="Q430">
        <v>2</v>
      </c>
      <c r="R430" t="s">
        <v>2641</v>
      </c>
      <c r="S430" t="s">
        <v>28</v>
      </c>
      <c r="T430" t="s">
        <v>28</v>
      </c>
      <c r="U430" t="s">
        <v>2641</v>
      </c>
      <c r="V430" t="s">
        <v>37</v>
      </c>
      <c r="W430" t="s">
        <v>842</v>
      </c>
      <c r="X430" t="s">
        <v>2613</v>
      </c>
      <c r="Y430" t="s">
        <v>76</v>
      </c>
      <c r="Z430" t="s">
        <v>76</v>
      </c>
      <c r="AA430" t="s">
        <v>40</v>
      </c>
      <c r="AB430" s="1">
        <v>45156</v>
      </c>
      <c r="AD430" t="s">
        <v>37</v>
      </c>
      <c r="AE430" t="s">
        <v>5455</v>
      </c>
      <c r="AF430" t="s">
        <v>5460</v>
      </c>
      <c r="AG430" t="s">
        <v>5830</v>
      </c>
    </row>
    <row r="431" spans="1:33" x14ac:dyDescent="0.2">
      <c r="A431" t="s">
        <v>2637</v>
      </c>
      <c r="B431" t="s">
        <v>842</v>
      </c>
      <c r="C431">
        <v>2</v>
      </c>
      <c r="D431" t="s">
        <v>28</v>
      </c>
      <c r="E431" t="s">
        <v>28</v>
      </c>
      <c r="F431" t="s">
        <v>28</v>
      </c>
      <c r="G431" t="s">
        <v>28</v>
      </c>
      <c r="H431" t="s">
        <v>28</v>
      </c>
      <c r="I431" t="s">
        <v>28</v>
      </c>
      <c r="J431" t="s">
        <v>2639</v>
      </c>
      <c r="K431" t="s">
        <v>28</v>
      </c>
      <c r="L431" t="s">
        <v>28</v>
      </c>
      <c r="M431" t="s">
        <v>28</v>
      </c>
      <c r="N431" t="s">
        <v>2643</v>
      </c>
      <c r="O431" t="s">
        <v>28</v>
      </c>
      <c r="P431" t="s">
        <v>744</v>
      </c>
      <c r="Q431">
        <v>2</v>
      </c>
      <c r="R431" t="s">
        <v>2641</v>
      </c>
      <c r="S431" t="s">
        <v>28</v>
      </c>
      <c r="T431" t="s">
        <v>28</v>
      </c>
      <c r="U431" t="s">
        <v>2641</v>
      </c>
      <c r="V431" t="s">
        <v>37</v>
      </c>
      <c r="W431" t="s">
        <v>842</v>
      </c>
      <c r="X431" t="s">
        <v>2613</v>
      </c>
      <c r="Y431" t="s">
        <v>76</v>
      </c>
      <c r="Z431" t="s">
        <v>76</v>
      </c>
      <c r="AA431" t="s">
        <v>40</v>
      </c>
      <c r="AB431" s="1">
        <v>45156</v>
      </c>
      <c r="AD431" t="s">
        <v>37</v>
      </c>
      <c r="AE431" t="s">
        <v>5455</v>
      </c>
      <c r="AF431" t="s">
        <v>5460</v>
      </c>
      <c r="AG431" t="s">
        <v>5830</v>
      </c>
    </row>
    <row r="432" spans="1:33" x14ac:dyDescent="0.2">
      <c r="A432" t="s">
        <v>2637</v>
      </c>
      <c r="B432" t="s">
        <v>842</v>
      </c>
      <c r="C432">
        <v>0.29166666699999999</v>
      </c>
      <c r="D432" t="s">
        <v>28</v>
      </c>
      <c r="E432" t="s">
        <v>2638</v>
      </c>
      <c r="F432">
        <v>22.68333333</v>
      </c>
      <c r="G432">
        <v>-101.6833333</v>
      </c>
      <c r="H432">
        <v>2090</v>
      </c>
      <c r="I432" t="s">
        <v>234</v>
      </c>
      <c r="J432" t="s">
        <v>2639</v>
      </c>
      <c r="K432" t="s">
        <v>28</v>
      </c>
      <c r="L432" t="s">
        <v>28</v>
      </c>
      <c r="M432" t="s">
        <v>28</v>
      </c>
      <c r="N432" t="s">
        <v>2640</v>
      </c>
      <c r="O432" t="s">
        <v>1556</v>
      </c>
      <c r="P432" t="s">
        <v>744</v>
      </c>
      <c r="Q432">
        <v>0.29166666699999999</v>
      </c>
      <c r="R432" t="s">
        <v>2641</v>
      </c>
      <c r="S432" t="s">
        <v>28</v>
      </c>
      <c r="T432" t="s">
        <v>28</v>
      </c>
      <c r="U432" t="s">
        <v>2641</v>
      </c>
      <c r="V432" t="s">
        <v>37</v>
      </c>
      <c r="W432" t="s">
        <v>842</v>
      </c>
      <c r="X432" t="s">
        <v>2613</v>
      </c>
      <c r="Y432" t="s">
        <v>76</v>
      </c>
      <c r="Z432" t="s">
        <v>76</v>
      </c>
      <c r="AA432" t="s">
        <v>40</v>
      </c>
      <c r="AB432" s="1">
        <v>45156</v>
      </c>
      <c r="AD432" t="s">
        <v>37</v>
      </c>
      <c r="AE432" t="s">
        <v>5455</v>
      </c>
      <c r="AF432" t="s">
        <v>5460</v>
      </c>
      <c r="AG432" t="s">
        <v>5830</v>
      </c>
    </row>
    <row r="433" spans="1:33" x14ac:dyDescent="0.2">
      <c r="A433" t="s">
        <v>2660</v>
      </c>
      <c r="B433" t="s">
        <v>842</v>
      </c>
      <c r="C433" t="s">
        <v>28</v>
      </c>
      <c r="D433" t="s">
        <v>28</v>
      </c>
      <c r="E433" t="s">
        <v>28</v>
      </c>
      <c r="F433">
        <v>28.68333333</v>
      </c>
      <c r="G433" t="s">
        <v>28</v>
      </c>
      <c r="H433">
        <v>455</v>
      </c>
      <c r="I433" t="s">
        <v>28</v>
      </c>
      <c r="J433" t="s">
        <v>4947</v>
      </c>
      <c r="K433" t="s">
        <v>28</v>
      </c>
      <c r="L433" t="s">
        <v>4018</v>
      </c>
      <c r="M433" t="s">
        <v>28</v>
      </c>
      <c r="N433" t="s">
        <v>28</v>
      </c>
      <c r="O433" t="s">
        <v>28</v>
      </c>
      <c r="P433" t="s">
        <v>4003</v>
      </c>
      <c r="Q433">
        <v>0.85416666699999999</v>
      </c>
      <c r="R433" t="s">
        <v>2660</v>
      </c>
      <c r="S433" t="s">
        <v>5486</v>
      </c>
      <c r="T433" t="s">
        <v>28</v>
      </c>
      <c r="U433" t="s">
        <v>2660</v>
      </c>
      <c r="V433" t="s">
        <v>37</v>
      </c>
      <c r="W433" t="s">
        <v>842</v>
      </c>
      <c r="X433" t="s">
        <v>2661</v>
      </c>
      <c r="Y433" t="s">
        <v>76</v>
      </c>
      <c r="Z433" t="s">
        <v>28</v>
      </c>
      <c r="AA433" t="s">
        <v>40</v>
      </c>
      <c r="AB433" s="1">
        <v>45156</v>
      </c>
      <c r="AD433" t="s">
        <v>37</v>
      </c>
      <c r="AE433" t="s">
        <v>5455</v>
      </c>
      <c r="AF433" t="s">
        <v>5460</v>
      </c>
      <c r="AG433" t="s">
        <v>5831</v>
      </c>
    </row>
    <row r="434" spans="1:33" x14ac:dyDescent="0.2">
      <c r="A434" t="s">
        <v>2656</v>
      </c>
      <c r="B434" t="s">
        <v>842</v>
      </c>
      <c r="C434">
        <v>0.83333333300000001</v>
      </c>
      <c r="D434" t="s">
        <v>28</v>
      </c>
      <c r="E434" t="s">
        <v>2657</v>
      </c>
      <c r="F434">
        <v>28.68333333</v>
      </c>
      <c r="G434">
        <v>-110.2666667</v>
      </c>
      <c r="H434" t="s">
        <v>28</v>
      </c>
      <c r="I434" t="s">
        <v>2658</v>
      </c>
      <c r="J434" t="s">
        <v>2659</v>
      </c>
      <c r="K434" t="s">
        <v>28</v>
      </c>
      <c r="L434" t="s">
        <v>107</v>
      </c>
      <c r="M434">
        <v>1</v>
      </c>
      <c r="N434" t="s">
        <v>28</v>
      </c>
      <c r="O434" t="s">
        <v>174</v>
      </c>
      <c r="P434" t="s">
        <v>35</v>
      </c>
      <c r="Q434">
        <v>0.83333333300000001</v>
      </c>
      <c r="R434" t="s">
        <v>2660</v>
      </c>
      <c r="S434" t="s">
        <v>28</v>
      </c>
      <c r="T434" t="s">
        <v>28</v>
      </c>
      <c r="U434" t="s">
        <v>2660</v>
      </c>
      <c r="V434" t="s">
        <v>37</v>
      </c>
      <c r="W434" t="s">
        <v>842</v>
      </c>
      <c r="X434" t="s">
        <v>2661</v>
      </c>
      <c r="Y434" t="s">
        <v>76</v>
      </c>
      <c r="Z434" t="s">
        <v>28</v>
      </c>
      <c r="AA434" t="s">
        <v>40</v>
      </c>
      <c r="AB434" s="1">
        <v>45156</v>
      </c>
      <c r="AD434" t="s">
        <v>37</v>
      </c>
      <c r="AE434" t="s">
        <v>5455</v>
      </c>
      <c r="AF434" t="s">
        <v>5460</v>
      </c>
      <c r="AG434" t="s">
        <v>5831</v>
      </c>
    </row>
    <row r="435" spans="1:33" x14ac:dyDescent="0.2">
      <c r="A435" t="s">
        <v>2660</v>
      </c>
      <c r="B435" t="s">
        <v>842</v>
      </c>
      <c r="C435" t="s">
        <v>28</v>
      </c>
      <c r="D435" t="s">
        <v>28</v>
      </c>
      <c r="E435" t="s">
        <v>28</v>
      </c>
      <c r="F435">
        <v>19.5</v>
      </c>
      <c r="G435" t="s">
        <v>28</v>
      </c>
      <c r="H435">
        <v>25</v>
      </c>
      <c r="I435" t="s">
        <v>28</v>
      </c>
      <c r="J435" t="s">
        <v>4948</v>
      </c>
      <c r="K435" t="s">
        <v>28</v>
      </c>
      <c r="L435" t="s">
        <v>4018</v>
      </c>
      <c r="M435" t="s">
        <v>28</v>
      </c>
      <c r="N435" t="s">
        <v>28</v>
      </c>
      <c r="O435" t="s">
        <v>28</v>
      </c>
      <c r="P435" t="s">
        <v>4003</v>
      </c>
      <c r="Q435">
        <v>0.50833333300000005</v>
      </c>
      <c r="R435" t="s">
        <v>2660</v>
      </c>
      <c r="S435" t="s">
        <v>5486</v>
      </c>
      <c r="T435" t="s">
        <v>28</v>
      </c>
      <c r="U435" t="s">
        <v>2660</v>
      </c>
      <c r="V435" t="s">
        <v>37</v>
      </c>
      <c r="W435" t="s">
        <v>842</v>
      </c>
      <c r="X435" t="s">
        <v>2661</v>
      </c>
      <c r="Y435" t="s">
        <v>76</v>
      </c>
      <c r="Z435" t="s">
        <v>28</v>
      </c>
      <c r="AA435" t="s">
        <v>40</v>
      </c>
      <c r="AB435" s="1">
        <v>45156</v>
      </c>
      <c r="AD435" t="s">
        <v>37</v>
      </c>
      <c r="AE435" t="s">
        <v>5455</v>
      </c>
      <c r="AF435" t="s">
        <v>5460</v>
      </c>
      <c r="AG435" t="s">
        <v>5831</v>
      </c>
    </row>
    <row r="436" spans="1:33" x14ac:dyDescent="0.2">
      <c r="A436" t="s">
        <v>2662</v>
      </c>
      <c r="B436" t="s">
        <v>842</v>
      </c>
      <c r="C436">
        <v>0.66666666699999999</v>
      </c>
      <c r="D436" t="s">
        <v>28</v>
      </c>
      <c r="E436" t="s">
        <v>844</v>
      </c>
      <c r="F436">
        <v>28.833333329999999</v>
      </c>
      <c r="G436">
        <v>-112.08333330000001</v>
      </c>
      <c r="H436" t="s">
        <v>845</v>
      </c>
      <c r="I436" t="s">
        <v>234</v>
      </c>
      <c r="J436" t="s">
        <v>846</v>
      </c>
      <c r="K436" t="s">
        <v>28</v>
      </c>
      <c r="L436" t="s">
        <v>102</v>
      </c>
      <c r="M436">
        <v>1</v>
      </c>
      <c r="N436" t="s">
        <v>2663</v>
      </c>
      <c r="O436" t="s">
        <v>2664</v>
      </c>
      <c r="P436" t="s">
        <v>35</v>
      </c>
      <c r="Q436">
        <v>0.66666666699999999</v>
      </c>
      <c r="R436" t="s">
        <v>2665</v>
      </c>
      <c r="S436" t="s">
        <v>28</v>
      </c>
      <c r="T436" t="s">
        <v>28</v>
      </c>
      <c r="U436" t="s">
        <v>2665</v>
      </c>
      <c r="V436" t="s">
        <v>37</v>
      </c>
      <c r="W436" t="s">
        <v>842</v>
      </c>
      <c r="X436" t="s">
        <v>2661</v>
      </c>
      <c r="Y436" t="s">
        <v>76</v>
      </c>
      <c r="Z436" t="s">
        <v>28</v>
      </c>
      <c r="AA436" t="s">
        <v>40</v>
      </c>
      <c r="AB436" s="1">
        <v>45156</v>
      </c>
      <c r="AD436" t="s">
        <v>37</v>
      </c>
      <c r="AE436" t="s">
        <v>5455</v>
      </c>
      <c r="AF436" t="s">
        <v>5460</v>
      </c>
      <c r="AG436" t="s">
        <v>5832</v>
      </c>
    </row>
    <row r="437" spans="1:33" x14ac:dyDescent="0.2">
      <c r="A437" t="s">
        <v>2792</v>
      </c>
      <c r="B437" t="s">
        <v>842</v>
      </c>
      <c r="C437">
        <v>0.70833333300000001</v>
      </c>
      <c r="D437" t="s">
        <v>28</v>
      </c>
      <c r="E437" t="s">
        <v>2793</v>
      </c>
      <c r="F437">
        <v>10.883333329999999</v>
      </c>
      <c r="G437">
        <v>-67.033333330000005</v>
      </c>
      <c r="H437" t="s">
        <v>28</v>
      </c>
      <c r="I437" t="s">
        <v>234</v>
      </c>
      <c r="J437" t="s">
        <v>2794</v>
      </c>
      <c r="K437" t="s">
        <v>28</v>
      </c>
      <c r="L437" t="s">
        <v>2795</v>
      </c>
      <c r="M437">
        <v>1</v>
      </c>
      <c r="N437" t="s">
        <v>2796</v>
      </c>
      <c r="O437" t="s">
        <v>530</v>
      </c>
      <c r="P437" t="s">
        <v>35</v>
      </c>
      <c r="Q437">
        <v>0.70833333300000001</v>
      </c>
      <c r="R437" t="s">
        <v>2797</v>
      </c>
      <c r="S437" t="s">
        <v>28</v>
      </c>
      <c r="T437" t="s">
        <v>28</v>
      </c>
      <c r="U437" t="s">
        <v>2797</v>
      </c>
      <c r="V437" t="s">
        <v>37</v>
      </c>
      <c r="W437" t="s">
        <v>842</v>
      </c>
      <c r="X437" t="s">
        <v>2798</v>
      </c>
      <c r="Y437" t="s">
        <v>76</v>
      </c>
      <c r="Z437" t="s">
        <v>28</v>
      </c>
      <c r="AA437" t="s">
        <v>40</v>
      </c>
      <c r="AB437" s="1">
        <v>45156</v>
      </c>
      <c r="AC437" t="s">
        <v>5834</v>
      </c>
      <c r="AD437" t="s">
        <v>3324</v>
      </c>
      <c r="AE437" t="s">
        <v>5526</v>
      </c>
      <c r="AF437" t="s">
        <v>5551</v>
      </c>
      <c r="AG437" t="s">
        <v>5833</v>
      </c>
    </row>
    <row r="438" spans="1:33" x14ac:dyDescent="0.2">
      <c r="A438" t="s">
        <v>5011</v>
      </c>
      <c r="B438" t="s">
        <v>842</v>
      </c>
      <c r="C438" t="s">
        <v>28</v>
      </c>
      <c r="D438" t="s">
        <v>28</v>
      </c>
      <c r="E438" t="s">
        <v>28</v>
      </c>
      <c r="F438">
        <v>17.966329999999999</v>
      </c>
      <c r="G438" t="s">
        <v>28</v>
      </c>
      <c r="H438">
        <v>90</v>
      </c>
      <c r="I438" t="s">
        <v>28</v>
      </c>
      <c r="J438" t="s">
        <v>5012</v>
      </c>
      <c r="K438" t="s">
        <v>28</v>
      </c>
      <c r="L438" t="s">
        <v>4002</v>
      </c>
      <c r="M438" t="s">
        <v>28</v>
      </c>
      <c r="N438" t="s">
        <v>28</v>
      </c>
      <c r="O438" t="s">
        <v>28</v>
      </c>
      <c r="P438" t="s">
        <v>4003</v>
      </c>
      <c r="Q438">
        <v>0.5</v>
      </c>
      <c r="R438" t="s">
        <v>5011</v>
      </c>
      <c r="S438" t="s">
        <v>5485</v>
      </c>
      <c r="T438" t="s">
        <v>28</v>
      </c>
      <c r="U438" t="s">
        <v>5013</v>
      </c>
      <c r="V438" t="s">
        <v>37</v>
      </c>
      <c r="W438" t="s">
        <v>842</v>
      </c>
      <c r="X438" t="s">
        <v>2798</v>
      </c>
      <c r="Y438" t="s">
        <v>76</v>
      </c>
      <c r="Z438" t="s">
        <v>28</v>
      </c>
      <c r="AA438" t="s">
        <v>40</v>
      </c>
      <c r="AB438" s="1">
        <v>45156</v>
      </c>
      <c r="AD438" t="s">
        <v>37</v>
      </c>
      <c r="AE438" t="s">
        <v>5455</v>
      </c>
      <c r="AF438" t="s">
        <v>5456</v>
      </c>
      <c r="AG438" t="s">
        <v>5835</v>
      </c>
    </row>
    <row r="439" spans="1:33" x14ac:dyDescent="0.2">
      <c r="A439" t="s">
        <v>2867</v>
      </c>
      <c r="B439" t="s">
        <v>842</v>
      </c>
      <c r="C439">
        <v>0.41666666699999999</v>
      </c>
      <c r="D439" t="s">
        <v>28</v>
      </c>
      <c r="E439" t="s">
        <v>2868</v>
      </c>
      <c r="F439">
        <v>18.179722219999999</v>
      </c>
      <c r="G439">
        <v>-97.444722220000003</v>
      </c>
      <c r="H439">
        <v>2100</v>
      </c>
      <c r="I439" t="s">
        <v>234</v>
      </c>
      <c r="J439" t="s">
        <v>2869</v>
      </c>
      <c r="K439" t="s">
        <v>28</v>
      </c>
      <c r="L439" t="s">
        <v>107</v>
      </c>
      <c r="M439">
        <v>1</v>
      </c>
      <c r="N439" t="s">
        <v>2870</v>
      </c>
      <c r="O439" t="s">
        <v>212</v>
      </c>
      <c r="P439" t="s">
        <v>35</v>
      </c>
      <c r="Q439">
        <v>0.41666666699999999</v>
      </c>
      <c r="R439" t="s">
        <v>2871</v>
      </c>
      <c r="S439" t="s">
        <v>28</v>
      </c>
      <c r="T439" t="s">
        <v>28</v>
      </c>
      <c r="U439" t="s">
        <v>2871</v>
      </c>
      <c r="V439" t="s">
        <v>37</v>
      </c>
      <c r="W439" t="s">
        <v>842</v>
      </c>
      <c r="X439" t="s">
        <v>2872</v>
      </c>
      <c r="Y439" t="s">
        <v>76</v>
      </c>
      <c r="Z439" t="s">
        <v>28</v>
      </c>
      <c r="AA439" t="s">
        <v>40</v>
      </c>
      <c r="AB439" s="1">
        <v>45156</v>
      </c>
      <c r="AD439" t="s">
        <v>37</v>
      </c>
      <c r="AE439" t="s">
        <v>5455</v>
      </c>
      <c r="AF439" t="s">
        <v>5460</v>
      </c>
      <c r="AG439" t="s">
        <v>5836</v>
      </c>
    </row>
    <row r="440" spans="1:33" x14ac:dyDescent="0.2">
      <c r="A440" t="s">
        <v>2871</v>
      </c>
      <c r="B440" t="s">
        <v>842</v>
      </c>
      <c r="C440" t="s">
        <v>28</v>
      </c>
      <c r="D440" t="s">
        <v>28</v>
      </c>
      <c r="E440" t="s">
        <v>28</v>
      </c>
      <c r="F440">
        <v>18.179722219999999</v>
      </c>
      <c r="G440" t="s">
        <v>28</v>
      </c>
      <c r="H440">
        <v>2100</v>
      </c>
      <c r="I440" t="s">
        <v>28</v>
      </c>
      <c r="J440" t="s">
        <v>5030</v>
      </c>
      <c r="K440" t="s">
        <v>28</v>
      </c>
      <c r="L440" t="s">
        <v>4018</v>
      </c>
      <c r="M440" t="s">
        <v>28</v>
      </c>
      <c r="N440" t="s">
        <v>28</v>
      </c>
      <c r="O440" t="s">
        <v>28</v>
      </c>
      <c r="P440" t="s">
        <v>4003</v>
      </c>
      <c r="Q440">
        <v>0.29166666699999999</v>
      </c>
      <c r="R440" t="s">
        <v>2871</v>
      </c>
      <c r="S440" t="s">
        <v>5485</v>
      </c>
      <c r="T440" t="s">
        <v>28</v>
      </c>
      <c r="U440" t="s">
        <v>2871</v>
      </c>
      <c r="V440" t="s">
        <v>37</v>
      </c>
      <c r="W440" t="s">
        <v>842</v>
      </c>
      <c r="X440" t="s">
        <v>2872</v>
      </c>
      <c r="Y440" t="s">
        <v>76</v>
      </c>
      <c r="Z440" t="s">
        <v>28</v>
      </c>
      <c r="AA440" t="s">
        <v>40</v>
      </c>
      <c r="AB440" s="1">
        <v>45156</v>
      </c>
      <c r="AD440" t="s">
        <v>37</v>
      </c>
      <c r="AE440" t="s">
        <v>5455</v>
      </c>
      <c r="AF440" t="s">
        <v>5460</v>
      </c>
      <c r="AG440" t="s">
        <v>5836</v>
      </c>
    </row>
    <row r="441" spans="1:33" x14ac:dyDescent="0.2">
      <c r="A441" t="s">
        <v>2873</v>
      </c>
      <c r="B441" t="s">
        <v>842</v>
      </c>
      <c r="C441">
        <v>1.1970833329999999</v>
      </c>
      <c r="D441" t="s">
        <v>28</v>
      </c>
      <c r="E441" t="s">
        <v>2874</v>
      </c>
      <c r="F441">
        <v>18.166666670000001</v>
      </c>
      <c r="G441">
        <v>-97.333333330000002</v>
      </c>
      <c r="H441" t="s">
        <v>2875</v>
      </c>
      <c r="I441" t="s">
        <v>234</v>
      </c>
      <c r="J441" t="s">
        <v>2876</v>
      </c>
      <c r="K441" t="s">
        <v>28</v>
      </c>
      <c r="L441" t="s">
        <v>102</v>
      </c>
      <c r="M441">
        <v>1</v>
      </c>
      <c r="N441" t="s">
        <v>2877</v>
      </c>
      <c r="O441" t="s">
        <v>2617</v>
      </c>
      <c r="P441" t="s">
        <v>98</v>
      </c>
      <c r="Q441">
        <v>1.1970833329999999</v>
      </c>
      <c r="R441" t="s">
        <v>2878</v>
      </c>
      <c r="S441" t="s">
        <v>28</v>
      </c>
      <c r="T441" t="s">
        <v>28</v>
      </c>
      <c r="U441" t="s">
        <v>2878</v>
      </c>
      <c r="V441" t="s">
        <v>37</v>
      </c>
      <c r="W441" t="s">
        <v>842</v>
      </c>
      <c r="X441" t="s">
        <v>2872</v>
      </c>
      <c r="Y441" t="s">
        <v>76</v>
      </c>
      <c r="Z441" t="s">
        <v>28</v>
      </c>
      <c r="AA441" t="s">
        <v>40</v>
      </c>
      <c r="AB441" s="1">
        <v>45156</v>
      </c>
      <c r="AD441" t="s">
        <v>37</v>
      </c>
      <c r="AE441" t="s">
        <v>5455</v>
      </c>
      <c r="AF441" t="s">
        <v>5460</v>
      </c>
      <c r="AG441" t="s">
        <v>5837</v>
      </c>
    </row>
    <row r="442" spans="1:33" x14ac:dyDescent="0.2">
      <c r="A442" t="s">
        <v>2873</v>
      </c>
      <c r="B442" t="s">
        <v>842</v>
      </c>
      <c r="C442">
        <v>0.52833333299999996</v>
      </c>
      <c r="D442" t="s">
        <v>28</v>
      </c>
      <c r="E442" t="s">
        <v>28</v>
      </c>
      <c r="F442">
        <v>18.166666670000001</v>
      </c>
      <c r="G442">
        <v>-97.333333330000002</v>
      </c>
      <c r="H442" t="s">
        <v>2875</v>
      </c>
      <c r="I442" t="s">
        <v>28</v>
      </c>
      <c r="J442" t="s">
        <v>2876</v>
      </c>
      <c r="K442" t="s">
        <v>28</v>
      </c>
      <c r="L442" t="s">
        <v>102</v>
      </c>
      <c r="M442">
        <v>1</v>
      </c>
      <c r="N442" t="s">
        <v>2879</v>
      </c>
      <c r="O442" t="s">
        <v>2617</v>
      </c>
      <c r="P442" t="s">
        <v>98</v>
      </c>
      <c r="Q442">
        <v>0.52833333299999996</v>
      </c>
      <c r="R442" t="s">
        <v>2878</v>
      </c>
      <c r="S442" t="s">
        <v>28</v>
      </c>
      <c r="T442" t="s">
        <v>28</v>
      </c>
      <c r="U442" t="s">
        <v>2878</v>
      </c>
      <c r="V442" t="s">
        <v>37</v>
      </c>
      <c r="W442" t="s">
        <v>842</v>
      </c>
      <c r="X442" t="s">
        <v>2872</v>
      </c>
      <c r="Y442" t="s">
        <v>76</v>
      </c>
      <c r="Z442" t="s">
        <v>28</v>
      </c>
      <c r="AA442" t="s">
        <v>40</v>
      </c>
      <c r="AB442" s="1">
        <v>45156</v>
      </c>
      <c r="AD442" t="s">
        <v>37</v>
      </c>
      <c r="AE442" t="s">
        <v>5455</v>
      </c>
      <c r="AF442" t="s">
        <v>5460</v>
      </c>
      <c r="AG442" t="s">
        <v>5837</v>
      </c>
    </row>
    <row r="443" spans="1:33" x14ac:dyDescent="0.2">
      <c r="A443" t="s">
        <v>2913</v>
      </c>
      <c r="B443" t="s">
        <v>842</v>
      </c>
      <c r="C443">
        <v>0.625</v>
      </c>
      <c r="D443" t="s">
        <v>28</v>
      </c>
      <c r="E443" t="s">
        <v>1423</v>
      </c>
      <c r="F443">
        <v>-21.682500000000001</v>
      </c>
      <c r="G443">
        <v>-57.779016669999997</v>
      </c>
      <c r="H443">
        <v>88</v>
      </c>
      <c r="I443" t="s">
        <v>1011</v>
      </c>
      <c r="J443" t="s">
        <v>1424</v>
      </c>
      <c r="K443" t="s">
        <v>28</v>
      </c>
      <c r="L443" t="s">
        <v>102</v>
      </c>
      <c r="M443">
        <v>1</v>
      </c>
      <c r="N443" t="s">
        <v>1780</v>
      </c>
      <c r="O443" t="s">
        <v>1781</v>
      </c>
      <c r="P443" t="s">
        <v>35</v>
      </c>
      <c r="Q443">
        <v>0.625</v>
      </c>
      <c r="R443" t="s">
        <v>2914</v>
      </c>
      <c r="S443" t="s">
        <v>28</v>
      </c>
      <c r="T443" t="s">
        <v>28</v>
      </c>
      <c r="U443" t="s">
        <v>2914</v>
      </c>
      <c r="V443" t="s">
        <v>37</v>
      </c>
      <c r="W443" t="s">
        <v>842</v>
      </c>
      <c r="X443" t="s">
        <v>2915</v>
      </c>
      <c r="Y443" t="s">
        <v>76</v>
      </c>
      <c r="Z443" t="s">
        <v>28</v>
      </c>
      <c r="AA443" t="s">
        <v>40</v>
      </c>
      <c r="AB443" s="1">
        <v>45156</v>
      </c>
      <c r="AD443" t="s">
        <v>37</v>
      </c>
      <c r="AE443" t="s">
        <v>5455</v>
      </c>
      <c r="AF443" t="s">
        <v>5460</v>
      </c>
      <c r="AG443" t="s">
        <v>5838</v>
      </c>
    </row>
    <row r="444" spans="1:33" x14ac:dyDescent="0.2">
      <c r="A444" t="s">
        <v>2914</v>
      </c>
      <c r="B444" t="s">
        <v>842</v>
      </c>
      <c r="C444" t="s">
        <v>28</v>
      </c>
      <c r="D444" t="s">
        <v>28</v>
      </c>
      <c r="E444" t="s">
        <v>28</v>
      </c>
      <c r="F444">
        <v>-21.68695833</v>
      </c>
      <c r="G444" t="s">
        <v>28</v>
      </c>
      <c r="H444">
        <v>95</v>
      </c>
      <c r="I444" t="s">
        <v>28</v>
      </c>
      <c r="J444" t="s">
        <v>4445</v>
      </c>
      <c r="K444" t="s">
        <v>28</v>
      </c>
      <c r="L444" t="s">
        <v>4018</v>
      </c>
      <c r="M444" t="s">
        <v>28</v>
      </c>
      <c r="N444" t="s">
        <v>28</v>
      </c>
      <c r="O444" t="s">
        <v>28</v>
      </c>
      <c r="P444" t="s">
        <v>4003</v>
      </c>
      <c r="Q444">
        <v>0.625</v>
      </c>
      <c r="R444" t="s">
        <v>2914</v>
      </c>
      <c r="S444" t="s">
        <v>5485</v>
      </c>
      <c r="T444" t="s">
        <v>28</v>
      </c>
      <c r="U444" t="s">
        <v>2914</v>
      </c>
      <c r="V444" t="s">
        <v>37</v>
      </c>
      <c r="W444" t="s">
        <v>842</v>
      </c>
      <c r="X444" t="s">
        <v>2915</v>
      </c>
      <c r="Y444" t="s">
        <v>76</v>
      </c>
      <c r="Z444" t="s">
        <v>28</v>
      </c>
      <c r="AA444" t="s">
        <v>40</v>
      </c>
      <c r="AB444" s="1">
        <v>45156</v>
      </c>
      <c r="AD444" t="s">
        <v>37</v>
      </c>
      <c r="AE444" t="s">
        <v>5455</v>
      </c>
      <c r="AF444" t="s">
        <v>5460</v>
      </c>
      <c r="AG444" t="s">
        <v>5838</v>
      </c>
    </row>
    <row r="445" spans="1:33" x14ac:dyDescent="0.2">
      <c r="A445" t="s">
        <v>2914</v>
      </c>
      <c r="B445" t="s">
        <v>842</v>
      </c>
      <c r="C445" t="s">
        <v>28</v>
      </c>
      <c r="D445" t="s">
        <v>28</v>
      </c>
      <c r="E445" t="s">
        <v>28</v>
      </c>
      <c r="F445">
        <v>-21.682500000000001</v>
      </c>
      <c r="G445" t="s">
        <v>28</v>
      </c>
      <c r="H445">
        <v>89</v>
      </c>
      <c r="I445" t="s">
        <v>28</v>
      </c>
      <c r="J445" t="s">
        <v>4445</v>
      </c>
      <c r="K445" t="s">
        <v>28</v>
      </c>
      <c r="L445" t="s">
        <v>4018</v>
      </c>
      <c r="M445" t="s">
        <v>28</v>
      </c>
      <c r="N445" t="s">
        <v>28</v>
      </c>
      <c r="O445" t="s">
        <v>28</v>
      </c>
      <c r="P445" t="s">
        <v>4003</v>
      </c>
      <c r="Q445">
        <v>0.625</v>
      </c>
      <c r="R445" t="s">
        <v>2914</v>
      </c>
      <c r="S445" t="s">
        <v>5485</v>
      </c>
      <c r="T445" t="s">
        <v>28</v>
      </c>
      <c r="U445" t="s">
        <v>2914</v>
      </c>
      <c r="V445" t="s">
        <v>37</v>
      </c>
      <c r="W445" t="s">
        <v>842</v>
      </c>
      <c r="X445" t="s">
        <v>2915</v>
      </c>
      <c r="Y445" t="s">
        <v>76</v>
      </c>
      <c r="Z445" t="s">
        <v>28</v>
      </c>
      <c r="AA445" t="s">
        <v>40</v>
      </c>
      <c r="AB445" s="1">
        <v>45156</v>
      </c>
      <c r="AD445" t="s">
        <v>37</v>
      </c>
      <c r="AE445" t="s">
        <v>5455</v>
      </c>
      <c r="AF445" t="s">
        <v>5460</v>
      </c>
      <c r="AG445" t="s">
        <v>5838</v>
      </c>
    </row>
    <row r="446" spans="1:33" x14ac:dyDescent="0.2">
      <c r="A446" t="s">
        <v>2982</v>
      </c>
      <c r="B446" t="s">
        <v>842</v>
      </c>
      <c r="C446">
        <v>0.66666666699999999</v>
      </c>
      <c r="D446" t="s">
        <v>28</v>
      </c>
      <c r="E446" t="s">
        <v>2983</v>
      </c>
      <c r="F446">
        <v>21.3</v>
      </c>
      <c r="G446">
        <v>-89.166666669999998</v>
      </c>
      <c r="H446" t="s">
        <v>28</v>
      </c>
      <c r="I446" t="s">
        <v>1154</v>
      </c>
      <c r="J446" t="s">
        <v>2984</v>
      </c>
      <c r="K446" t="s">
        <v>28</v>
      </c>
      <c r="L446" t="s">
        <v>107</v>
      </c>
      <c r="M446">
        <v>1</v>
      </c>
      <c r="N446" t="s">
        <v>2985</v>
      </c>
      <c r="O446" t="s">
        <v>174</v>
      </c>
      <c r="P446" t="s">
        <v>35</v>
      </c>
      <c r="Q446">
        <v>0.66666666699999999</v>
      </c>
      <c r="R446" t="s">
        <v>2986</v>
      </c>
      <c r="S446" t="s">
        <v>28</v>
      </c>
      <c r="T446" t="s">
        <v>28</v>
      </c>
      <c r="U446" t="s">
        <v>2986</v>
      </c>
      <c r="V446" t="s">
        <v>37</v>
      </c>
      <c r="W446" t="s">
        <v>842</v>
      </c>
      <c r="X446" t="s">
        <v>2987</v>
      </c>
      <c r="Y446" t="s">
        <v>76</v>
      </c>
      <c r="Z446" t="s">
        <v>28</v>
      </c>
      <c r="AA446" t="s">
        <v>40</v>
      </c>
      <c r="AB446" s="1">
        <v>45156</v>
      </c>
      <c r="AD446" t="s">
        <v>37</v>
      </c>
      <c r="AE446" t="s">
        <v>5455</v>
      </c>
      <c r="AF446" t="s">
        <v>5460</v>
      </c>
      <c r="AG446" t="s">
        <v>5839</v>
      </c>
    </row>
    <row r="447" spans="1:33" x14ac:dyDescent="0.2">
      <c r="A447" t="s">
        <v>5126</v>
      </c>
      <c r="B447" t="s">
        <v>842</v>
      </c>
      <c r="C447" t="s">
        <v>28</v>
      </c>
      <c r="D447" t="s">
        <v>28</v>
      </c>
      <c r="E447" t="s">
        <v>28</v>
      </c>
      <c r="F447">
        <v>-22.524049999999999</v>
      </c>
      <c r="G447" t="s">
        <v>28</v>
      </c>
      <c r="H447">
        <v>1000</v>
      </c>
      <c r="I447" t="s">
        <v>28</v>
      </c>
      <c r="J447" t="s">
        <v>5127</v>
      </c>
      <c r="K447" t="s">
        <v>28</v>
      </c>
      <c r="L447" t="s">
        <v>4018</v>
      </c>
      <c r="M447" t="s">
        <v>28</v>
      </c>
      <c r="N447" t="s">
        <v>28</v>
      </c>
      <c r="O447" t="s">
        <v>28</v>
      </c>
      <c r="P447" t="s">
        <v>4003</v>
      </c>
      <c r="Q447">
        <v>2</v>
      </c>
      <c r="R447" t="s">
        <v>5126</v>
      </c>
      <c r="S447" t="s">
        <v>5485</v>
      </c>
      <c r="T447" t="s">
        <v>28</v>
      </c>
      <c r="U447" t="s">
        <v>5126</v>
      </c>
      <c r="V447" t="s">
        <v>37</v>
      </c>
      <c r="W447" t="s">
        <v>842</v>
      </c>
      <c r="X447" t="s">
        <v>5128</v>
      </c>
      <c r="Y447" t="s">
        <v>76</v>
      </c>
      <c r="Z447" t="s">
        <v>76</v>
      </c>
      <c r="AA447" t="s">
        <v>40</v>
      </c>
      <c r="AB447" s="1">
        <v>45156</v>
      </c>
      <c r="AD447" t="s">
        <v>37</v>
      </c>
      <c r="AE447" t="s">
        <v>5455</v>
      </c>
      <c r="AF447" t="s">
        <v>5460</v>
      </c>
      <c r="AG447" t="s">
        <v>5840</v>
      </c>
    </row>
    <row r="448" spans="1:33" x14ac:dyDescent="0.2">
      <c r="A448" t="s">
        <v>3370</v>
      </c>
      <c r="B448" t="s">
        <v>842</v>
      </c>
      <c r="C448">
        <v>0.58333333300000001</v>
      </c>
      <c r="D448" t="s">
        <v>28</v>
      </c>
      <c r="E448" t="s">
        <v>3371</v>
      </c>
      <c r="F448" t="s">
        <v>28</v>
      </c>
      <c r="G448" t="s">
        <v>28</v>
      </c>
      <c r="H448" t="s">
        <v>28</v>
      </c>
      <c r="I448" t="s">
        <v>234</v>
      </c>
      <c r="J448" t="s">
        <v>3372</v>
      </c>
      <c r="K448" t="s">
        <v>28</v>
      </c>
      <c r="L448" t="s">
        <v>107</v>
      </c>
      <c r="M448">
        <v>1</v>
      </c>
      <c r="N448" t="s">
        <v>2427</v>
      </c>
      <c r="O448" t="s">
        <v>174</v>
      </c>
      <c r="P448" t="s">
        <v>35</v>
      </c>
      <c r="Q448">
        <v>0.58333333300000001</v>
      </c>
      <c r="R448" t="s">
        <v>3373</v>
      </c>
      <c r="S448" t="s">
        <v>28</v>
      </c>
      <c r="T448" t="s">
        <v>28</v>
      </c>
      <c r="U448" t="s">
        <v>3373</v>
      </c>
      <c r="V448" t="s">
        <v>37</v>
      </c>
      <c r="W448" t="s">
        <v>842</v>
      </c>
      <c r="X448" t="s">
        <v>3374</v>
      </c>
      <c r="Y448" t="s">
        <v>76</v>
      </c>
      <c r="Z448" t="s">
        <v>28</v>
      </c>
      <c r="AA448" t="s">
        <v>40</v>
      </c>
      <c r="AB448" s="1">
        <v>45156</v>
      </c>
      <c r="AD448" t="s">
        <v>37</v>
      </c>
      <c r="AE448" t="s">
        <v>5455</v>
      </c>
      <c r="AF448" t="s">
        <v>5460</v>
      </c>
      <c r="AG448" t="s">
        <v>5841</v>
      </c>
    </row>
    <row r="449" spans="1:33" x14ac:dyDescent="0.2">
      <c r="A449" t="s">
        <v>3375</v>
      </c>
      <c r="B449" t="s">
        <v>842</v>
      </c>
      <c r="C449">
        <v>0.70833333300000001</v>
      </c>
      <c r="D449" t="s">
        <v>28</v>
      </c>
      <c r="E449" t="s">
        <v>2793</v>
      </c>
      <c r="F449">
        <v>10.883333329999999</v>
      </c>
      <c r="G449">
        <v>-67.033333330000005</v>
      </c>
      <c r="H449" t="s">
        <v>28</v>
      </c>
      <c r="I449" t="s">
        <v>234</v>
      </c>
      <c r="J449" t="s">
        <v>2794</v>
      </c>
      <c r="K449" t="s">
        <v>28</v>
      </c>
      <c r="L449" t="s">
        <v>107</v>
      </c>
      <c r="M449">
        <v>1</v>
      </c>
      <c r="N449" t="s">
        <v>3376</v>
      </c>
      <c r="O449" t="s">
        <v>530</v>
      </c>
      <c r="P449" t="s">
        <v>35</v>
      </c>
      <c r="Q449">
        <v>0.70833333300000001</v>
      </c>
      <c r="R449" t="s">
        <v>3377</v>
      </c>
      <c r="S449" t="s">
        <v>28</v>
      </c>
      <c r="T449" t="s">
        <v>28</v>
      </c>
      <c r="U449" t="s">
        <v>3377</v>
      </c>
      <c r="V449" t="s">
        <v>37</v>
      </c>
      <c r="W449" t="s">
        <v>842</v>
      </c>
      <c r="X449" t="s">
        <v>3374</v>
      </c>
      <c r="Y449" t="s">
        <v>76</v>
      </c>
      <c r="Z449" t="s">
        <v>28</v>
      </c>
      <c r="AA449" t="s">
        <v>40</v>
      </c>
      <c r="AB449" s="1">
        <v>45156</v>
      </c>
      <c r="AD449" t="s">
        <v>37</v>
      </c>
      <c r="AE449" t="s">
        <v>5455</v>
      </c>
      <c r="AF449" t="s">
        <v>5460</v>
      </c>
      <c r="AG449" t="s">
        <v>5842</v>
      </c>
    </row>
    <row r="450" spans="1:33" x14ac:dyDescent="0.2">
      <c r="A450" t="s">
        <v>3378</v>
      </c>
      <c r="B450" t="s">
        <v>842</v>
      </c>
      <c r="C450">
        <v>0.83333333300000001</v>
      </c>
      <c r="D450" t="s">
        <v>28</v>
      </c>
      <c r="E450" t="s">
        <v>3379</v>
      </c>
      <c r="F450">
        <v>19.805</v>
      </c>
      <c r="G450">
        <v>-104.3316667</v>
      </c>
      <c r="H450">
        <v>900</v>
      </c>
      <c r="I450" t="s">
        <v>3380</v>
      </c>
      <c r="J450" t="s">
        <v>3381</v>
      </c>
      <c r="K450" t="s">
        <v>28</v>
      </c>
      <c r="L450" t="s">
        <v>107</v>
      </c>
      <c r="M450">
        <v>1</v>
      </c>
      <c r="N450" t="s">
        <v>3382</v>
      </c>
      <c r="O450" t="s">
        <v>174</v>
      </c>
      <c r="P450" t="s">
        <v>35</v>
      </c>
      <c r="Q450">
        <v>0.83333333300000001</v>
      </c>
      <c r="R450" t="s">
        <v>3383</v>
      </c>
      <c r="S450" t="s">
        <v>28</v>
      </c>
      <c r="T450" t="s">
        <v>28</v>
      </c>
      <c r="U450" t="s">
        <v>3383</v>
      </c>
      <c r="V450" t="s">
        <v>37</v>
      </c>
      <c r="W450" t="s">
        <v>842</v>
      </c>
      <c r="X450" t="s">
        <v>3374</v>
      </c>
      <c r="Y450" t="s">
        <v>76</v>
      </c>
      <c r="Z450" t="s">
        <v>28</v>
      </c>
      <c r="AA450" t="s">
        <v>40</v>
      </c>
      <c r="AB450" s="1">
        <v>45156</v>
      </c>
      <c r="AD450" t="s">
        <v>37</v>
      </c>
      <c r="AE450" t="s">
        <v>5455</v>
      </c>
      <c r="AF450" t="s">
        <v>5460</v>
      </c>
      <c r="AG450" t="s">
        <v>5843</v>
      </c>
    </row>
    <row r="451" spans="1:33" x14ac:dyDescent="0.2">
      <c r="A451" t="s">
        <v>3383</v>
      </c>
      <c r="B451" t="s">
        <v>842</v>
      </c>
      <c r="C451" t="s">
        <v>28</v>
      </c>
      <c r="D451" t="s">
        <v>28</v>
      </c>
      <c r="E451" t="s">
        <v>28</v>
      </c>
      <c r="F451">
        <v>19.798358329999999</v>
      </c>
      <c r="G451" t="s">
        <v>28</v>
      </c>
      <c r="H451">
        <v>900</v>
      </c>
      <c r="I451" t="s">
        <v>28</v>
      </c>
      <c r="J451" t="s">
        <v>5266</v>
      </c>
      <c r="K451" t="s">
        <v>28</v>
      </c>
      <c r="L451" t="s">
        <v>4018</v>
      </c>
      <c r="M451" t="s">
        <v>28</v>
      </c>
      <c r="N451" t="s">
        <v>28</v>
      </c>
      <c r="O451" t="s">
        <v>28</v>
      </c>
      <c r="P451" t="s">
        <v>4003</v>
      </c>
      <c r="Q451">
        <v>0.83333333300000001</v>
      </c>
      <c r="R451" t="s">
        <v>3383</v>
      </c>
      <c r="S451" t="s">
        <v>5486</v>
      </c>
      <c r="T451" t="s">
        <v>28</v>
      </c>
      <c r="U451" t="s">
        <v>3383</v>
      </c>
      <c r="V451" t="s">
        <v>37</v>
      </c>
      <c r="W451" t="s">
        <v>842</v>
      </c>
      <c r="X451" t="s">
        <v>3374</v>
      </c>
      <c r="Y451" t="s">
        <v>76</v>
      </c>
      <c r="Z451" t="s">
        <v>28</v>
      </c>
      <c r="AA451" t="s">
        <v>40</v>
      </c>
      <c r="AB451" s="1">
        <v>45156</v>
      </c>
      <c r="AD451" t="s">
        <v>37</v>
      </c>
      <c r="AE451" t="s">
        <v>5455</v>
      </c>
      <c r="AF451" t="s">
        <v>5460</v>
      </c>
      <c r="AG451" t="s">
        <v>5843</v>
      </c>
    </row>
    <row r="452" spans="1:33" x14ac:dyDescent="0.2">
      <c r="A452" t="s">
        <v>3384</v>
      </c>
      <c r="B452" t="s">
        <v>842</v>
      </c>
      <c r="C452">
        <v>0.54166666699999999</v>
      </c>
      <c r="D452" t="s">
        <v>28</v>
      </c>
      <c r="E452" t="s">
        <v>233</v>
      </c>
      <c r="F452">
        <v>18.333333329999999</v>
      </c>
      <c r="G452">
        <v>-97.466666669999995</v>
      </c>
      <c r="H452">
        <v>1550</v>
      </c>
      <c r="I452" t="s">
        <v>3385</v>
      </c>
      <c r="J452" t="s">
        <v>3386</v>
      </c>
      <c r="K452" t="s">
        <v>28</v>
      </c>
      <c r="L452" t="s">
        <v>102</v>
      </c>
      <c r="M452">
        <v>1</v>
      </c>
      <c r="N452" t="s">
        <v>473</v>
      </c>
      <c r="O452" t="s">
        <v>530</v>
      </c>
      <c r="P452" t="s">
        <v>35</v>
      </c>
      <c r="Q452">
        <v>0.54166666699999999</v>
      </c>
      <c r="R452" t="s">
        <v>3387</v>
      </c>
      <c r="S452" t="s">
        <v>28</v>
      </c>
      <c r="T452" t="s">
        <v>28</v>
      </c>
      <c r="U452" t="s">
        <v>3387</v>
      </c>
      <c r="V452" t="s">
        <v>37</v>
      </c>
      <c r="W452" t="s">
        <v>842</v>
      </c>
      <c r="X452" t="s">
        <v>3374</v>
      </c>
      <c r="Y452" t="s">
        <v>76</v>
      </c>
      <c r="Z452" t="s">
        <v>28</v>
      </c>
      <c r="AA452" t="s">
        <v>40</v>
      </c>
      <c r="AB452" s="1">
        <v>45156</v>
      </c>
      <c r="AD452" t="s">
        <v>37</v>
      </c>
      <c r="AE452" t="s">
        <v>5455</v>
      </c>
      <c r="AF452" t="s">
        <v>5460</v>
      </c>
      <c r="AG452" t="s">
        <v>5844</v>
      </c>
    </row>
    <row r="453" spans="1:33" x14ac:dyDescent="0.2">
      <c r="A453" t="s">
        <v>3388</v>
      </c>
      <c r="B453" t="s">
        <v>842</v>
      </c>
      <c r="C453">
        <v>0.54166666699999999</v>
      </c>
      <c r="D453" t="s">
        <v>28</v>
      </c>
      <c r="E453" t="s">
        <v>844</v>
      </c>
      <c r="F453">
        <v>28.833333329999999</v>
      </c>
      <c r="G453">
        <v>-112.08333330000001</v>
      </c>
      <c r="H453" t="s">
        <v>845</v>
      </c>
      <c r="I453" t="s">
        <v>234</v>
      </c>
      <c r="J453" t="s">
        <v>846</v>
      </c>
      <c r="K453" t="s">
        <v>28</v>
      </c>
      <c r="L453" t="s">
        <v>107</v>
      </c>
      <c r="M453">
        <v>1</v>
      </c>
      <c r="N453" t="s">
        <v>986</v>
      </c>
      <c r="O453" t="s">
        <v>3389</v>
      </c>
      <c r="P453" t="s">
        <v>35</v>
      </c>
      <c r="Q453">
        <v>0.54166666699999999</v>
      </c>
      <c r="R453" t="s">
        <v>3390</v>
      </c>
      <c r="S453" t="s">
        <v>28</v>
      </c>
      <c r="T453" t="s">
        <v>28</v>
      </c>
      <c r="U453" t="s">
        <v>3390</v>
      </c>
      <c r="V453" t="s">
        <v>37</v>
      </c>
      <c r="W453" t="s">
        <v>842</v>
      </c>
      <c r="X453" t="s">
        <v>3374</v>
      </c>
      <c r="Y453" t="s">
        <v>76</v>
      </c>
      <c r="Z453" t="s">
        <v>28</v>
      </c>
      <c r="AA453" t="s">
        <v>40</v>
      </c>
      <c r="AB453" s="1">
        <v>45156</v>
      </c>
      <c r="AD453" t="s">
        <v>37</v>
      </c>
      <c r="AE453" t="s">
        <v>5455</v>
      </c>
      <c r="AF453" t="s">
        <v>5460</v>
      </c>
      <c r="AG453" t="s">
        <v>5845</v>
      </c>
    </row>
    <row r="454" spans="1:33" x14ac:dyDescent="0.2">
      <c r="A454" t="s">
        <v>2080</v>
      </c>
      <c r="B454" t="s">
        <v>2081</v>
      </c>
      <c r="C454">
        <v>1</v>
      </c>
      <c r="D454">
        <v>0</v>
      </c>
      <c r="E454" t="s">
        <v>104</v>
      </c>
      <c r="F454">
        <v>-15.866666670000001</v>
      </c>
      <c r="G454">
        <v>-47.85</v>
      </c>
      <c r="H454" t="s">
        <v>105</v>
      </c>
      <c r="I454" t="s">
        <v>30</v>
      </c>
      <c r="J454" t="s">
        <v>106</v>
      </c>
      <c r="K454" t="s">
        <v>28</v>
      </c>
      <c r="L454" t="s">
        <v>107</v>
      </c>
      <c r="M454">
        <v>0</v>
      </c>
      <c r="N454" t="s">
        <v>28</v>
      </c>
      <c r="O454" t="s">
        <v>28</v>
      </c>
      <c r="P454" t="s">
        <v>60</v>
      </c>
      <c r="Q454">
        <v>1</v>
      </c>
      <c r="R454" t="s">
        <v>2082</v>
      </c>
      <c r="S454" t="s">
        <v>28</v>
      </c>
      <c r="T454" t="s">
        <v>28</v>
      </c>
      <c r="U454" t="s">
        <v>2082</v>
      </c>
      <c r="V454" t="s">
        <v>37</v>
      </c>
      <c r="W454" t="s">
        <v>2081</v>
      </c>
      <c r="X454" t="s">
        <v>2083</v>
      </c>
      <c r="Y454" t="s">
        <v>76</v>
      </c>
      <c r="Z454" t="s">
        <v>28</v>
      </c>
      <c r="AA454" t="s">
        <v>76</v>
      </c>
      <c r="AB454" s="1">
        <v>45121</v>
      </c>
      <c r="AC454" t="s">
        <v>5596</v>
      </c>
      <c r="AD454" t="s">
        <v>3324</v>
      </c>
      <c r="AE454" t="s">
        <v>5526</v>
      </c>
      <c r="AF454" t="s">
        <v>5521</v>
      </c>
      <c r="AG454" t="s">
        <v>5595</v>
      </c>
    </row>
    <row r="455" spans="1:33" x14ac:dyDescent="0.2">
      <c r="A455" t="s">
        <v>2082</v>
      </c>
      <c r="B455" t="s">
        <v>2081</v>
      </c>
      <c r="C455" t="s">
        <v>28</v>
      </c>
      <c r="D455" t="s">
        <v>28</v>
      </c>
      <c r="E455" t="s">
        <v>28</v>
      </c>
      <c r="F455">
        <v>-15.866666670000001</v>
      </c>
      <c r="G455" t="s">
        <v>28</v>
      </c>
      <c r="H455">
        <v>1087.5</v>
      </c>
      <c r="I455" t="s">
        <v>28</v>
      </c>
      <c r="J455" t="s">
        <v>4017</v>
      </c>
      <c r="K455" t="s">
        <v>28</v>
      </c>
      <c r="L455" t="s">
        <v>4018</v>
      </c>
      <c r="M455" t="s">
        <v>28</v>
      </c>
      <c r="N455" t="s">
        <v>28</v>
      </c>
      <c r="O455" t="s">
        <v>28</v>
      </c>
      <c r="P455" t="s">
        <v>4003</v>
      </c>
      <c r="Q455">
        <v>1</v>
      </c>
      <c r="R455" t="s">
        <v>2082</v>
      </c>
      <c r="S455" t="s">
        <v>5485</v>
      </c>
      <c r="T455" t="s">
        <v>28</v>
      </c>
      <c r="U455" t="s">
        <v>2082</v>
      </c>
      <c r="V455" t="s">
        <v>37</v>
      </c>
      <c r="W455" t="s">
        <v>2081</v>
      </c>
      <c r="X455" t="s">
        <v>2083</v>
      </c>
      <c r="Y455" t="s">
        <v>76</v>
      </c>
      <c r="Z455" t="s">
        <v>28</v>
      </c>
      <c r="AA455" t="s">
        <v>76</v>
      </c>
      <c r="AB455" s="1">
        <v>45121</v>
      </c>
      <c r="AC455" t="s">
        <v>5596</v>
      </c>
      <c r="AD455" t="s">
        <v>3324</v>
      </c>
      <c r="AE455" t="s">
        <v>5526</v>
      </c>
      <c r="AF455" t="s">
        <v>5521</v>
      </c>
      <c r="AG455" t="s">
        <v>5595</v>
      </c>
    </row>
    <row r="456" spans="1:33" x14ac:dyDescent="0.2">
      <c r="A456" t="s">
        <v>4737</v>
      </c>
      <c r="B456" t="s">
        <v>2081</v>
      </c>
      <c r="C456" t="s">
        <v>28</v>
      </c>
      <c r="D456" t="s">
        <v>28</v>
      </c>
      <c r="E456" t="s">
        <v>28</v>
      </c>
      <c r="F456">
        <v>-19.266111110000001</v>
      </c>
      <c r="G456" t="s">
        <v>28</v>
      </c>
      <c r="H456">
        <v>968</v>
      </c>
      <c r="I456" t="s">
        <v>28</v>
      </c>
      <c r="J456" t="s">
        <v>4738</v>
      </c>
      <c r="K456" t="s">
        <v>28</v>
      </c>
      <c r="L456" t="s">
        <v>4018</v>
      </c>
      <c r="M456" t="s">
        <v>28</v>
      </c>
      <c r="N456" t="s">
        <v>28</v>
      </c>
      <c r="O456" t="s">
        <v>28</v>
      </c>
      <c r="P456" t="s">
        <v>4003</v>
      </c>
      <c r="Q456">
        <v>4</v>
      </c>
      <c r="R456" t="s">
        <v>4737</v>
      </c>
      <c r="S456" t="s">
        <v>5485</v>
      </c>
      <c r="T456" t="s">
        <v>28</v>
      </c>
      <c r="U456" t="s">
        <v>4737</v>
      </c>
      <c r="V456" t="s">
        <v>37</v>
      </c>
      <c r="W456" t="s">
        <v>2081</v>
      </c>
      <c r="X456" t="s">
        <v>2083</v>
      </c>
      <c r="Y456" t="s">
        <v>76</v>
      </c>
      <c r="Z456" t="s">
        <v>28</v>
      </c>
      <c r="AA456" t="s">
        <v>76</v>
      </c>
      <c r="AB456" s="1">
        <v>45121</v>
      </c>
      <c r="AC456" t="s">
        <v>5596</v>
      </c>
      <c r="AD456" t="s">
        <v>3324</v>
      </c>
      <c r="AE456" t="s">
        <v>5526</v>
      </c>
      <c r="AF456" t="s">
        <v>5521</v>
      </c>
      <c r="AG456" t="s">
        <v>5595</v>
      </c>
    </row>
    <row r="457" spans="1:33" x14ac:dyDescent="0.2">
      <c r="A457" t="s">
        <v>2084</v>
      </c>
      <c r="B457" t="s">
        <v>2081</v>
      </c>
      <c r="C457" t="s">
        <v>346</v>
      </c>
      <c r="D457">
        <v>0</v>
      </c>
      <c r="E457" t="s">
        <v>104</v>
      </c>
      <c r="F457">
        <v>-15.866666670000001</v>
      </c>
      <c r="G457">
        <v>-47.85</v>
      </c>
      <c r="H457" t="s">
        <v>105</v>
      </c>
      <c r="I457" t="s">
        <v>30</v>
      </c>
      <c r="J457" t="s">
        <v>106</v>
      </c>
      <c r="K457" t="s">
        <v>28</v>
      </c>
      <c r="L457" t="s">
        <v>107</v>
      </c>
      <c r="M457">
        <v>0</v>
      </c>
      <c r="N457" t="s">
        <v>28</v>
      </c>
      <c r="O457" t="s">
        <v>28</v>
      </c>
      <c r="P457" t="s">
        <v>60</v>
      </c>
      <c r="Q457">
        <v>1.5</v>
      </c>
      <c r="R457" t="s">
        <v>2085</v>
      </c>
      <c r="S457" t="s">
        <v>28</v>
      </c>
      <c r="T457" t="s">
        <v>28</v>
      </c>
      <c r="U457" t="s">
        <v>2085</v>
      </c>
      <c r="V457" t="s">
        <v>37</v>
      </c>
      <c r="W457" t="s">
        <v>2081</v>
      </c>
      <c r="X457" t="s">
        <v>2083</v>
      </c>
      <c r="Y457" t="s">
        <v>76</v>
      </c>
      <c r="Z457" t="s">
        <v>28</v>
      </c>
      <c r="AA457" t="s">
        <v>76</v>
      </c>
      <c r="AB457" s="1">
        <v>45121</v>
      </c>
      <c r="AC457" t="s">
        <v>5596</v>
      </c>
      <c r="AD457" t="s">
        <v>3324</v>
      </c>
      <c r="AE457" t="s">
        <v>5526</v>
      </c>
      <c r="AF457" t="s">
        <v>5521</v>
      </c>
      <c r="AG457" t="s">
        <v>5595</v>
      </c>
    </row>
    <row r="458" spans="1:33" x14ac:dyDescent="0.2">
      <c r="A458" t="s">
        <v>2085</v>
      </c>
      <c r="B458" t="s">
        <v>2081</v>
      </c>
      <c r="C458" t="s">
        <v>28</v>
      </c>
      <c r="D458" t="s">
        <v>28</v>
      </c>
      <c r="E458" t="s">
        <v>28</v>
      </c>
      <c r="F458">
        <v>-15.866666670000001</v>
      </c>
      <c r="G458" t="s">
        <v>28</v>
      </c>
      <c r="H458">
        <v>1087.5</v>
      </c>
      <c r="I458" t="s">
        <v>28</v>
      </c>
      <c r="J458" t="s">
        <v>4017</v>
      </c>
      <c r="K458" t="s">
        <v>28</v>
      </c>
      <c r="L458" t="s">
        <v>4018</v>
      </c>
      <c r="M458" t="s">
        <v>28</v>
      </c>
      <c r="N458" t="s">
        <v>28</v>
      </c>
      <c r="O458" t="s">
        <v>28</v>
      </c>
      <c r="P458" t="s">
        <v>4003</v>
      </c>
      <c r="Q458">
        <v>1.5</v>
      </c>
      <c r="R458" t="s">
        <v>2085</v>
      </c>
      <c r="S458" t="s">
        <v>5485</v>
      </c>
      <c r="T458" t="s">
        <v>28</v>
      </c>
      <c r="U458" t="s">
        <v>2085</v>
      </c>
      <c r="V458" t="s">
        <v>37</v>
      </c>
      <c r="W458" t="s">
        <v>2081</v>
      </c>
      <c r="X458" t="s">
        <v>2083</v>
      </c>
      <c r="Y458" t="s">
        <v>76</v>
      </c>
      <c r="Z458" t="s">
        <v>28</v>
      </c>
      <c r="AA458" t="s">
        <v>76</v>
      </c>
      <c r="AB458" s="1">
        <v>45121</v>
      </c>
      <c r="AC458" t="s">
        <v>5596</v>
      </c>
      <c r="AD458" t="s">
        <v>3324</v>
      </c>
      <c r="AE458" t="s">
        <v>5526</v>
      </c>
      <c r="AF458" t="s">
        <v>5521</v>
      </c>
      <c r="AG458" t="s">
        <v>5595</v>
      </c>
    </row>
    <row r="459" spans="1:33" x14ac:dyDescent="0.2">
      <c r="A459" t="s">
        <v>163</v>
      </c>
      <c r="B459" t="s">
        <v>159</v>
      </c>
      <c r="C459" t="s">
        <v>28</v>
      </c>
      <c r="D459" t="s">
        <v>28</v>
      </c>
      <c r="E459" t="s">
        <v>28</v>
      </c>
      <c r="F459">
        <v>27.90694444</v>
      </c>
      <c r="G459" t="s">
        <v>28</v>
      </c>
      <c r="H459">
        <v>3200</v>
      </c>
      <c r="I459" t="s">
        <v>28</v>
      </c>
      <c r="J459" t="s">
        <v>4019</v>
      </c>
      <c r="K459" t="s">
        <v>28</v>
      </c>
      <c r="L459" t="s">
        <v>4002</v>
      </c>
      <c r="M459" t="s">
        <v>28</v>
      </c>
      <c r="N459" t="s">
        <v>28</v>
      </c>
      <c r="O459" t="s">
        <v>28</v>
      </c>
      <c r="P459" t="s">
        <v>4003</v>
      </c>
      <c r="Q459">
        <v>6.1</v>
      </c>
      <c r="R459" t="s">
        <v>163</v>
      </c>
      <c r="S459" t="s">
        <v>5485</v>
      </c>
      <c r="T459" t="s">
        <v>28</v>
      </c>
      <c r="U459" t="s">
        <v>163</v>
      </c>
      <c r="V459" t="s">
        <v>37</v>
      </c>
      <c r="W459" t="s">
        <v>159</v>
      </c>
      <c r="X459" t="s">
        <v>164</v>
      </c>
      <c r="Y459" t="s">
        <v>76</v>
      </c>
      <c r="Z459" t="s">
        <v>76</v>
      </c>
      <c r="AA459" t="s">
        <v>40</v>
      </c>
      <c r="AB459" s="1">
        <v>45156</v>
      </c>
      <c r="AD459" t="s">
        <v>37</v>
      </c>
      <c r="AE459" t="s">
        <v>5455</v>
      </c>
      <c r="AF459" t="s">
        <v>5460</v>
      </c>
      <c r="AG459" t="s">
        <v>5846</v>
      </c>
    </row>
    <row r="460" spans="1:33" x14ac:dyDescent="0.2">
      <c r="A460" t="s">
        <v>158</v>
      </c>
      <c r="B460" t="s">
        <v>159</v>
      </c>
      <c r="C460">
        <v>6</v>
      </c>
      <c r="D460" t="s">
        <v>28</v>
      </c>
      <c r="E460" t="s">
        <v>160</v>
      </c>
      <c r="F460">
        <v>27.906388889999999</v>
      </c>
      <c r="G460">
        <v>99.641666670000006</v>
      </c>
      <c r="H460">
        <v>3200</v>
      </c>
      <c r="I460" t="s">
        <v>89</v>
      </c>
      <c r="J460" t="s">
        <v>161</v>
      </c>
      <c r="K460" t="s">
        <v>28</v>
      </c>
      <c r="L460" t="s">
        <v>32</v>
      </c>
      <c r="M460">
        <v>1</v>
      </c>
      <c r="N460" t="s">
        <v>162</v>
      </c>
      <c r="O460" t="s">
        <v>28</v>
      </c>
      <c r="P460" t="s">
        <v>35</v>
      </c>
      <c r="Q460">
        <v>6</v>
      </c>
      <c r="R460" t="s">
        <v>163</v>
      </c>
      <c r="S460" t="s">
        <v>28</v>
      </c>
      <c r="T460" t="s">
        <v>28</v>
      </c>
      <c r="U460" t="s">
        <v>163</v>
      </c>
      <c r="V460" t="s">
        <v>37</v>
      </c>
      <c r="W460" t="s">
        <v>159</v>
      </c>
      <c r="X460" t="s">
        <v>164</v>
      </c>
      <c r="Y460" t="s">
        <v>76</v>
      </c>
      <c r="Z460" t="s">
        <v>76</v>
      </c>
      <c r="AA460" t="s">
        <v>40</v>
      </c>
      <c r="AB460" s="1">
        <v>45156</v>
      </c>
      <c r="AD460" t="s">
        <v>37</v>
      </c>
      <c r="AE460" t="s">
        <v>5455</v>
      </c>
      <c r="AF460" t="s">
        <v>5460</v>
      </c>
      <c r="AG460" t="s">
        <v>5846</v>
      </c>
    </row>
    <row r="461" spans="1:33" x14ac:dyDescent="0.2">
      <c r="A461" t="s">
        <v>163</v>
      </c>
      <c r="B461" t="s">
        <v>159</v>
      </c>
      <c r="C461" t="s">
        <v>28</v>
      </c>
      <c r="D461" t="s">
        <v>28</v>
      </c>
      <c r="E461" t="s">
        <v>28</v>
      </c>
      <c r="F461">
        <v>27.90138889</v>
      </c>
      <c r="G461" t="s">
        <v>28</v>
      </c>
      <c r="H461">
        <v>3325</v>
      </c>
      <c r="I461" t="s">
        <v>28</v>
      </c>
      <c r="J461" t="s">
        <v>4016</v>
      </c>
      <c r="K461" t="s">
        <v>28</v>
      </c>
      <c r="L461" t="s">
        <v>4002</v>
      </c>
      <c r="M461" t="s">
        <v>28</v>
      </c>
      <c r="N461" t="s">
        <v>28</v>
      </c>
      <c r="O461" t="s">
        <v>28</v>
      </c>
      <c r="P461" t="s">
        <v>4003</v>
      </c>
      <c r="Q461">
        <v>5.96</v>
      </c>
      <c r="R461" t="s">
        <v>163</v>
      </c>
      <c r="S461" t="s">
        <v>5485</v>
      </c>
      <c r="T461" t="s">
        <v>28</v>
      </c>
      <c r="U461" t="s">
        <v>163</v>
      </c>
      <c r="V461" t="s">
        <v>37</v>
      </c>
      <c r="W461" t="s">
        <v>159</v>
      </c>
      <c r="X461" t="s">
        <v>164</v>
      </c>
      <c r="Y461" t="s">
        <v>76</v>
      </c>
      <c r="Z461" t="s">
        <v>76</v>
      </c>
      <c r="AA461" t="s">
        <v>40</v>
      </c>
      <c r="AB461" s="1">
        <v>45156</v>
      </c>
      <c r="AD461" t="s">
        <v>37</v>
      </c>
      <c r="AE461" t="s">
        <v>5455</v>
      </c>
      <c r="AF461" t="s">
        <v>5460</v>
      </c>
      <c r="AG461" t="s">
        <v>5846</v>
      </c>
    </row>
    <row r="462" spans="1:33" x14ac:dyDescent="0.2">
      <c r="A462" t="s">
        <v>166</v>
      </c>
      <c r="B462" t="s">
        <v>159</v>
      </c>
      <c r="C462" t="s">
        <v>28</v>
      </c>
      <c r="D462" t="s">
        <v>28</v>
      </c>
      <c r="E462" t="s">
        <v>28</v>
      </c>
      <c r="F462">
        <v>27.90138889</v>
      </c>
      <c r="G462" t="s">
        <v>28</v>
      </c>
      <c r="H462">
        <v>3325</v>
      </c>
      <c r="I462" t="s">
        <v>28</v>
      </c>
      <c r="J462" t="s">
        <v>4016</v>
      </c>
      <c r="K462" t="s">
        <v>28</v>
      </c>
      <c r="L462" t="s">
        <v>4002</v>
      </c>
      <c r="M462" t="s">
        <v>28</v>
      </c>
      <c r="N462" t="s">
        <v>28</v>
      </c>
      <c r="O462" t="s">
        <v>28</v>
      </c>
      <c r="P462" t="s">
        <v>4003</v>
      </c>
      <c r="Q462">
        <v>4.55</v>
      </c>
      <c r="R462" t="s">
        <v>166</v>
      </c>
      <c r="S462" t="s">
        <v>5485</v>
      </c>
      <c r="T462" t="s">
        <v>28</v>
      </c>
      <c r="U462" t="s">
        <v>166</v>
      </c>
      <c r="V462" t="s">
        <v>37</v>
      </c>
      <c r="W462" t="s">
        <v>159</v>
      </c>
      <c r="X462" t="s">
        <v>164</v>
      </c>
      <c r="Y462" t="s">
        <v>76</v>
      </c>
      <c r="Z462" t="s">
        <v>76</v>
      </c>
      <c r="AA462" t="s">
        <v>40</v>
      </c>
      <c r="AB462" s="1">
        <v>45156</v>
      </c>
      <c r="AC462" t="s">
        <v>5847</v>
      </c>
      <c r="AD462" t="s">
        <v>3324</v>
      </c>
      <c r="AE462" t="s">
        <v>5518</v>
      </c>
      <c r="AF462" t="s">
        <v>5521</v>
      </c>
      <c r="AG462" t="s">
        <v>5848</v>
      </c>
    </row>
    <row r="463" spans="1:33" x14ac:dyDescent="0.2">
      <c r="A463" t="s">
        <v>166</v>
      </c>
      <c r="B463" t="s">
        <v>159</v>
      </c>
      <c r="C463" t="s">
        <v>28</v>
      </c>
      <c r="D463" t="s">
        <v>28</v>
      </c>
      <c r="E463" t="s">
        <v>28</v>
      </c>
      <c r="F463">
        <v>27.906388889999999</v>
      </c>
      <c r="G463" t="s">
        <v>28</v>
      </c>
      <c r="H463">
        <v>3200</v>
      </c>
      <c r="I463" t="s">
        <v>28</v>
      </c>
      <c r="J463" t="s">
        <v>4019</v>
      </c>
      <c r="K463" t="s">
        <v>28</v>
      </c>
      <c r="L463" t="s">
        <v>4002</v>
      </c>
      <c r="M463" t="s">
        <v>28</v>
      </c>
      <c r="N463" t="s">
        <v>28</v>
      </c>
      <c r="O463" t="s">
        <v>28</v>
      </c>
      <c r="P463" t="s">
        <v>4003</v>
      </c>
      <c r="Q463">
        <v>4.3</v>
      </c>
      <c r="R463" t="s">
        <v>166</v>
      </c>
      <c r="S463" t="s">
        <v>5485</v>
      </c>
      <c r="T463" t="s">
        <v>28</v>
      </c>
      <c r="U463" t="s">
        <v>166</v>
      </c>
      <c r="V463" t="s">
        <v>37</v>
      </c>
      <c r="W463" t="s">
        <v>159</v>
      </c>
      <c r="X463" t="s">
        <v>164</v>
      </c>
      <c r="Y463" t="s">
        <v>76</v>
      </c>
      <c r="Z463" t="s">
        <v>76</v>
      </c>
      <c r="AA463" t="s">
        <v>40</v>
      </c>
      <c r="AB463" s="1">
        <v>45156</v>
      </c>
      <c r="AC463" t="s">
        <v>5847</v>
      </c>
      <c r="AD463" t="s">
        <v>3324</v>
      </c>
      <c r="AE463" t="s">
        <v>5518</v>
      </c>
      <c r="AF463" t="s">
        <v>5521</v>
      </c>
      <c r="AG463" t="s">
        <v>5848</v>
      </c>
    </row>
    <row r="464" spans="1:33" x14ac:dyDescent="0.2">
      <c r="A464" t="s">
        <v>165</v>
      </c>
      <c r="B464" t="s">
        <v>159</v>
      </c>
      <c r="C464">
        <v>3.5</v>
      </c>
      <c r="D464" t="s">
        <v>28</v>
      </c>
      <c r="E464" t="s">
        <v>160</v>
      </c>
      <c r="F464">
        <v>27.906388889999999</v>
      </c>
      <c r="G464">
        <v>99.641666670000006</v>
      </c>
      <c r="H464">
        <v>3200</v>
      </c>
      <c r="I464" t="s">
        <v>89</v>
      </c>
      <c r="J464" t="s">
        <v>161</v>
      </c>
      <c r="K464" t="s">
        <v>28</v>
      </c>
      <c r="L464" t="s">
        <v>32</v>
      </c>
      <c r="M464">
        <v>1</v>
      </c>
      <c r="N464" t="s">
        <v>162</v>
      </c>
      <c r="O464" t="s">
        <v>28</v>
      </c>
      <c r="P464" t="s">
        <v>35</v>
      </c>
      <c r="Q464">
        <v>3.5</v>
      </c>
      <c r="R464" t="s">
        <v>166</v>
      </c>
      <c r="S464" t="s">
        <v>28</v>
      </c>
      <c r="T464" t="s">
        <v>28</v>
      </c>
      <c r="U464" t="s">
        <v>166</v>
      </c>
      <c r="V464" t="s">
        <v>37</v>
      </c>
      <c r="W464" t="s">
        <v>159</v>
      </c>
      <c r="X464" t="s">
        <v>164</v>
      </c>
      <c r="Y464" t="s">
        <v>76</v>
      </c>
      <c r="Z464" t="s">
        <v>76</v>
      </c>
      <c r="AA464" t="s">
        <v>40</v>
      </c>
      <c r="AB464" s="1">
        <v>45156</v>
      </c>
      <c r="AC464" t="s">
        <v>5847</v>
      </c>
      <c r="AD464" t="s">
        <v>3324</v>
      </c>
      <c r="AE464" t="s">
        <v>5518</v>
      </c>
      <c r="AF464" t="s">
        <v>5521</v>
      </c>
      <c r="AG464" t="s">
        <v>5848</v>
      </c>
    </row>
    <row r="465" spans="1:33" x14ac:dyDescent="0.2">
      <c r="A465" t="s">
        <v>167</v>
      </c>
      <c r="B465" t="s">
        <v>159</v>
      </c>
      <c r="C465">
        <v>5</v>
      </c>
      <c r="D465" t="s">
        <v>28</v>
      </c>
      <c r="E465" t="s">
        <v>160</v>
      </c>
      <c r="F465">
        <v>27.906388889999999</v>
      </c>
      <c r="G465">
        <v>99.641666670000006</v>
      </c>
      <c r="H465">
        <v>3200</v>
      </c>
      <c r="I465" t="s">
        <v>89</v>
      </c>
      <c r="J465" t="s">
        <v>161</v>
      </c>
      <c r="K465" t="s">
        <v>28</v>
      </c>
      <c r="L465" t="s">
        <v>32</v>
      </c>
      <c r="M465">
        <v>1</v>
      </c>
      <c r="N465" t="s">
        <v>162</v>
      </c>
      <c r="O465" t="s">
        <v>28</v>
      </c>
      <c r="P465" t="s">
        <v>35</v>
      </c>
      <c r="Q465">
        <v>5</v>
      </c>
      <c r="R465" t="s">
        <v>168</v>
      </c>
      <c r="S465" t="s">
        <v>28</v>
      </c>
      <c r="T465" t="s">
        <v>28</v>
      </c>
      <c r="U465" t="s">
        <v>168</v>
      </c>
      <c r="V465" t="s">
        <v>37</v>
      </c>
      <c r="W465" t="s">
        <v>159</v>
      </c>
      <c r="X465" t="s">
        <v>164</v>
      </c>
      <c r="Y465" t="s">
        <v>76</v>
      </c>
      <c r="Z465" t="s">
        <v>76</v>
      </c>
      <c r="AA465" t="s">
        <v>40</v>
      </c>
      <c r="AB465" s="1">
        <v>45156</v>
      </c>
      <c r="AC465" t="s">
        <v>5847</v>
      </c>
      <c r="AD465" t="s">
        <v>3324</v>
      </c>
      <c r="AE465" t="s">
        <v>5518</v>
      </c>
      <c r="AF465" t="s">
        <v>5521</v>
      </c>
      <c r="AG465" t="s">
        <v>5848</v>
      </c>
    </row>
    <row r="466" spans="1:33" x14ac:dyDescent="0.2">
      <c r="A466" t="s">
        <v>168</v>
      </c>
      <c r="B466" t="s">
        <v>159</v>
      </c>
      <c r="C466" t="s">
        <v>28</v>
      </c>
      <c r="D466" t="s">
        <v>28</v>
      </c>
      <c r="E466" t="s">
        <v>28</v>
      </c>
      <c r="F466">
        <v>27.90666667</v>
      </c>
      <c r="G466" t="s">
        <v>28</v>
      </c>
      <c r="H466">
        <v>3200</v>
      </c>
      <c r="I466" t="s">
        <v>28</v>
      </c>
      <c r="J466" t="s">
        <v>4019</v>
      </c>
      <c r="K466" t="s">
        <v>28</v>
      </c>
      <c r="L466" t="s">
        <v>4002</v>
      </c>
      <c r="M466" t="s">
        <v>28</v>
      </c>
      <c r="N466" t="s">
        <v>28</v>
      </c>
      <c r="O466" t="s">
        <v>28</v>
      </c>
      <c r="P466" t="s">
        <v>4003</v>
      </c>
      <c r="Q466">
        <v>4.5999999999999996</v>
      </c>
      <c r="R466" t="s">
        <v>168</v>
      </c>
      <c r="S466" t="s">
        <v>5485</v>
      </c>
      <c r="T466" t="s">
        <v>28</v>
      </c>
      <c r="U466" t="s">
        <v>168</v>
      </c>
      <c r="V466" t="s">
        <v>37</v>
      </c>
      <c r="W466" t="s">
        <v>159</v>
      </c>
      <c r="X466" t="s">
        <v>164</v>
      </c>
      <c r="Y466" t="s">
        <v>76</v>
      </c>
      <c r="Z466" t="s">
        <v>76</v>
      </c>
      <c r="AA466" t="s">
        <v>40</v>
      </c>
      <c r="AB466" s="1">
        <v>45156</v>
      </c>
      <c r="AC466" t="s">
        <v>5847</v>
      </c>
      <c r="AD466" t="s">
        <v>3324</v>
      </c>
      <c r="AE466" t="s">
        <v>5518</v>
      </c>
      <c r="AF466" t="s">
        <v>5521</v>
      </c>
      <c r="AG466" t="s">
        <v>5848</v>
      </c>
    </row>
    <row r="467" spans="1:33" x14ac:dyDescent="0.2">
      <c r="A467" t="s">
        <v>168</v>
      </c>
      <c r="B467" t="s">
        <v>159</v>
      </c>
      <c r="C467" t="s">
        <v>28</v>
      </c>
      <c r="D467" t="s">
        <v>28</v>
      </c>
      <c r="E467" t="s">
        <v>28</v>
      </c>
      <c r="F467">
        <v>27.90138889</v>
      </c>
      <c r="G467" t="s">
        <v>28</v>
      </c>
      <c r="H467">
        <v>3325</v>
      </c>
      <c r="I467" t="s">
        <v>28</v>
      </c>
      <c r="J467" t="s">
        <v>4016</v>
      </c>
      <c r="K467" t="s">
        <v>28</v>
      </c>
      <c r="L467" t="s">
        <v>4002</v>
      </c>
      <c r="M467" t="s">
        <v>28</v>
      </c>
      <c r="N467" t="s">
        <v>28</v>
      </c>
      <c r="O467" t="s">
        <v>28</v>
      </c>
      <c r="P467" t="s">
        <v>4003</v>
      </c>
      <c r="Q467">
        <v>4.05</v>
      </c>
      <c r="R467" t="s">
        <v>168</v>
      </c>
      <c r="S467" t="s">
        <v>5485</v>
      </c>
      <c r="T467" t="s">
        <v>28</v>
      </c>
      <c r="U467" t="s">
        <v>168</v>
      </c>
      <c r="V467" t="s">
        <v>37</v>
      </c>
      <c r="W467" t="s">
        <v>159</v>
      </c>
      <c r="X467" t="s">
        <v>164</v>
      </c>
      <c r="Y467" t="s">
        <v>76</v>
      </c>
      <c r="Z467" t="s">
        <v>76</v>
      </c>
      <c r="AA467" t="s">
        <v>40</v>
      </c>
      <c r="AB467" s="1">
        <v>45156</v>
      </c>
      <c r="AC467" t="s">
        <v>5847</v>
      </c>
      <c r="AD467" t="s">
        <v>3324</v>
      </c>
      <c r="AE467" t="s">
        <v>5518</v>
      </c>
      <c r="AF467" t="s">
        <v>5521</v>
      </c>
      <c r="AG467" t="s">
        <v>5848</v>
      </c>
    </row>
    <row r="468" spans="1:33" x14ac:dyDescent="0.2">
      <c r="A468" t="s">
        <v>169</v>
      </c>
      <c r="B468" t="s">
        <v>159</v>
      </c>
      <c r="C468" t="s">
        <v>170</v>
      </c>
      <c r="D468" t="s">
        <v>28</v>
      </c>
      <c r="E468" t="s">
        <v>171</v>
      </c>
      <c r="F468">
        <v>36.516666669999999</v>
      </c>
      <c r="G468">
        <v>138.33333329999999</v>
      </c>
      <c r="H468">
        <v>1300</v>
      </c>
      <c r="I468" t="s">
        <v>172</v>
      </c>
      <c r="J468" t="s">
        <v>173</v>
      </c>
      <c r="K468" t="s">
        <v>28</v>
      </c>
      <c r="L468" t="s">
        <v>28</v>
      </c>
      <c r="M468" t="s">
        <v>28</v>
      </c>
      <c r="N468" t="s">
        <v>28</v>
      </c>
      <c r="O468" t="s">
        <v>174</v>
      </c>
      <c r="P468" t="s">
        <v>35</v>
      </c>
      <c r="Q468">
        <v>4</v>
      </c>
      <c r="R468" t="s">
        <v>175</v>
      </c>
      <c r="S468" t="s">
        <v>28</v>
      </c>
      <c r="T468" t="s">
        <v>28</v>
      </c>
      <c r="U468" t="s">
        <v>176</v>
      </c>
      <c r="V468" t="s">
        <v>74</v>
      </c>
      <c r="W468" t="s">
        <v>159</v>
      </c>
      <c r="X468" t="s">
        <v>164</v>
      </c>
      <c r="Y468" t="s">
        <v>76</v>
      </c>
      <c r="Z468" t="s">
        <v>76</v>
      </c>
      <c r="AA468" t="s">
        <v>40</v>
      </c>
      <c r="AB468" s="1">
        <v>45156</v>
      </c>
      <c r="AC468" t="s">
        <v>5847</v>
      </c>
      <c r="AD468" t="s">
        <v>3324</v>
      </c>
      <c r="AE468" t="s">
        <v>5518</v>
      </c>
      <c r="AF468" t="s">
        <v>5521</v>
      </c>
      <c r="AG468" t="s">
        <v>5848</v>
      </c>
    </row>
    <row r="469" spans="1:33" x14ac:dyDescent="0.2">
      <c r="A469" t="s">
        <v>628</v>
      </c>
      <c r="B469" t="s">
        <v>159</v>
      </c>
      <c r="C469">
        <v>8</v>
      </c>
      <c r="D469">
        <v>1</v>
      </c>
      <c r="E469" t="s">
        <v>79</v>
      </c>
      <c r="F469" t="s">
        <v>28</v>
      </c>
      <c r="G469" t="s">
        <v>28</v>
      </c>
      <c r="H469" t="s">
        <v>568</v>
      </c>
      <c r="I469" t="s">
        <v>188</v>
      </c>
      <c r="J469" t="s">
        <v>82</v>
      </c>
      <c r="K469" t="s">
        <v>28</v>
      </c>
      <c r="L469" t="s">
        <v>28</v>
      </c>
      <c r="M469" t="s">
        <v>28</v>
      </c>
      <c r="N469" t="s">
        <v>28</v>
      </c>
      <c r="O469" t="s">
        <v>28</v>
      </c>
      <c r="P469" t="s">
        <v>60</v>
      </c>
      <c r="Q469">
        <v>8</v>
      </c>
      <c r="R469" t="s">
        <v>629</v>
      </c>
      <c r="S469" t="s">
        <v>28</v>
      </c>
      <c r="T469" t="s">
        <v>28</v>
      </c>
      <c r="U469" t="s">
        <v>629</v>
      </c>
      <c r="V469" t="s">
        <v>37</v>
      </c>
      <c r="W469" t="s">
        <v>159</v>
      </c>
      <c r="X469" t="s">
        <v>630</v>
      </c>
      <c r="Y469" t="s">
        <v>39</v>
      </c>
      <c r="Z469" t="s">
        <v>28</v>
      </c>
      <c r="AA469" t="s">
        <v>40</v>
      </c>
      <c r="AB469" s="1">
        <v>45156</v>
      </c>
      <c r="AD469" t="s">
        <v>37</v>
      </c>
      <c r="AE469" t="s">
        <v>5455</v>
      </c>
      <c r="AF469" t="s">
        <v>5460</v>
      </c>
      <c r="AG469" t="s">
        <v>5849</v>
      </c>
    </row>
    <row r="470" spans="1:33" x14ac:dyDescent="0.2">
      <c r="A470" t="s">
        <v>4175</v>
      </c>
      <c r="B470" t="s">
        <v>159</v>
      </c>
      <c r="C470" t="s">
        <v>28</v>
      </c>
      <c r="D470" t="s">
        <v>28</v>
      </c>
      <c r="E470" t="s">
        <v>28</v>
      </c>
      <c r="F470">
        <v>10.30944444</v>
      </c>
      <c r="G470" t="s">
        <v>28</v>
      </c>
      <c r="H470">
        <v>1575</v>
      </c>
      <c r="I470" t="s">
        <v>28</v>
      </c>
      <c r="J470" t="s">
        <v>4145</v>
      </c>
      <c r="K470" t="s">
        <v>28</v>
      </c>
      <c r="L470" t="s">
        <v>28</v>
      </c>
      <c r="M470" t="s">
        <v>28</v>
      </c>
      <c r="N470" t="s">
        <v>28</v>
      </c>
      <c r="O470" t="s">
        <v>28</v>
      </c>
      <c r="P470" t="s">
        <v>4003</v>
      </c>
      <c r="Q470">
        <v>8</v>
      </c>
      <c r="R470" t="s">
        <v>4175</v>
      </c>
      <c r="S470" t="s">
        <v>5486</v>
      </c>
      <c r="T470" t="s">
        <v>28</v>
      </c>
      <c r="U470" t="s">
        <v>629</v>
      </c>
      <c r="V470" t="s">
        <v>37</v>
      </c>
      <c r="W470" t="s">
        <v>159</v>
      </c>
      <c r="X470" t="s">
        <v>630</v>
      </c>
      <c r="Y470" t="s">
        <v>39</v>
      </c>
      <c r="Z470" t="s">
        <v>28</v>
      </c>
      <c r="AA470" t="s">
        <v>40</v>
      </c>
      <c r="AB470" s="1">
        <v>45156</v>
      </c>
      <c r="AD470" t="s">
        <v>37</v>
      </c>
      <c r="AE470" t="s">
        <v>5455</v>
      </c>
      <c r="AF470" t="s">
        <v>5460</v>
      </c>
      <c r="AG470" t="s">
        <v>5849</v>
      </c>
    </row>
    <row r="471" spans="1:33" x14ac:dyDescent="0.2">
      <c r="A471" t="s">
        <v>631</v>
      </c>
      <c r="B471" t="s">
        <v>159</v>
      </c>
      <c r="C471">
        <v>9.4</v>
      </c>
      <c r="D471">
        <v>1</v>
      </c>
      <c r="E471" t="s">
        <v>79</v>
      </c>
      <c r="F471" t="s">
        <v>28</v>
      </c>
      <c r="G471" t="s">
        <v>28</v>
      </c>
      <c r="H471" t="s">
        <v>568</v>
      </c>
      <c r="I471" t="s">
        <v>188</v>
      </c>
      <c r="J471" t="s">
        <v>82</v>
      </c>
      <c r="K471" t="s">
        <v>28</v>
      </c>
      <c r="L471" t="s">
        <v>28</v>
      </c>
      <c r="M471" t="s">
        <v>28</v>
      </c>
      <c r="N471" t="s">
        <v>28</v>
      </c>
      <c r="O471" t="s">
        <v>28</v>
      </c>
      <c r="P471" t="s">
        <v>60</v>
      </c>
      <c r="Q471">
        <v>9.4</v>
      </c>
      <c r="R471" t="s">
        <v>632</v>
      </c>
      <c r="S471" t="s">
        <v>28</v>
      </c>
      <c r="T471" t="s">
        <v>28</v>
      </c>
      <c r="U471" t="s">
        <v>632</v>
      </c>
      <c r="V471" t="s">
        <v>37</v>
      </c>
      <c r="W471" t="s">
        <v>159</v>
      </c>
      <c r="X471" t="s">
        <v>630</v>
      </c>
      <c r="Y471" t="s">
        <v>39</v>
      </c>
      <c r="Z471" t="s">
        <v>28</v>
      </c>
      <c r="AA471" t="s">
        <v>40</v>
      </c>
      <c r="AB471" s="1">
        <v>45156</v>
      </c>
      <c r="AD471" t="s">
        <v>37</v>
      </c>
      <c r="AE471" t="s">
        <v>5455</v>
      </c>
      <c r="AF471" t="s">
        <v>5460</v>
      </c>
      <c r="AG471" t="s">
        <v>5850</v>
      </c>
    </row>
    <row r="472" spans="1:33" x14ac:dyDescent="0.2">
      <c r="A472" t="s">
        <v>632</v>
      </c>
      <c r="B472" t="s">
        <v>159</v>
      </c>
      <c r="C472" t="s">
        <v>28</v>
      </c>
      <c r="D472" t="s">
        <v>28</v>
      </c>
      <c r="E472" t="s">
        <v>28</v>
      </c>
      <c r="F472">
        <v>10.30944444</v>
      </c>
      <c r="G472" t="s">
        <v>28</v>
      </c>
      <c r="H472">
        <v>1575</v>
      </c>
      <c r="I472" t="s">
        <v>28</v>
      </c>
      <c r="J472" t="s">
        <v>4145</v>
      </c>
      <c r="K472" t="s">
        <v>28</v>
      </c>
      <c r="L472" t="s">
        <v>28</v>
      </c>
      <c r="M472" t="s">
        <v>28</v>
      </c>
      <c r="N472" t="s">
        <v>28</v>
      </c>
      <c r="O472" t="s">
        <v>28</v>
      </c>
      <c r="P472" t="s">
        <v>4003</v>
      </c>
      <c r="Q472">
        <v>9.4</v>
      </c>
      <c r="R472" t="s">
        <v>632</v>
      </c>
      <c r="S472" t="s">
        <v>5486</v>
      </c>
      <c r="T472" t="s">
        <v>28</v>
      </c>
      <c r="U472" t="s">
        <v>632</v>
      </c>
      <c r="V472" t="s">
        <v>37</v>
      </c>
      <c r="W472" t="s">
        <v>159</v>
      </c>
      <c r="X472" t="s">
        <v>630</v>
      </c>
      <c r="Y472" t="s">
        <v>39</v>
      </c>
      <c r="Z472" t="s">
        <v>28</v>
      </c>
      <c r="AA472" t="s">
        <v>40</v>
      </c>
      <c r="AB472" s="1">
        <v>45156</v>
      </c>
      <c r="AD472" t="s">
        <v>37</v>
      </c>
      <c r="AE472" t="s">
        <v>5455</v>
      </c>
      <c r="AF472" t="s">
        <v>5460</v>
      </c>
      <c r="AG472" t="s">
        <v>5850</v>
      </c>
    </row>
    <row r="473" spans="1:33" x14ac:dyDescent="0.2">
      <c r="A473" t="s">
        <v>697</v>
      </c>
      <c r="B473" t="s">
        <v>159</v>
      </c>
      <c r="C473">
        <v>1.7291666670000001</v>
      </c>
      <c r="D473" t="s">
        <v>28</v>
      </c>
      <c r="E473" t="s">
        <v>698</v>
      </c>
      <c r="F473" t="s">
        <v>28</v>
      </c>
      <c r="G473" t="s">
        <v>28</v>
      </c>
      <c r="H473" t="s">
        <v>28</v>
      </c>
      <c r="I473" t="s">
        <v>699</v>
      </c>
      <c r="J473" t="s">
        <v>700</v>
      </c>
      <c r="K473" t="s">
        <v>28</v>
      </c>
      <c r="L473" t="s">
        <v>28</v>
      </c>
      <c r="M473">
        <v>1</v>
      </c>
      <c r="N473" t="s">
        <v>701</v>
      </c>
      <c r="O473" t="s">
        <v>28</v>
      </c>
      <c r="P473" t="s">
        <v>35</v>
      </c>
      <c r="Q473">
        <v>1.7291666670000001</v>
      </c>
      <c r="R473" t="s">
        <v>702</v>
      </c>
      <c r="S473" t="s">
        <v>28</v>
      </c>
      <c r="T473" t="s">
        <v>28</v>
      </c>
      <c r="U473" t="s">
        <v>702</v>
      </c>
      <c r="V473" t="s">
        <v>37</v>
      </c>
      <c r="W473" t="s">
        <v>159</v>
      </c>
      <c r="X473" t="s">
        <v>703</v>
      </c>
      <c r="Y473" t="s">
        <v>76</v>
      </c>
      <c r="Z473" t="s">
        <v>76</v>
      </c>
      <c r="AA473" t="s">
        <v>40</v>
      </c>
    </row>
    <row r="474" spans="1:33" x14ac:dyDescent="0.2">
      <c r="A474" t="s">
        <v>704</v>
      </c>
      <c r="B474" t="s">
        <v>159</v>
      </c>
      <c r="C474">
        <v>3</v>
      </c>
      <c r="D474">
        <v>1</v>
      </c>
      <c r="E474" t="s">
        <v>56</v>
      </c>
      <c r="F474">
        <v>38</v>
      </c>
      <c r="G474">
        <v>23.633333329999999</v>
      </c>
      <c r="H474" t="s">
        <v>57</v>
      </c>
      <c r="I474" t="s">
        <v>58</v>
      </c>
      <c r="J474" t="s">
        <v>59</v>
      </c>
      <c r="K474" t="s">
        <v>28</v>
      </c>
      <c r="L474" t="s">
        <v>28</v>
      </c>
      <c r="M474" t="s">
        <v>28</v>
      </c>
      <c r="N474" t="s">
        <v>28</v>
      </c>
      <c r="O474" t="s">
        <v>28</v>
      </c>
      <c r="P474" t="s">
        <v>60</v>
      </c>
      <c r="Q474">
        <v>3</v>
      </c>
      <c r="R474" t="s">
        <v>705</v>
      </c>
      <c r="S474" t="s">
        <v>28</v>
      </c>
      <c r="T474" t="s">
        <v>28</v>
      </c>
      <c r="U474" t="s">
        <v>706</v>
      </c>
      <c r="V474" t="s">
        <v>37</v>
      </c>
      <c r="W474" t="s">
        <v>159</v>
      </c>
      <c r="X474" t="s">
        <v>703</v>
      </c>
      <c r="Y474" t="s">
        <v>76</v>
      </c>
      <c r="Z474" t="s">
        <v>76</v>
      </c>
      <c r="AA474" t="s">
        <v>40</v>
      </c>
    </row>
    <row r="475" spans="1:33" x14ac:dyDescent="0.2">
      <c r="A475" t="s">
        <v>707</v>
      </c>
      <c r="B475" t="s">
        <v>159</v>
      </c>
      <c r="C475">
        <v>5.7</v>
      </c>
      <c r="D475" t="s">
        <v>28</v>
      </c>
      <c r="E475" t="s">
        <v>708</v>
      </c>
      <c r="F475">
        <v>40.066666669999996</v>
      </c>
      <c r="G475">
        <v>22.45</v>
      </c>
      <c r="H475">
        <v>1850</v>
      </c>
      <c r="I475" t="s">
        <v>28</v>
      </c>
      <c r="J475" t="s">
        <v>709</v>
      </c>
      <c r="K475" t="s">
        <v>28</v>
      </c>
      <c r="L475" t="s">
        <v>28</v>
      </c>
      <c r="M475" t="s">
        <v>28</v>
      </c>
      <c r="N475" t="s">
        <v>710</v>
      </c>
      <c r="O475" t="s">
        <v>28</v>
      </c>
      <c r="P475" t="s">
        <v>35</v>
      </c>
      <c r="Q475">
        <v>5.7</v>
      </c>
      <c r="R475" t="s">
        <v>711</v>
      </c>
      <c r="S475" t="s">
        <v>28</v>
      </c>
      <c r="T475" t="s">
        <v>28</v>
      </c>
      <c r="U475" t="s">
        <v>711</v>
      </c>
      <c r="V475" t="s">
        <v>37</v>
      </c>
      <c r="W475" t="s">
        <v>159</v>
      </c>
      <c r="X475" t="s">
        <v>703</v>
      </c>
      <c r="Y475" t="s">
        <v>76</v>
      </c>
      <c r="Z475" t="s">
        <v>76</v>
      </c>
      <c r="AA475" t="s">
        <v>40</v>
      </c>
    </row>
    <row r="476" spans="1:33" x14ac:dyDescent="0.2">
      <c r="A476" t="s">
        <v>712</v>
      </c>
      <c r="B476" t="s">
        <v>159</v>
      </c>
      <c r="C476">
        <v>5.2</v>
      </c>
      <c r="D476" t="s">
        <v>28</v>
      </c>
      <c r="E476" t="s">
        <v>723</v>
      </c>
      <c r="F476">
        <v>40.066666669999996</v>
      </c>
      <c r="G476">
        <v>22.45</v>
      </c>
      <c r="H476">
        <v>1300</v>
      </c>
      <c r="I476" t="s">
        <v>28</v>
      </c>
      <c r="J476" t="s">
        <v>709</v>
      </c>
      <c r="K476" t="s">
        <v>28</v>
      </c>
      <c r="L476" t="s">
        <v>28</v>
      </c>
      <c r="M476" t="s">
        <v>28</v>
      </c>
      <c r="N476" t="s">
        <v>710</v>
      </c>
      <c r="O476" t="s">
        <v>28</v>
      </c>
      <c r="P476" t="s">
        <v>718</v>
      </c>
      <c r="Q476">
        <v>5.2</v>
      </c>
      <c r="R476" t="s">
        <v>715</v>
      </c>
      <c r="S476" t="s">
        <v>28</v>
      </c>
      <c r="T476" t="s">
        <v>28</v>
      </c>
      <c r="U476" t="s">
        <v>715</v>
      </c>
      <c r="V476" t="s">
        <v>37</v>
      </c>
      <c r="W476" t="s">
        <v>159</v>
      </c>
      <c r="X476" t="s">
        <v>703</v>
      </c>
      <c r="Y476" t="s">
        <v>76</v>
      </c>
      <c r="Z476" t="s">
        <v>76</v>
      </c>
      <c r="AA476" t="s">
        <v>40</v>
      </c>
    </row>
    <row r="477" spans="1:33" x14ac:dyDescent="0.2">
      <c r="A477" t="s">
        <v>712</v>
      </c>
      <c r="B477" t="s">
        <v>159</v>
      </c>
      <c r="C477">
        <v>3.5</v>
      </c>
      <c r="D477" t="s">
        <v>28</v>
      </c>
      <c r="E477" t="s">
        <v>720</v>
      </c>
      <c r="F477">
        <v>40.066666669999996</v>
      </c>
      <c r="G477">
        <v>22.45</v>
      </c>
      <c r="H477">
        <v>850</v>
      </c>
      <c r="I477" t="s">
        <v>28</v>
      </c>
      <c r="J477" t="s">
        <v>709</v>
      </c>
      <c r="K477" t="s">
        <v>28</v>
      </c>
      <c r="L477" t="s">
        <v>28</v>
      </c>
      <c r="M477" t="s">
        <v>28</v>
      </c>
      <c r="N477" t="s">
        <v>721</v>
      </c>
      <c r="O477" t="s">
        <v>28</v>
      </c>
      <c r="P477" t="s">
        <v>718</v>
      </c>
      <c r="Q477">
        <v>3.5</v>
      </c>
      <c r="R477" t="s">
        <v>715</v>
      </c>
      <c r="S477" t="s">
        <v>28</v>
      </c>
      <c r="T477" t="s">
        <v>28</v>
      </c>
      <c r="U477" t="s">
        <v>715</v>
      </c>
      <c r="V477" t="s">
        <v>37</v>
      </c>
      <c r="W477" t="s">
        <v>159</v>
      </c>
      <c r="X477" t="s">
        <v>703</v>
      </c>
      <c r="Y477" t="s">
        <v>76</v>
      </c>
      <c r="Z477" t="s">
        <v>76</v>
      </c>
      <c r="AA477" t="s">
        <v>40</v>
      </c>
    </row>
    <row r="478" spans="1:33" x14ac:dyDescent="0.2">
      <c r="A478" t="s">
        <v>712</v>
      </c>
      <c r="B478" t="s">
        <v>159</v>
      </c>
      <c r="C478">
        <v>3.5</v>
      </c>
      <c r="D478" t="s">
        <v>28</v>
      </c>
      <c r="E478" t="s">
        <v>722</v>
      </c>
      <c r="F478">
        <v>40.066666669999996</v>
      </c>
      <c r="G478">
        <v>22.45</v>
      </c>
      <c r="H478">
        <v>850</v>
      </c>
      <c r="I478" t="s">
        <v>28</v>
      </c>
      <c r="J478" t="s">
        <v>709</v>
      </c>
      <c r="K478" t="s">
        <v>28</v>
      </c>
      <c r="L478" t="s">
        <v>28</v>
      </c>
      <c r="M478" t="s">
        <v>28</v>
      </c>
      <c r="N478" t="s">
        <v>721</v>
      </c>
      <c r="O478" t="s">
        <v>28</v>
      </c>
      <c r="P478" t="s">
        <v>718</v>
      </c>
      <c r="Q478">
        <v>3.5</v>
      </c>
      <c r="R478" t="s">
        <v>715</v>
      </c>
      <c r="S478" t="s">
        <v>28</v>
      </c>
      <c r="T478" t="s">
        <v>28</v>
      </c>
      <c r="U478" t="s">
        <v>715</v>
      </c>
      <c r="V478" t="s">
        <v>37</v>
      </c>
      <c r="W478" t="s">
        <v>159</v>
      </c>
      <c r="X478" t="s">
        <v>703</v>
      </c>
      <c r="Y478" t="s">
        <v>76</v>
      </c>
      <c r="Z478" t="s">
        <v>76</v>
      </c>
      <c r="AA478" t="s">
        <v>40</v>
      </c>
    </row>
    <row r="479" spans="1:33" x14ac:dyDescent="0.2">
      <c r="A479" t="s">
        <v>712</v>
      </c>
      <c r="B479" t="s">
        <v>159</v>
      </c>
      <c r="C479">
        <v>3.3</v>
      </c>
      <c r="D479" t="s">
        <v>28</v>
      </c>
      <c r="E479" t="s">
        <v>713</v>
      </c>
      <c r="F479">
        <v>40.066666669999996</v>
      </c>
      <c r="G479">
        <v>22.45</v>
      </c>
      <c r="H479">
        <v>1300</v>
      </c>
      <c r="I479" t="s">
        <v>28</v>
      </c>
      <c r="J479" t="s">
        <v>714</v>
      </c>
      <c r="K479" t="s">
        <v>28</v>
      </c>
      <c r="L479" t="s">
        <v>28</v>
      </c>
      <c r="M479" t="s">
        <v>28</v>
      </c>
      <c r="N479" t="s">
        <v>28</v>
      </c>
      <c r="O479" t="s">
        <v>28</v>
      </c>
      <c r="P479" t="s">
        <v>35</v>
      </c>
      <c r="Q479">
        <v>3.3</v>
      </c>
      <c r="R479" t="s">
        <v>715</v>
      </c>
      <c r="S479" t="s">
        <v>28</v>
      </c>
      <c r="T479" t="s">
        <v>28</v>
      </c>
      <c r="U479" t="s">
        <v>715</v>
      </c>
      <c r="V479" t="s">
        <v>37</v>
      </c>
      <c r="W479" t="s">
        <v>159</v>
      </c>
      <c r="X479" t="s">
        <v>703</v>
      </c>
      <c r="Y479" t="s">
        <v>76</v>
      </c>
      <c r="Z479" t="s">
        <v>76</v>
      </c>
      <c r="AA479" t="s">
        <v>40</v>
      </c>
    </row>
    <row r="480" spans="1:33" x14ac:dyDescent="0.2">
      <c r="A480" t="s">
        <v>712</v>
      </c>
      <c r="B480" t="s">
        <v>159</v>
      </c>
      <c r="C480">
        <v>3.1</v>
      </c>
      <c r="D480" t="s">
        <v>28</v>
      </c>
      <c r="E480" t="s">
        <v>724</v>
      </c>
      <c r="F480">
        <v>40.066666669999996</v>
      </c>
      <c r="G480">
        <v>22.45</v>
      </c>
      <c r="H480">
        <v>1700</v>
      </c>
      <c r="I480" t="s">
        <v>28</v>
      </c>
      <c r="J480" t="s">
        <v>709</v>
      </c>
      <c r="K480" t="s">
        <v>28</v>
      </c>
      <c r="L480" t="s">
        <v>28</v>
      </c>
      <c r="M480" t="s">
        <v>28</v>
      </c>
      <c r="N480" t="s">
        <v>710</v>
      </c>
      <c r="O480" t="s">
        <v>28</v>
      </c>
      <c r="P480" t="s">
        <v>718</v>
      </c>
      <c r="Q480">
        <v>3.1</v>
      </c>
      <c r="R480" t="s">
        <v>715</v>
      </c>
      <c r="S480" t="s">
        <v>28</v>
      </c>
      <c r="T480" t="s">
        <v>28</v>
      </c>
      <c r="U480" t="s">
        <v>715</v>
      </c>
      <c r="V480" t="s">
        <v>37</v>
      </c>
      <c r="W480" t="s">
        <v>159</v>
      </c>
      <c r="X480" t="s">
        <v>703</v>
      </c>
      <c r="Y480" t="s">
        <v>76</v>
      </c>
      <c r="Z480" t="s">
        <v>76</v>
      </c>
      <c r="AA480" t="s">
        <v>40</v>
      </c>
    </row>
    <row r="481" spans="1:33" x14ac:dyDescent="0.2">
      <c r="A481" t="s">
        <v>712</v>
      </c>
      <c r="B481" t="s">
        <v>159</v>
      </c>
      <c r="C481">
        <v>2.8</v>
      </c>
      <c r="D481" t="s">
        <v>28</v>
      </c>
      <c r="E481" t="s">
        <v>719</v>
      </c>
      <c r="F481">
        <v>40.066666669999996</v>
      </c>
      <c r="G481">
        <v>22.45</v>
      </c>
      <c r="H481">
        <v>450</v>
      </c>
      <c r="I481" t="s">
        <v>28</v>
      </c>
      <c r="J481" t="s">
        <v>709</v>
      </c>
      <c r="K481" t="s">
        <v>28</v>
      </c>
      <c r="L481" t="s">
        <v>28</v>
      </c>
      <c r="M481" t="s">
        <v>28</v>
      </c>
      <c r="N481" t="s">
        <v>717</v>
      </c>
      <c r="O481" t="s">
        <v>28</v>
      </c>
      <c r="P481" t="s">
        <v>718</v>
      </c>
      <c r="Q481">
        <v>2.8</v>
      </c>
      <c r="R481" t="s">
        <v>715</v>
      </c>
      <c r="S481" t="s">
        <v>28</v>
      </c>
      <c r="T481" t="s">
        <v>28</v>
      </c>
      <c r="U481" t="s">
        <v>715</v>
      </c>
      <c r="V481" t="s">
        <v>37</v>
      </c>
      <c r="W481" t="s">
        <v>159</v>
      </c>
      <c r="X481" t="s">
        <v>703</v>
      </c>
      <c r="Y481" t="s">
        <v>76</v>
      </c>
      <c r="Z481" t="s">
        <v>76</v>
      </c>
      <c r="AA481" t="s">
        <v>40</v>
      </c>
    </row>
    <row r="482" spans="1:33" x14ac:dyDescent="0.2">
      <c r="A482" t="s">
        <v>712</v>
      </c>
      <c r="B482" t="s">
        <v>159</v>
      </c>
      <c r="C482">
        <v>2.2999999999999998</v>
      </c>
      <c r="D482" t="s">
        <v>28</v>
      </c>
      <c r="E482" t="s">
        <v>716</v>
      </c>
      <c r="F482">
        <v>40.066666669999996</v>
      </c>
      <c r="G482">
        <v>22.45</v>
      </c>
      <c r="H482">
        <v>450</v>
      </c>
      <c r="I482" t="s">
        <v>28</v>
      </c>
      <c r="J482" t="s">
        <v>709</v>
      </c>
      <c r="K482" t="s">
        <v>28</v>
      </c>
      <c r="L482" t="s">
        <v>28</v>
      </c>
      <c r="M482" t="s">
        <v>28</v>
      </c>
      <c r="N482" t="s">
        <v>717</v>
      </c>
      <c r="O482" t="s">
        <v>28</v>
      </c>
      <c r="P482" t="s">
        <v>718</v>
      </c>
      <c r="Q482">
        <v>2.2999999999999998</v>
      </c>
      <c r="R482" t="s">
        <v>715</v>
      </c>
      <c r="S482" t="s">
        <v>28</v>
      </c>
      <c r="T482" t="s">
        <v>28</v>
      </c>
      <c r="U482" t="s">
        <v>715</v>
      </c>
      <c r="V482" t="s">
        <v>37</v>
      </c>
      <c r="W482" t="s">
        <v>159</v>
      </c>
      <c r="X482" t="s">
        <v>703</v>
      </c>
      <c r="Y482" t="s">
        <v>76</v>
      </c>
      <c r="Z482" t="s">
        <v>76</v>
      </c>
      <c r="AA482" t="s">
        <v>40</v>
      </c>
    </row>
    <row r="483" spans="1:33" x14ac:dyDescent="0.2">
      <c r="A483" t="s">
        <v>4211</v>
      </c>
      <c r="B483" t="s">
        <v>159</v>
      </c>
      <c r="C483" t="s">
        <v>28</v>
      </c>
      <c r="D483" t="s">
        <v>28</v>
      </c>
      <c r="E483" t="s">
        <v>28</v>
      </c>
      <c r="F483">
        <v>44.057526000000003</v>
      </c>
      <c r="G483" t="s">
        <v>28</v>
      </c>
      <c r="H483">
        <v>850</v>
      </c>
      <c r="I483" t="s">
        <v>28</v>
      </c>
      <c r="J483" t="s">
        <v>4212</v>
      </c>
      <c r="K483" t="s">
        <v>28</v>
      </c>
      <c r="L483" t="s">
        <v>4018</v>
      </c>
      <c r="M483" t="s">
        <v>28</v>
      </c>
      <c r="N483" t="s">
        <v>28</v>
      </c>
      <c r="O483" t="s">
        <v>28</v>
      </c>
      <c r="P483" t="s">
        <v>4003</v>
      </c>
      <c r="Q483">
        <v>10.9</v>
      </c>
      <c r="R483" t="s">
        <v>4211</v>
      </c>
      <c r="S483" t="s">
        <v>5485</v>
      </c>
      <c r="T483" t="s">
        <v>28</v>
      </c>
      <c r="U483" t="s">
        <v>4211</v>
      </c>
      <c r="V483" t="s">
        <v>37</v>
      </c>
      <c r="W483" t="s">
        <v>159</v>
      </c>
      <c r="X483" t="s">
        <v>703</v>
      </c>
      <c r="Y483" t="s">
        <v>76</v>
      </c>
      <c r="Z483" t="s">
        <v>76</v>
      </c>
      <c r="AA483" t="s">
        <v>40</v>
      </c>
    </row>
    <row r="484" spans="1:33" x14ac:dyDescent="0.2">
      <c r="A484" t="s">
        <v>725</v>
      </c>
      <c r="B484" t="s">
        <v>159</v>
      </c>
      <c r="C484">
        <v>9.8000000000000007</v>
      </c>
      <c r="D484" t="s">
        <v>28</v>
      </c>
      <c r="E484" t="s">
        <v>729</v>
      </c>
      <c r="F484">
        <v>40.066666669999996</v>
      </c>
      <c r="G484">
        <v>22.45</v>
      </c>
      <c r="H484">
        <v>2500</v>
      </c>
      <c r="I484" t="s">
        <v>28</v>
      </c>
      <c r="J484" t="s">
        <v>709</v>
      </c>
      <c r="K484" t="s">
        <v>28</v>
      </c>
      <c r="L484" t="s">
        <v>28</v>
      </c>
      <c r="M484" t="s">
        <v>28</v>
      </c>
      <c r="N484" t="s">
        <v>727</v>
      </c>
      <c r="O484" t="s">
        <v>28</v>
      </c>
      <c r="P484" t="s">
        <v>98</v>
      </c>
      <c r="Q484">
        <v>9.8000000000000007</v>
      </c>
      <c r="R484" t="s">
        <v>728</v>
      </c>
      <c r="S484" t="s">
        <v>28</v>
      </c>
      <c r="T484" t="s">
        <v>28</v>
      </c>
      <c r="U484" t="s">
        <v>728</v>
      </c>
      <c r="V484" t="s">
        <v>37</v>
      </c>
      <c r="W484" t="s">
        <v>159</v>
      </c>
      <c r="X484" t="s">
        <v>703</v>
      </c>
      <c r="Y484" t="s">
        <v>76</v>
      </c>
      <c r="Z484" t="s">
        <v>76</v>
      </c>
      <c r="AA484" t="s">
        <v>40</v>
      </c>
      <c r="AB484" s="1">
        <v>45156</v>
      </c>
      <c r="AC484" t="s">
        <v>5851</v>
      </c>
      <c r="AD484" t="s">
        <v>3324</v>
      </c>
      <c r="AE484" t="s">
        <v>5518</v>
      </c>
      <c r="AF484" t="s">
        <v>5521</v>
      </c>
      <c r="AG484" t="s">
        <v>5848</v>
      </c>
    </row>
    <row r="485" spans="1:33" x14ac:dyDescent="0.2">
      <c r="A485" t="s">
        <v>725</v>
      </c>
      <c r="B485" t="s">
        <v>159</v>
      </c>
      <c r="C485">
        <v>7.7</v>
      </c>
      <c r="D485" t="s">
        <v>28</v>
      </c>
      <c r="E485" t="s">
        <v>726</v>
      </c>
      <c r="F485">
        <v>40.066666669999996</v>
      </c>
      <c r="G485">
        <v>22.45</v>
      </c>
      <c r="H485">
        <v>2500</v>
      </c>
      <c r="I485" t="s">
        <v>28</v>
      </c>
      <c r="J485" t="s">
        <v>709</v>
      </c>
      <c r="K485" t="s">
        <v>28</v>
      </c>
      <c r="L485" t="s">
        <v>28</v>
      </c>
      <c r="M485" t="s">
        <v>28</v>
      </c>
      <c r="N485" t="s">
        <v>727</v>
      </c>
      <c r="O485" t="s">
        <v>28</v>
      </c>
      <c r="P485" t="s">
        <v>98</v>
      </c>
      <c r="Q485">
        <v>7.7</v>
      </c>
      <c r="R485" t="s">
        <v>728</v>
      </c>
      <c r="S485" t="s">
        <v>28</v>
      </c>
      <c r="T485" t="s">
        <v>28</v>
      </c>
      <c r="U485" t="s">
        <v>728</v>
      </c>
      <c r="V485" t="s">
        <v>37</v>
      </c>
      <c r="W485" t="s">
        <v>159</v>
      </c>
      <c r="X485" t="s">
        <v>703</v>
      </c>
      <c r="Y485" t="s">
        <v>76</v>
      </c>
      <c r="Z485" t="s">
        <v>76</v>
      </c>
      <c r="AA485" t="s">
        <v>40</v>
      </c>
      <c r="AB485" s="1">
        <v>45156</v>
      </c>
      <c r="AC485" t="s">
        <v>5851</v>
      </c>
      <c r="AD485" t="s">
        <v>3324</v>
      </c>
      <c r="AE485" t="s">
        <v>5518</v>
      </c>
      <c r="AF485" t="s">
        <v>5521</v>
      </c>
      <c r="AG485" t="s">
        <v>5848</v>
      </c>
    </row>
    <row r="486" spans="1:33" x14ac:dyDescent="0.2">
      <c r="A486" t="s">
        <v>4213</v>
      </c>
      <c r="B486" t="s">
        <v>159</v>
      </c>
      <c r="C486" t="s">
        <v>28</v>
      </c>
      <c r="D486" t="s">
        <v>28</v>
      </c>
      <c r="E486" t="s">
        <v>28</v>
      </c>
      <c r="F486">
        <v>51.3</v>
      </c>
      <c r="G486" t="s">
        <v>28</v>
      </c>
      <c r="H486">
        <v>170</v>
      </c>
      <c r="I486" t="s">
        <v>28</v>
      </c>
      <c r="J486" t="s">
        <v>4214</v>
      </c>
      <c r="K486" t="s">
        <v>28</v>
      </c>
      <c r="L486" t="s">
        <v>4018</v>
      </c>
      <c r="M486" t="s">
        <v>28</v>
      </c>
      <c r="N486" t="s">
        <v>28</v>
      </c>
      <c r="O486" t="s">
        <v>28</v>
      </c>
      <c r="P486" t="s">
        <v>4003</v>
      </c>
      <c r="Q486">
        <v>5.4</v>
      </c>
      <c r="R486" t="s">
        <v>4213</v>
      </c>
      <c r="S486" t="s">
        <v>5485</v>
      </c>
      <c r="T486" t="s">
        <v>28</v>
      </c>
      <c r="U486" t="s">
        <v>4213</v>
      </c>
      <c r="V486" t="s">
        <v>37</v>
      </c>
      <c r="W486" t="s">
        <v>159</v>
      </c>
      <c r="X486" t="s">
        <v>703</v>
      </c>
      <c r="Y486" t="s">
        <v>76</v>
      </c>
      <c r="Z486" t="s">
        <v>76</v>
      </c>
      <c r="AA486" t="s">
        <v>40</v>
      </c>
    </row>
    <row r="487" spans="1:33" x14ac:dyDescent="0.2">
      <c r="A487" t="s">
        <v>4213</v>
      </c>
      <c r="B487" t="s">
        <v>159</v>
      </c>
      <c r="C487" t="s">
        <v>28</v>
      </c>
      <c r="D487" t="s">
        <v>28</v>
      </c>
      <c r="E487" t="s">
        <v>28</v>
      </c>
      <c r="F487">
        <v>51.3</v>
      </c>
      <c r="G487" t="s">
        <v>28</v>
      </c>
      <c r="H487">
        <v>170</v>
      </c>
      <c r="I487" t="s">
        <v>28</v>
      </c>
      <c r="J487" t="s">
        <v>4214</v>
      </c>
      <c r="K487" t="s">
        <v>28</v>
      </c>
      <c r="L487" t="s">
        <v>4018</v>
      </c>
      <c r="M487" t="s">
        <v>28</v>
      </c>
      <c r="N487" t="s">
        <v>28</v>
      </c>
      <c r="O487" t="s">
        <v>28</v>
      </c>
      <c r="P487" t="s">
        <v>4003</v>
      </c>
      <c r="Q487">
        <v>3.6</v>
      </c>
      <c r="R487" t="s">
        <v>4213</v>
      </c>
      <c r="S487" t="s">
        <v>5485</v>
      </c>
      <c r="T487" t="s">
        <v>28</v>
      </c>
      <c r="U487" t="s">
        <v>4213</v>
      </c>
      <c r="V487" t="s">
        <v>37</v>
      </c>
      <c r="W487" t="s">
        <v>159</v>
      </c>
      <c r="X487" t="s">
        <v>703</v>
      </c>
      <c r="Y487" t="s">
        <v>76</v>
      </c>
      <c r="Z487" t="s">
        <v>76</v>
      </c>
      <c r="AA487" t="s">
        <v>40</v>
      </c>
    </row>
    <row r="488" spans="1:33" x14ac:dyDescent="0.2">
      <c r="A488" t="s">
        <v>730</v>
      </c>
      <c r="B488" t="s">
        <v>159</v>
      </c>
      <c r="C488">
        <v>5.3</v>
      </c>
      <c r="D488" t="s">
        <v>28</v>
      </c>
      <c r="E488" t="s">
        <v>713</v>
      </c>
      <c r="F488">
        <v>40.066666669999996</v>
      </c>
      <c r="G488">
        <v>22.45</v>
      </c>
      <c r="H488">
        <v>1300</v>
      </c>
      <c r="I488" t="s">
        <v>28</v>
      </c>
      <c r="J488" t="s">
        <v>714</v>
      </c>
      <c r="K488" t="s">
        <v>28</v>
      </c>
      <c r="L488" t="s">
        <v>28</v>
      </c>
      <c r="M488" t="s">
        <v>28</v>
      </c>
      <c r="N488" t="s">
        <v>28</v>
      </c>
      <c r="O488" t="s">
        <v>28</v>
      </c>
      <c r="P488" t="s">
        <v>98</v>
      </c>
      <c r="Q488">
        <v>5.3</v>
      </c>
      <c r="R488" t="s">
        <v>732</v>
      </c>
      <c r="S488" t="s">
        <v>28</v>
      </c>
      <c r="T488" t="s">
        <v>28</v>
      </c>
      <c r="U488" t="s">
        <v>732</v>
      </c>
      <c r="V488" t="s">
        <v>37</v>
      </c>
      <c r="W488" t="s">
        <v>159</v>
      </c>
      <c r="X488" t="s">
        <v>703</v>
      </c>
      <c r="Y488" t="s">
        <v>76</v>
      </c>
      <c r="Z488" t="s">
        <v>76</v>
      </c>
      <c r="AA488" t="s">
        <v>40</v>
      </c>
    </row>
    <row r="489" spans="1:33" x14ac:dyDescent="0.2">
      <c r="A489" t="s">
        <v>730</v>
      </c>
      <c r="B489" t="s">
        <v>159</v>
      </c>
      <c r="C489">
        <v>5</v>
      </c>
      <c r="D489" t="s">
        <v>28</v>
      </c>
      <c r="E489" t="s">
        <v>731</v>
      </c>
      <c r="F489">
        <v>40.066666669999996</v>
      </c>
      <c r="G489">
        <v>22.45</v>
      </c>
      <c r="H489">
        <v>900</v>
      </c>
      <c r="I489" t="s">
        <v>28</v>
      </c>
      <c r="J489" t="s">
        <v>714</v>
      </c>
      <c r="K489" t="s">
        <v>28</v>
      </c>
      <c r="L489" t="s">
        <v>28</v>
      </c>
      <c r="M489" t="s">
        <v>28</v>
      </c>
      <c r="N489" t="s">
        <v>28</v>
      </c>
      <c r="O489" t="s">
        <v>28</v>
      </c>
      <c r="P489" t="s">
        <v>98</v>
      </c>
      <c r="Q489">
        <v>5</v>
      </c>
      <c r="R489" t="s">
        <v>732</v>
      </c>
      <c r="S489" t="s">
        <v>28</v>
      </c>
      <c r="T489" t="s">
        <v>28</v>
      </c>
      <c r="U489" t="s">
        <v>732</v>
      </c>
      <c r="V489" t="s">
        <v>37</v>
      </c>
      <c r="W489" t="s">
        <v>159</v>
      </c>
      <c r="X489" t="s">
        <v>703</v>
      </c>
      <c r="Y489" t="s">
        <v>76</v>
      </c>
      <c r="Z489" t="s">
        <v>76</v>
      </c>
      <c r="AA489" t="s">
        <v>40</v>
      </c>
    </row>
    <row r="490" spans="1:33" x14ac:dyDescent="0.2">
      <c r="A490" t="s">
        <v>730</v>
      </c>
      <c r="B490" t="s">
        <v>159</v>
      </c>
      <c r="C490">
        <v>4.5</v>
      </c>
      <c r="D490" t="s">
        <v>28</v>
      </c>
      <c r="E490" t="s">
        <v>733</v>
      </c>
      <c r="F490">
        <v>40.066666669999996</v>
      </c>
      <c r="G490">
        <v>22.45</v>
      </c>
      <c r="H490">
        <v>900</v>
      </c>
      <c r="I490" t="s">
        <v>28</v>
      </c>
      <c r="J490" t="s">
        <v>709</v>
      </c>
      <c r="K490" t="s">
        <v>28</v>
      </c>
      <c r="L490" t="s">
        <v>28</v>
      </c>
      <c r="M490" t="s">
        <v>28</v>
      </c>
      <c r="N490" t="s">
        <v>67</v>
      </c>
      <c r="O490" t="s">
        <v>28</v>
      </c>
      <c r="P490" t="s">
        <v>98</v>
      </c>
      <c r="Q490">
        <v>4.5</v>
      </c>
      <c r="R490" t="s">
        <v>732</v>
      </c>
      <c r="S490" t="s">
        <v>28</v>
      </c>
      <c r="T490" t="s">
        <v>28</v>
      </c>
      <c r="U490" t="s">
        <v>732</v>
      </c>
      <c r="V490" t="s">
        <v>37</v>
      </c>
      <c r="W490" t="s">
        <v>159</v>
      </c>
      <c r="X490" t="s">
        <v>703</v>
      </c>
      <c r="Y490" t="s">
        <v>76</v>
      </c>
      <c r="Z490" t="s">
        <v>76</v>
      </c>
      <c r="AA490" t="s">
        <v>40</v>
      </c>
    </row>
    <row r="491" spans="1:33" x14ac:dyDescent="0.2">
      <c r="A491" t="s">
        <v>730</v>
      </c>
      <c r="B491" t="s">
        <v>159</v>
      </c>
      <c r="C491">
        <v>3.1</v>
      </c>
      <c r="D491" t="s">
        <v>28</v>
      </c>
      <c r="E491" t="s">
        <v>734</v>
      </c>
      <c r="F491">
        <v>40.066666669999996</v>
      </c>
      <c r="G491">
        <v>22.45</v>
      </c>
      <c r="H491">
        <v>1300</v>
      </c>
      <c r="I491" t="s">
        <v>28</v>
      </c>
      <c r="J491" t="s">
        <v>709</v>
      </c>
      <c r="K491" t="s">
        <v>28</v>
      </c>
      <c r="L491" t="s">
        <v>28</v>
      </c>
      <c r="M491" t="s">
        <v>28</v>
      </c>
      <c r="N491" t="s">
        <v>28</v>
      </c>
      <c r="O491" t="s">
        <v>28</v>
      </c>
      <c r="P491" t="s">
        <v>98</v>
      </c>
      <c r="Q491">
        <v>3.1</v>
      </c>
      <c r="R491" t="s">
        <v>732</v>
      </c>
      <c r="S491" t="s">
        <v>28</v>
      </c>
      <c r="T491" t="s">
        <v>28</v>
      </c>
      <c r="U491" t="s">
        <v>732</v>
      </c>
      <c r="V491" t="s">
        <v>37</v>
      </c>
      <c r="W491" t="s">
        <v>159</v>
      </c>
      <c r="X491" t="s">
        <v>703</v>
      </c>
      <c r="Y491" t="s">
        <v>76</v>
      </c>
      <c r="Z491" t="s">
        <v>76</v>
      </c>
      <c r="AA491" t="s">
        <v>40</v>
      </c>
    </row>
    <row r="492" spans="1:33" x14ac:dyDescent="0.2">
      <c r="A492" t="s">
        <v>735</v>
      </c>
      <c r="B492" t="s">
        <v>159</v>
      </c>
      <c r="C492">
        <v>2.72</v>
      </c>
      <c r="D492">
        <v>3</v>
      </c>
      <c r="E492" t="s">
        <v>736</v>
      </c>
      <c r="F492" t="s">
        <v>28</v>
      </c>
      <c r="G492" t="s">
        <v>28</v>
      </c>
      <c r="H492" t="s">
        <v>28</v>
      </c>
      <c r="I492" t="s">
        <v>737</v>
      </c>
      <c r="J492" t="s">
        <v>738</v>
      </c>
      <c r="K492">
        <v>1</v>
      </c>
      <c r="L492" t="s">
        <v>107</v>
      </c>
      <c r="M492" t="s">
        <v>28</v>
      </c>
      <c r="N492" t="s">
        <v>739</v>
      </c>
      <c r="O492" t="s">
        <v>28</v>
      </c>
      <c r="P492" t="s">
        <v>98</v>
      </c>
      <c r="Q492">
        <v>2.72</v>
      </c>
      <c r="R492" t="s">
        <v>740</v>
      </c>
      <c r="S492" t="s">
        <v>28</v>
      </c>
      <c r="T492" t="s">
        <v>28</v>
      </c>
      <c r="U492" t="s">
        <v>740</v>
      </c>
      <c r="V492" t="s">
        <v>37</v>
      </c>
      <c r="W492" t="s">
        <v>159</v>
      </c>
      <c r="X492" t="s">
        <v>703</v>
      </c>
      <c r="Y492" t="s">
        <v>76</v>
      </c>
      <c r="Z492" t="s">
        <v>76</v>
      </c>
      <c r="AA492" t="s">
        <v>40</v>
      </c>
    </row>
    <row r="493" spans="1:33" x14ac:dyDescent="0.2">
      <c r="A493" t="s">
        <v>740</v>
      </c>
      <c r="B493" t="s">
        <v>159</v>
      </c>
      <c r="C493" t="s">
        <v>28</v>
      </c>
      <c r="D493" t="s">
        <v>28</v>
      </c>
      <c r="E493" t="s">
        <v>28</v>
      </c>
      <c r="F493">
        <v>40.886111110000002</v>
      </c>
      <c r="G493" t="s">
        <v>28</v>
      </c>
      <c r="H493">
        <v>291</v>
      </c>
      <c r="I493" t="s">
        <v>28</v>
      </c>
      <c r="J493" t="s">
        <v>4215</v>
      </c>
      <c r="K493" t="s">
        <v>28</v>
      </c>
      <c r="L493" t="s">
        <v>4018</v>
      </c>
      <c r="M493" t="s">
        <v>28</v>
      </c>
      <c r="N493" t="s">
        <v>28</v>
      </c>
      <c r="O493" t="s">
        <v>28</v>
      </c>
      <c r="P493" t="s">
        <v>4003</v>
      </c>
      <c r="Q493">
        <v>2.72</v>
      </c>
      <c r="R493" t="s">
        <v>740</v>
      </c>
      <c r="S493" t="s">
        <v>5485</v>
      </c>
      <c r="T493" t="s">
        <v>28</v>
      </c>
      <c r="U493" t="s">
        <v>740</v>
      </c>
      <c r="V493" t="s">
        <v>37</v>
      </c>
      <c r="W493" t="s">
        <v>159</v>
      </c>
      <c r="X493" t="s">
        <v>703</v>
      </c>
      <c r="Y493" t="s">
        <v>76</v>
      </c>
      <c r="Z493" t="s">
        <v>76</v>
      </c>
      <c r="AA493" t="s">
        <v>40</v>
      </c>
    </row>
    <row r="494" spans="1:33" x14ac:dyDescent="0.2">
      <c r="A494" t="s">
        <v>735</v>
      </c>
      <c r="B494" t="s">
        <v>159</v>
      </c>
      <c r="C494">
        <v>2.52</v>
      </c>
      <c r="D494">
        <v>3</v>
      </c>
      <c r="E494" t="s">
        <v>741</v>
      </c>
      <c r="F494" t="s">
        <v>28</v>
      </c>
      <c r="G494" t="s">
        <v>28</v>
      </c>
      <c r="H494" t="s">
        <v>28</v>
      </c>
      <c r="I494" t="s">
        <v>242</v>
      </c>
      <c r="J494" t="s">
        <v>738</v>
      </c>
      <c r="K494">
        <v>1</v>
      </c>
      <c r="L494" t="s">
        <v>107</v>
      </c>
      <c r="M494" t="s">
        <v>28</v>
      </c>
      <c r="N494" t="s">
        <v>739</v>
      </c>
      <c r="O494" t="s">
        <v>28</v>
      </c>
      <c r="P494" t="s">
        <v>98</v>
      </c>
      <c r="Q494">
        <v>2.52</v>
      </c>
      <c r="R494" t="s">
        <v>740</v>
      </c>
      <c r="S494" t="s">
        <v>28</v>
      </c>
      <c r="T494" t="s">
        <v>28</v>
      </c>
      <c r="U494" t="s">
        <v>740</v>
      </c>
      <c r="V494" t="s">
        <v>37</v>
      </c>
      <c r="W494" t="s">
        <v>159</v>
      </c>
      <c r="X494" t="s">
        <v>703</v>
      </c>
      <c r="Y494" t="s">
        <v>76</v>
      </c>
      <c r="Z494" t="s">
        <v>76</v>
      </c>
      <c r="AA494" t="s">
        <v>40</v>
      </c>
    </row>
    <row r="495" spans="1:33" x14ac:dyDescent="0.2">
      <c r="A495" t="s">
        <v>740</v>
      </c>
      <c r="B495" t="s">
        <v>159</v>
      </c>
      <c r="C495" t="s">
        <v>28</v>
      </c>
      <c r="D495" t="s">
        <v>28</v>
      </c>
      <c r="E495" t="s">
        <v>28</v>
      </c>
      <c r="F495">
        <v>40.886111110000002</v>
      </c>
      <c r="G495" t="s">
        <v>28</v>
      </c>
      <c r="H495">
        <v>291</v>
      </c>
      <c r="I495" t="s">
        <v>28</v>
      </c>
      <c r="J495" t="s">
        <v>4215</v>
      </c>
      <c r="K495" t="s">
        <v>28</v>
      </c>
      <c r="L495" t="s">
        <v>4018</v>
      </c>
      <c r="M495" t="s">
        <v>28</v>
      </c>
      <c r="N495" t="s">
        <v>28</v>
      </c>
      <c r="O495" t="s">
        <v>28</v>
      </c>
      <c r="P495" t="s">
        <v>4003</v>
      </c>
      <c r="Q495">
        <v>2.52</v>
      </c>
      <c r="R495" t="s">
        <v>740</v>
      </c>
      <c r="S495" t="s">
        <v>5485</v>
      </c>
      <c r="T495" t="s">
        <v>28</v>
      </c>
      <c r="U495" t="s">
        <v>740</v>
      </c>
      <c r="V495" t="s">
        <v>37</v>
      </c>
      <c r="W495" t="s">
        <v>159</v>
      </c>
      <c r="X495" t="s">
        <v>703</v>
      </c>
      <c r="Y495" t="s">
        <v>76</v>
      </c>
      <c r="Z495" t="s">
        <v>76</v>
      </c>
      <c r="AA495" t="s">
        <v>40</v>
      </c>
    </row>
    <row r="496" spans="1:33" x14ac:dyDescent="0.2">
      <c r="A496" t="s">
        <v>4216</v>
      </c>
      <c r="B496" t="s">
        <v>159</v>
      </c>
      <c r="C496" t="s">
        <v>28</v>
      </c>
      <c r="D496" t="s">
        <v>28</v>
      </c>
      <c r="E496" t="s">
        <v>28</v>
      </c>
      <c r="F496">
        <v>50.700833330000002</v>
      </c>
      <c r="G496" t="s">
        <v>28</v>
      </c>
      <c r="H496">
        <v>170</v>
      </c>
      <c r="I496" t="s">
        <v>28</v>
      </c>
      <c r="J496" t="s">
        <v>4217</v>
      </c>
      <c r="K496" t="s">
        <v>28</v>
      </c>
      <c r="L496" t="s">
        <v>4002</v>
      </c>
      <c r="M496" t="s">
        <v>28</v>
      </c>
      <c r="N496" t="s">
        <v>28</v>
      </c>
      <c r="O496" t="s">
        <v>28</v>
      </c>
      <c r="P496" t="s">
        <v>4003</v>
      </c>
      <c r="Q496">
        <v>0.88333333300000005</v>
      </c>
      <c r="R496" t="s">
        <v>4216</v>
      </c>
      <c r="S496" t="s">
        <v>5485</v>
      </c>
      <c r="T496" t="s">
        <v>28</v>
      </c>
      <c r="U496" t="s">
        <v>4216</v>
      </c>
      <c r="V496" t="s">
        <v>37</v>
      </c>
      <c r="W496" t="s">
        <v>159</v>
      </c>
      <c r="X496" t="s">
        <v>703</v>
      </c>
      <c r="Y496" t="s">
        <v>76</v>
      </c>
      <c r="Z496" t="s">
        <v>76</v>
      </c>
      <c r="AA496" t="s">
        <v>40</v>
      </c>
    </row>
    <row r="497" spans="1:33" x14ac:dyDescent="0.2">
      <c r="A497" t="s">
        <v>745</v>
      </c>
      <c r="B497" t="s">
        <v>159</v>
      </c>
      <c r="C497" t="s">
        <v>28</v>
      </c>
      <c r="D497" t="s">
        <v>28</v>
      </c>
      <c r="E497" t="s">
        <v>28</v>
      </c>
      <c r="F497">
        <v>39.25</v>
      </c>
      <c r="G497" t="s">
        <v>28</v>
      </c>
      <c r="H497">
        <v>3400</v>
      </c>
      <c r="I497" t="s">
        <v>28</v>
      </c>
      <c r="J497" t="s">
        <v>4218</v>
      </c>
      <c r="K497" t="s">
        <v>28</v>
      </c>
      <c r="L497" t="s">
        <v>4018</v>
      </c>
      <c r="M497" t="s">
        <v>28</v>
      </c>
      <c r="N497" t="s">
        <v>28</v>
      </c>
      <c r="O497" t="s">
        <v>28</v>
      </c>
      <c r="P497" t="s">
        <v>4003</v>
      </c>
      <c r="Q497">
        <v>9.1999999999999993</v>
      </c>
      <c r="R497" t="s">
        <v>745</v>
      </c>
      <c r="S497" t="s">
        <v>5485</v>
      </c>
      <c r="T497" t="s">
        <v>28</v>
      </c>
      <c r="U497" t="s">
        <v>745</v>
      </c>
      <c r="V497" t="s">
        <v>37</v>
      </c>
      <c r="W497" t="s">
        <v>159</v>
      </c>
      <c r="X497" t="s">
        <v>703</v>
      </c>
      <c r="Y497" t="s">
        <v>76</v>
      </c>
      <c r="Z497" t="s">
        <v>76</v>
      </c>
      <c r="AA497" t="s">
        <v>40</v>
      </c>
    </row>
    <row r="498" spans="1:33" x14ac:dyDescent="0.2">
      <c r="A498" t="s">
        <v>742</v>
      </c>
      <c r="B498" t="s">
        <v>159</v>
      </c>
      <c r="C498">
        <v>7.9</v>
      </c>
      <c r="D498">
        <v>2</v>
      </c>
      <c r="E498" t="s">
        <v>752</v>
      </c>
      <c r="F498">
        <v>39.25</v>
      </c>
      <c r="G498">
        <v>-106.1166667</v>
      </c>
      <c r="H498">
        <v>3400</v>
      </c>
      <c r="I498" t="s">
        <v>28</v>
      </c>
      <c r="J498" t="s">
        <v>751</v>
      </c>
      <c r="K498" t="s">
        <v>28</v>
      </c>
      <c r="L498" t="s">
        <v>107</v>
      </c>
      <c r="M498" t="s">
        <v>28</v>
      </c>
      <c r="N498" t="s">
        <v>28</v>
      </c>
      <c r="O498" t="s">
        <v>28</v>
      </c>
      <c r="P498" t="s">
        <v>98</v>
      </c>
      <c r="Q498">
        <v>7.9</v>
      </c>
      <c r="R498" t="s">
        <v>745</v>
      </c>
      <c r="S498" t="s">
        <v>28</v>
      </c>
      <c r="T498" t="s">
        <v>28</v>
      </c>
      <c r="U498" t="s">
        <v>745</v>
      </c>
      <c r="V498" t="s">
        <v>37</v>
      </c>
      <c r="W498" t="s">
        <v>159</v>
      </c>
      <c r="X498" t="s">
        <v>703</v>
      </c>
      <c r="Y498" t="s">
        <v>76</v>
      </c>
      <c r="Z498" t="s">
        <v>76</v>
      </c>
      <c r="AA498" t="s">
        <v>40</v>
      </c>
    </row>
    <row r="499" spans="1:33" x14ac:dyDescent="0.2">
      <c r="A499" t="s">
        <v>742</v>
      </c>
      <c r="B499" t="s">
        <v>159</v>
      </c>
      <c r="C499">
        <v>5.0999999999999996</v>
      </c>
      <c r="D499" t="s">
        <v>28</v>
      </c>
      <c r="E499" t="s">
        <v>743</v>
      </c>
      <c r="F499">
        <v>40.066666669999996</v>
      </c>
      <c r="G499">
        <v>22.45</v>
      </c>
      <c r="H499">
        <v>1500</v>
      </c>
      <c r="I499" t="s">
        <v>28</v>
      </c>
      <c r="J499" t="s">
        <v>709</v>
      </c>
      <c r="K499" t="s">
        <v>28</v>
      </c>
      <c r="L499" t="s">
        <v>28</v>
      </c>
      <c r="M499" t="s">
        <v>28</v>
      </c>
      <c r="N499" t="s">
        <v>710</v>
      </c>
      <c r="O499" t="s">
        <v>28</v>
      </c>
      <c r="P499" t="s">
        <v>744</v>
      </c>
      <c r="Q499">
        <v>5.0999999999999996</v>
      </c>
      <c r="R499" t="s">
        <v>745</v>
      </c>
      <c r="S499" t="s">
        <v>28</v>
      </c>
      <c r="T499" t="s">
        <v>28</v>
      </c>
      <c r="U499" t="s">
        <v>745</v>
      </c>
      <c r="V499" t="s">
        <v>37</v>
      </c>
      <c r="W499" t="s">
        <v>159</v>
      </c>
      <c r="X499" t="s">
        <v>703</v>
      </c>
      <c r="Y499" t="s">
        <v>76</v>
      </c>
      <c r="Z499" t="s">
        <v>76</v>
      </c>
      <c r="AA499" t="s">
        <v>40</v>
      </c>
    </row>
    <row r="500" spans="1:33" x14ac:dyDescent="0.2">
      <c r="A500" t="s">
        <v>745</v>
      </c>
      <c r="B500" t="s">
        <v>159</v>
      </c>
      <c r="C500" t="s">
        <v>28</v>
      </c>
      <c r="D500" t="s">
        <v>28</v>
      </c>
      <c r="E500" t="s">
        <v>28</v>
      </c>
      <c r="F500">
        <v>38.616666670000001</v>
      </c>
      <c r="G500" t="s">
        <v>28</v>
      </c>
      <c r="H500">
        <v>1900</v>
      </c>
      <c r="I500" t="s">
        <v>28</v>
      </c>
      <c r="J500" t="s">
        <v>4218</v>
      </c>
      <c r="K500" t="s">
        <v>28</v>
      </c>
      <c r="L500" t="s">
        <v>4018</v>
      </c>
      <c r="M500" t="s">
        <v>28</v>
      </c>
      <c r="N500" t="s">
        <v>28</v>
      </c>
      <c r="O500" t="s">
        <v>28</v>
      </c>
      <c r="P500" t="s">
        <v>4003</v>
      </c>
      <c r="Q500">
        <v>4.9000000000000004</v>
      </c>
      <c r="R500" t="s">
        <v>745</v>
      </c>
      <c r="S500" t="s">
        <v>5485</v>
      </c>
      <c r="T500" t="s">
        <v>28</v>
      </c>
      <c r="U500" t="s">
        <v>745</v>
      </c>
      <c r="V500" t="s">
        <v>37</v>
      </c>
      <c r="W500" t="s">
        <v>159</v>
      </c>
      <c r="X500" t="s">
        <v>703</v>
      </c>
      <c r="Y500" t="s">
        <v>76</v>
      </c>
      <c r="Z500" t="s">
        <v>76</v>
      </c>
      <c r="AA500" t="s">
        <v>40</v>
      </c>
    </row>
    <row r="501" spans="1:33" x14ac:dyDescent="0.2">
      <c r="A501" t="s">
        <v>742</v>
      </c>
      <c r="B501" t="s">
        <v>159</v>
      </c>
      <c r="C501">
        <v>3.6</v>
      </c>
      <c r="D501">
        <v>2</v>
      </c>
      <c r="E501" t="s">
        <v>750</v>
      </c>
      <c r="F501">
        <v>38.616666670000001</v>
      </c>
      <c r="G501">
        <v>-104.9</v>
      </c>
      <c r="H501">
        <v>1900</v>
      </c>
      <c r="I501" t="s">
        <v>28</v>
      </c>
      <c r="J501" t="s">
        <v>751</v>
      </c>
      <c r="K501" t="s">
        <v>28</v>
      </c>
      <c r="L501" t="s">
        <v>107</v>
      </c>
      <c r="M501" t="s">
        <v>28</v>
      </c>
      <c r="N501" t="s">
        <v>28</v>
      </c>
      <c r="O501" t="s">
        <v>28</v>
      </c>
      <c r="P501" t="s">
        <v>98</v>
      </c>
      <c r="Q501">
        <v>3.6</v>
      </c>
      <c r="R501" t="s">
        <v>745</v>
      </c>
      <c r="S501" t="s">
        <v>28</v>
      </c>
      <c r="T501" t="s">
        <v>28</v>
      </c>
      <c r="U501" t="s">
        <v>745</v>
      </c>
      <c r="V501" t="s">
        <v>37</v>
      </c>
      <c r="W501" t="s">
        <v>159</v>
      </c>
      <c r="X501" t="s">
        <v>703</v>
      </c>
      <c r="Y501" t="s">
        <v>76</v>
      </c>
      <c r="Z501" t="s">
        <v>76</v>
      </c>
      <c r="AA501" t="s">
        <v>40</v>
      </c>
    </row>
    <row r="502" spans="1:33" x14ac:dyDescent="0.2">
      <c r="A502" t="s">
        <v>742</v>
      </c>
      <c r="B502" t="s">
        <v>159</v>
      </c>
      <c r="C502">
        <v>3.5</v>
      </c>
      <c r="D502" t="s">
        <v>28</v>
      </c>
      <c r="E502" t="s">
        <v>748</v>
      </c>
      <c r="F502">
        <v>40.066666669999996</v>
      </c>
      <c r="G502">
        <v>22.45</v>
      </c>
      <c r="H502">
        <v>2700</v>
      </c>
      <c r="I502" t="s">
        <v>28</v>
      </c>
      <c r="J502" t="s">
        <v>709</v>
      </c>
      <c r="K502" t="s">
        <v>28</v>
      </c>
      <c r="L502" t="s">
        <v>28</v>
      </c>
      <c r="M502" t="s">
        <v>28</v>
      </c>
      <c r="N502" t="s">
        <v>749</v>
      </c>
      <c r="O502" t="s">
        <v>28</v>
      </c>
      <c r="P502" t="s">
        <v>744</v>
      </c>
      <c r="Q502">
        <v>3.5</v>
      </c>
      <c r="R502" t="s">
        <v>745</v>
      </c>
      <c r="S502" t="s">
        <v>28</v>
      </c>
      <c r="T502" t="s">
        <v>28</v>
      </c>
      <c r="U502" t="s">
        <v>745</v>
      </c>
      <c r="V502" t="s">
        <v>37</v>
      </c>
      <c r="W502" t="s">
        <v>159</v>
      </c>
      <c r="X502" t="s">
        <v>703</v>
      </c>
      <c r="Y502" t="s">
        <v>76</v>
      </c>
      <c r="Z502" t="s">
        <v>76</v>
      </c>
      <c r="AA502" t="s">
        <v>40</v>
      </c>
    </row>
    <row r="503" spans="1:33" x14ac:dyDescent="0.2">
      <c r="A503" t="s">
        <v>745</v>
      </c>
      <c r="B503" t="s">
        <v>159</v>
      </c>
      <c r="C503" t="s">
        <v>28</v>
      </c>
      <c r="D503" t="s">
        <v>28</v>
      </c>
      <c r="E503" t="s">
        <v>28</v>
      </c>
      <c r="F503">
        <v>40.066666669999996</v>
      </c>
      <c r="G503" t="s">
        <v>28</v>
      </c>
      <c r="H503">
        <v>2675</v>
      </c>
      <c r="I503" t="s">
        <v>28</v>
      </c>
      <c r="J503" t="s">
        <v>4004</v>
      </c>
      <c r="K503" t="s">
        <v>28</v>
      </c>
      <c r="L503" t="s">
        <v>4018</v>
      </c>
      <c r="M503" t="s">
        <v>28</v>
      </c>
      <c r="N503" t="s">
        <v>28</v>
      </c>
      <c r="O503" t="s">
        <v>28</v>
      </c>
      <c r="P503" t="s">
        <v>4003</v>
      </c>
      <c r="Q503">
        <v>3.5</v>
      </c>
      <c r="R503" t="s">
        <v>745</v>
      </c>
      <c r="S503" t="s">
        <v>5485</v>
      </c>
      <c r="T503" t="s">
        <v>28</v>
      </c>
      <c r="U503" t="s">
        <v>745</v>
      </c>
      <c r="V503" t="s">
        <v>37</v>
      </c>
      <c r="W503" t="s">
        <v>159</v>
      </c>
      <c r="X503" t="s">
        <v>703</v>
      </c>
      <c r="Y503" t="s">
        <v>76</v>
      </c>
      <c r="Z503" t="s">
        <v>76</v>
      </c>
      <c r="AA503" t="s">
        <v>40</v>
      </c>
    </row>
    <row r="504" spans="1:33" x14ac:dyDescent="0.2">
      <c r="A504" t="s">
        <v>745</v>
      </c>
      <c r="B504" t="s">
        <v>159</v>
      </c>
      <c r="C504" t="s">
        <v>28</v>
      </c>
      <c r="D504" t="s">
        <v>28</v>
      </c>
      <c r="E504" t="s">
        <v>28</v>
      </c>
      <c r="F504">
        <v>40.066666669999996</v>
      </c>
      <c r="G504" t="s">
        <v>28</v>
      </c>
      <c r="H504">
        <v>2675</v>
      </c>
      <c r="I504" t="s">
        <v>28</v>
      </c>
      <c r="J504" t="s">
        <v>4004</v>
      </c>
      <c r="K504" t="s">
        <v>28</v>
      </c>
      <c r="L504" t="s">
        <v>4018</v>
      </c>
      <c r="M504" t="s">
        <v>28</v>
      </c>
      <c r="N504" t="s">
        <v>28</v>
      </c>
      <c r="O504" t="s">
        <v>28</v>
      </c>
      <c r="P504" t="s">
        <v>4003</v>
      </c>
      <c r="Q504">
        <v>3.5</v>
      </c>
      <c r="R504" t="s">
        <v>745</v>
      </c>
      <c r="S504" t="s">
        <v>5485</v>
      </c>
      <c r="T504" t="s">
        <v>28</v>
      </c>
      <c r="U504" t="s">
        <v>745</v>
      </c>
      <c r="V504" t="s">
        <v>37</v>
      </c>
      <c r="W504" t="s">
        <v>159</v>
      </c>
      <c r="X504" t="s">
        <v>703</v>
      </c>
      <c r="Y504" t="s">
        <v>76</v>
      </c>
      <c r="Z504" t="s">
        <v>76</v>
      </c>
      <c r="AA504" t="s">
        <v>40</v>
      </c>
    </row>
    <row r="505" spans="1:33" x14ac:dyDescent="0.2">
      <c r="A505" t="s">
        <v>742</v>
      </c>
      <c r="B505" t="s">
        <v>159</v>
      </c>
      <c r="C505">
        <v>3.3</v>
      </c>
      <c r="D505" t="s">
        <v>28</v>
      </c>
      <c r="E505" t="s">
        <v>746</v>
      </c>
      <c r="F505">
        <v>40.066666669999996</v>
      </c>
      <c r="G505">
        <v>22.45</v>
      </c>
      <c r="H505">
        <v>2700</v>
      </c>
      <c r="I505" t="s">
        <v>28</v>
      </c>
      <c r="J505" t="s">
        <v>709</v>
      </c>
      <c r="K505" t="s">
        <v>28</v>
      </c>
      <c r="L505" t="s">
        <v>28</v>
      </c>
      <c r="M505" t="s">
        <v>28</v>
      </c>
      <c r="N505" t="s">
        <v>747</v>
      </c>
      <c r="O505" t="s">
        <v>28</v>
      </c>
      <c r="P505" t="s">
        <v>744</v>
      </c>
      <c r="Q505">
        <v>3.3</v>
      </c>
      <c r="R505" t="s">
        <v>745</v>
      </c>
      <c r="S505" t="s">
        <v>28</v>
      </c>
      <c r="T505" t="s">
        <v>28</v>
      </c>
      <c r="U505" t="s">
        <v>745</v>
      </c>
      <c r="V505" t="s">
        <v>37</v>
      </c>
      <c r="W505" t="s">
        <v>159</v>
      </c>
      <c r="X505" t="s">
        <v>703</v>
      </c>
      <c r="Y505" t="s">
        <v>76</v>
      </c>
      <c r="Z505" t="s">
        <v>76</v>
      </c>
      <c r="AA505" t="s">
        <v>40</v>
      </c>
    </row>
    <row r="506" spans="1:33" x14ac:dyDescent="0.2">
      <c r="A506" t="s">
        <v>742</v>
      </c>
      <c r="B506" t="s">
        <v>159</v>
      </c>
      <c r="C506">
        <v>2.86</v>
      </c>
      <c r="D506">
        <v>2</v>
      </c>
      <c r="E506" t="s">
        <v>88</v>
      </c>
      <c r="F506">
        <v>38.96</v>
      </c>
      <c r="G506">
        <v>-106.99</v>
      </c>
      <c r="H506">
        <v>2900</v>
      </c>
      <c r="I506" t="s">
        <v>89</v>
      </c>
      <c r="J506" t="s">
        <v>90</v>
      </c>
      <c r="K506" t="s">
        <v>28</v>
      </c>
      <c r="L506" t="s">
        <v>28</v>
      </c>
      <c r="M506" t="s">
        <v>28</v>
      </c>
      <c r="N506" t="s">
        <v>28</v>
      </c>
      <c r="O506" t="s">
        <v>28</v>
      </c>
      <c r="P506" t="s">
        <v>35</v>
      </c>
      <c r="Q506">
        <v>2.86</v>
      </c>
      <c r="R506" t="s">
        <v>745</v>
      </c>
      <c r="S506" t="s">
        <v>28</v>
      </c>
      <c r="T506" t="s">
        <v>28</v>
      </c>
      <c r="U506" t="s">
        <v>745</v>
      </c>
      <c r="V506" t="s">
        <v>37</v>
      </c>
      <c r="W506" t="s">
        <v>159</v>
      </c>
      <c r="X506" t="s">
        <v>703</v>
      </c>
      <c r="Y506" t="s">
        <v>76</v>
      </c>
      <c r="Z506" t="s">
        <v>76</v>
      </c>
      <c r="AA506" t="s">
        <v>40</v>
      </c>
    </row>
    <row r="507" spans="1:33" x14ac:dyDescent="0.2">
      <c r="A507" t="s">
        <v>753</v>
      </c>
      <c r="B507" t="s">
        <v>159</v>
      </c>
      <c r="C507">
        <v>9</v>
      </c>
      <c r="D507">
        <v>1</v>
      </c>
      <c r="E507" t="s">
        <v>382</v>
      </c>
      <c r="F507">
        <v>46.383333329999999</v>
      </c>
      <c r="G507">
        <v>7.625</v>
      </c>
      <c r="H507">
        <v>2700</v>
      </c>
      <c r="I507" t="s">
        <v>89</v>
      </c>
      <c r="J507" t="s">
        <v>383</v>
      </c>
      <c r="K507" t="s">
        <v>28</v>
      </c>
      <c r="L507" t="s">
        <v>28</v>
      </c>
      <c r="M507" t="s">
        <v>28</v>
      </c>
      <c r="N507" t="s">
        <v>28</v>
      </c>
      <c r="O507" t="s">
        <v>28</v>
      </c>
      <c r="P507" t="s">
        <v>35</v>
      </c>
      <c r="Q507">
        <v>9</v>
      </c>
      <c r="R507" t="s">
        <v>754</v>
      </c>
      <c r="S507" t="s">
        <v>28</v>
      </c>
      <c r="T507" t="s">
        <v>28</v>
      </c>
      <c r="U507" t="s">
        <v>754</v>
      </c>
      <c r="V507" t="s">
        <v>37</v>
      </c>
      <c r="W507" t="s">
        <v>159</v>
      </c>
      <c r="X507" t="s">
        <v>703</v>
      </c>
      <c r="Y507" t="s">
        <v>76</v>
      </c>
      <c r="Z507" t="s">
        <v>76</v>
      </c>
      <c r="AA507" t="s">
        <v>40</v>
      </c>
    </row>
    <row r="508" spans="1:33" x14ac:dyDescent="0.2">
      <c r="A508" t="s">
        <v>753</v>
      </c>
      <c r="B508" t="s">
        <v>159</v>
      </c>
      <c r="C508">
        <v>4.5</v>
      </c>
      <c r="D508">
        <v>3</v>
      </c>
      <c r="E508" t="s">
        <v>755</v>
      </c>
      <c r="F508" t="s">
        <v>28</v>
      </c>
      <c r="G508" t="s">
        <v>28</v>
      </c>
      <c r="H508">
        <v>1600</v>
      </c>
      <c r="I508" t="s">
        <v>89</v>
      </c>
      <c r="J508" t="s">
        <v>756</v>
      </c>
      <c r="K508" t="s">
        <v>28</v>
      </c>
      <c r="L508" t="s">
        <v>28</v>
      </c>
      <c r="M508" t="s">
        <v>28</v>
      </c>
      <c r="N508" t="s">
        <v>28</v>
      </c>
      <c r="O508" t="s">
        <v>28</v>
      </c>
      <c r="P508" t="s">
        <v>98</v>
      </c>
      <c r="Q508">
        <v>4.5</v>
      </c>
      <c r="R508" t="s">
        <v>754</v>
      </c>
      <c r="S508" t="s">
        <v>28</v>
      </c>
      <c r="T508" t="s">
        <v>28</v>
      </c>
      <c r="U508" t="s">
        <v>754</v>
      </c>
      <c r="V508" t="s">
        <v>37</v>
      </c>
      <c r="W508" t="s">
        <v>159</v>
      </c>
      <c r="X508" t="s">
        <v>703</v>
      </c>
      <c r="Y508" t="s">
        <v>76</v>
      </c>
      <c r="Z508" t="s">
        <v>76</v>
      </c>
      <c r="AA508" t="s">
        <v>40</v>
      </c>
    </row>
    <row r="509" spans="1:33" x14ac:dyDescent="0.2">
      <c r="A509" t="s">
        <v>753</v>
      </c>
      <c r="B509" t="s">
        <v>159</v>
      </c>
      <c r="C509">
        <v>4.3</v>
      </c>
      <c r="D509">
        <v>3</v>
      </c>
      <c r="E509" t="s">
        <v>757</v>
      </c>
      <c r="F509" t="s">
        <v>28</v>
      </c>
      <c r="G509" t="s">
        <v>28</v>
      </c>
      <c r="H509">
        <v>2600</v>
      </c>
      <c r="I509" t="s">
        <v>89</v>
      </c>
      <c r="J509" t="s">
        <v>756</v>
      </c>
      <c r="K509" t="s">
        <v>28</v>
      </c>
      <c r="L509" t="s">
        <v>28</v>
      </c>
      <c r="M509" t="s">
        <v>28</v>
      </c>
      <c r="N509" t="s">
        <v>28</v>
      </c>
      <c r="O509" t="s">
        <v>28</v>
      </c>
      <c r="P509" t="s">
        <v>98</v>
      </c>
      <c r="Q509">
        <v>4.3</v>
      </c>
      <c r="R509" t="s">
        <v>754</v>
      </c>
      <c r="S509" t="s">
        <v>28</v>
      </c>
      <c r="T509" t="s">
        <v>28</v>
      </c>
      <c r="U509" t="s">
        <v>754</v>
      </c>
      <c r="V509" t="s">
        <v>37</v>
      </c>
      <c r="W509" t="s">
        <v>159</v>
      </c>
      <c r="X509" t="s">
        <v>703</v>
      </c>
      <c r="Y509" t="s">
        <v>76</v>
      </c>
      <c r="Z509" t="s">
        <v>76</v>
      </c>
      <c r="AA509" t="s">
        <v>40</v>
      </c>
    </row>
    <row r="510" spans="1:33" x14ac:dyDescent="0.2">
      <c r="A510" t="s">
        <v>758</v>
      </c>
      <c r="B510" t="s">
        <v>159</v>
      </c>
      <c r="C510">
        <v>4.5</v>
      </c>
      <c r="D510" t="s">
        <v>28</v>
      </c>
      <c r="E510" t="s">
        <v>761</v>
      </c>
      <c r="F510">
        <v>40.066666669999996</v>
      </c>
      <c r="G510">
        <v>22.45</v>
      </c>
      <c r="H510">
        <v>1400</v>
      </c>
      <c r="I510" t="s">
        <v>28</v>
      </c>
      <c r="J510" t="s">
        <v>709</v>
      </c>
      <c r="K510" t="s">
        <v>28</v>
      </c>
      <c r="L510" t="s">
        <v>28</v>
      </c>
      <c r="M510" t="s">
        <v>28</v>
      </c>
      <c r="N510" t="s">
        <v>393</v>
      </c>
      <c r="O510" t="s">
        <v>28</v>
      </c>
      <c r="P510" t="s">
        <v>98</v>
      </c>
      <c r="Q510">
        <v>4.5</v>
      </c>
      <c r="R510" t="s">
        <v>759</v>
      </c>
      <c r="S510" t="s">
        <v>28</v>
      </c>
      <c r="T510" t="s">
        <v>28</v>
      </c>
      <c r="U510" t="s">
        <v>759</v>
      </c>
      <c r="V510" t="s">
        <v>37</v>
      </c>
      <c r="W510" t="s">
        <v>159</v>
      </c>
      <c r="X510" t="s">
        <v>703</v>
      </c>
      <c r="Y510" t="s">
        <v>76</v>
      </c>
      <c r="Z510" t="s">
        <v>76</v>
      </c>
      <c r="AA510" t="s">
        <v>40</v>
      </c>
      <c r="AB510" s="1">
        <v>45156</v>
      </c>
      <c r="AC510" t="s">
        <v>5851</v>
      </c>
      <c r="AD510" t="s">
        <v>3324</v>
      </c>
      <c r="AE510" t="s">
        <v>5518</v>
      </c>
      <c r="AF510" t="s">
        <v>5521</v>
      </c>
      <c r="AG510" t="s">
        <v>5848</v>
      </c>
    </row>
    <row r="511" spans="1:33" x14ac:dyDescent="0.2">
      <c r="A511" t="s">
        <v>758</v>
      </c>
      <c r="B511" t="s">
        <v>159</v>
      </c>
      <c r="C511">
        <v>2.9</v>
      </c>
      <c r="D511" t="s">
        <v>28</v>
      </c>
      <c r="E511" t="s">
        <v>713</v>
      </c>
      <c r="F511">
        <v>40.066666669999996</v>
      </c>
      <c r="G511">
        <v>22.45</v>
      </c>
      <c r="H511">
        <v>1300</v>
      </c>
      <c r="I511" t="s">
        <v>28</v>
      </c>
      <c r="J511" t="s">
        <v>714</v>
      </c>
      <c r="K511" t="s">
        <v>28</v>
      </c>
      <c r="L511" t="s">
        <v>28</v>
      </c>
      <c r="M511" t="s">
        <v>28</v>
      </c>
      <c r="N511" t="s">
        <v>28</v>
      </c>
      <c r="O511" t="s">
        <v>28</v>
      </c>
      <c r="P511" t="s">
        <v>35</v>
      </c>
      <c r="Q511">
        <v>2.9</v>
      </c>
      <c r="R511" t="s">
        <v>759</v>
      </c>
      <c r="S511" t="s">
        <v>28</v>
      </c>
      <c r="T511" t="s">
        <v>28</v>
      </c>
      <c r="U511" t="s">
        <v>759</v>
      </c>
      <c r="V511" t="s">
        <v>37</v>
      </c>
      <c r="W511" t="s">
        <v>159</v>
      </c>
      <c r="X511" t="s">
        <v>703</v>
      </c>
      <c r="Y511" t="s">
        <v>76</v>
      </c>
      <c r="Z511" t="s">
        <v>76</v>
      </c>
      <c r="AA511" t="s">
        <v>40</v>
      </c>
      <c r="AB511" s="1">
        <v>45156</v>
      </c>
      <c r="AC511" t="s">
        <v>5851</v>
      </c>
      <c r="AD511" t="s">
        <v>3324</v>
      </c>
      <c r="AE511" t="s">
        <v>5518</v>
      </c>
      <c r="AF511" t="s">
        <v>5521</v>
      </c>
      <c r="AG511" t="s">
        <v>5848</v>
      </c>
    </row>
    <row r="512" spans="1:33" x14ac:dyDescent="0.2">
      <c r="A512" t="s">
        <v>758</v>
      </c>
      <c r="B512" t="s">
        <v>159</v>
      </c>
      <c r="C512">
        <v>2.5</v>
      </c>
      <c r="D512" t="s">
        <v>28</v>
      </c>
      <c r="E512" t="s">
        <v>760</v>
      </c>
      <c r="F512">
        <v>40.066666669999996</v>
      </c>
      <c r="G512">
        <v>22.45</v>
      </c>
      <c r="H512">
        <v>600</v>
      </c>
      <c r="I512" t="s">
        <v>28</v>
      </c>
      <c r="J512" t="s">
        <v>709</v>
      </c>
      <c r="K512" t="s">
        <v>28</v>
      </c>
      <c r="L512" t="s">
        <v>28</v>
      </c>
      <c r="M512" t="s">
        <v>28</v>
      </c>
      <c r="N512" t="s">
        <v>393</v>
      </c>
      <c r="O512" t="s">
        <v>28</v>
      </c>
      <c r="P512" t="s">
        <v>98</v>
      </c>
      <c r="Q512">
        <v>2.5</v>
      </c>
      <c r="R512" t="s">
        <v>759</v>
      </c>
      <c r="S512" t="s">
        <v>28</v>
      </c>
      <c r="T512" t="s">
        <v>28</v>
      </c>
      <c r="U512" t="s">
        <v>759</v>
      </c>
      <c r="V512" t="s">
        <v>37</v>
      </c>
      <c r="W512" t="s">
        <v>159</v>
      </c>
      <c r="X512" t="s">
        <v>703</v>
      </c>
      <c r="Y512" t="s">
        <v>76</v>
      </c>
      <c r="Z512" t="s">
        <v>76</v>
      </c>
      <c r="AA512" t="s">
        <v>40</v>
      </c>
      <c r="AB512" s="1">
        <v>45156</v>
      </c>
      <c r="AC512" t="s">
        <v>5851</v>
      </c>
      <c r="AD512" t="s">
        <v>3324</v>
      </c>
      <c r="AE512" t="s">
        <v>5518</v>
      </c>
      <c r="AF512" t="s">
        <v>5521</v>
      </c>
      <c r="AG512" t="s">
        <v>5848</v>
      </c>
    </row>
    <row r="513" spans="1:33" x14ac:dyDescent="0.2">
      <c r="A513" t="s">
        <v>4219</v>
      </c>
      <c r="B513" t="s">
        <v>159</v>
      </c>
      <c r="C513" t="s">
        <v>28</v>
      </c>
      <c r="D513" t="s">
        <v>28</v>
      </c>
      <c r="E513" t="s">
        <v>28</v>
      </c>
      <c r="F513">
        <v>40.066666669999996</v>
      </c>
      <c r="G513" t="s">
        <v>28</v>
      </c>
      <c r="H513">
        <v>1850</v>
      </c>
      <c r="I513" t="s">
        <v>28</v>
      </c>
      <c r="J513" t="s">
        <v>4220</v>
      </c>
      <c r="K513" t="s">
        <v>28</v>
      </c>
      <c r="L513" t="s">
        <v>4018</v>
      </c>
      <c r="M513" t="s">
        <v>28</v>
      </c>
      <c r="N513" t="s">
        <v>28</v>
      </c>
      <c r="O513" t="s">
        <v>28</v>
      </c>
      <c r="P513" t="s">
        <v>4003</v>
      </c>
      <c r="Q513">
        <v>7.59</v>
      </c>
      <c r="R513" t="s">
        <v>4219</v>
      </c>
      <c r="S513" t="s">
        <v>5485</v>
      </c>
      <c r="T513" t="s">
        <v>28</v>
      </c>
      <c r="U513" t="s">
        <v>4221</v>
      </c>
      <c r="V513" t="s">
        <v>37</v>
      </c>
      <c r="W513" t="s">
        <v>159</v>
      </c>
      <c r="X513" t="s">
        <v>703</v>
      </c>
      <c r="Y513" t="s">
        <v>76</v>
      </c>
      <c r="Z513" t="s">
        <v>76</v>
      </c>
      <c r="AA513" t="s">
        <v>40</v>
      </c>
      <c r="AB513" s="1">
        <v>45156</v>
      </c>
      <c r="AC513" t="s">
        <v>5851</v>
      </c>
      <c r="AD513" t="s">
        <v>3324</v>
      </c>
      <c r="AE513" t="s">
        <v>5518</v>
      </c>
      <c r="AF513" t="s">
        <v>5521</v>
      </c>
      <c r="AG513" t="s">
        <v>5848</v>
      </c>
    </row>
    <row r="514" spans="1:33" x14ac:dyDescent="0.2">
      <c r="A514" t="s">
        <v>4222</v>
      </c>
      <c r="B514" t="s">
        <v>159</v>
      </c>
      <c r="C514" t="s">
        <v>28</v>
      </c>
      <c r="D514" t="s">
        <v>28</v>
      </c>
      <c r="E514" t="s">
        <v>28</v>
      </c>
      <c r="F514">
        <v>40.066666669999996</v>
      </c>
      <c r="G514" t="s">
        <v>28</v>
      </c>
      <c r="H514">
        <v>900</v>
      </c>
      <c r="I514" t="s">
        <v>28</v>
      </c>
      <c r="J514" t="s">
        <v>4220</v>
      </c>
      <c r="K514" t="s">
        <v>28</v>
      </c>
      <c r="L514" t="s">
        <v>4018</v>
      </c>
      <c r="M514" t="s">
        <v>28</v>
      </c>
      <c r="N514" t="s">
        <v>28</v>
      </c>
      <c r="O514" t="s">
        <v>28</v>
      </c>
      <c r="P514" t="s">
        <v>4003</v>
      </c>
      <c r="Q514">
        <v>2.4900000000000002</v>
      </c>
      <c r="R514" t="s">
        <v>4222</v>
      </c>
      <c r="S514" t="s">
        <v>5485</v>
      </c>
      <c r="T514" t="s">
        <v>28</v>
      </c>
      <c r="U514" t="s">
        <v>4221</v>
      </c>
      <c r="V514" t="s">
        <v>37</v>
      </c>
      <c r="W514" t="s">
        <v>159</v>
      </c>
      <c r="X514" t="s">
        <v>703</v>
      </c>
      <c r="Y514" t="s">
        <v>76</v>
      </c>
      <c r="Z514" t="s">
        <v>76</v>
      </c>
      <c r="AA514" t="s">
        <v>40</v>
      </c>
      <c r="AB514" s="1">
        <v>45156</v>
      </c>
      <c r="AC514" t="s">
        <v>5851</v>
      </c>
      <c r="AD514" t="s">
        <v>3324</v>
      </c>
      <c r="AE514" t="s">
        <v>5518</v>
      </c>
      <c r="AF514" t="s">
        <v>5521</v>
      </c>
      <c r="AG514" t="s">
        <v>5848</v>
      </c>
    </row>
    <row r="515" spans="1:33" x14ac:dyDescent="0.2">
      <c r="A515" t="s">
        <v>769</v>
      </c>
      <c r="B515" t="s">
        <v>159</v>
      </c>
      <c r="C515">
        <v>2.2000000000000002</v>
      </c>
      <c r="D515" t="s">
        <v>28</v>
      </c>
      <c r="E515" t="s">
        <v>731</v>
      </c>
      <c r="F515">
        <v>40.066666669999996</v>
      </c>
      <c r="G515">
        <v>22.45</v>
      </c>
      <c r="H515">
        <v>900</v>
      </c>
      <c r="I515" t="s">
        <v>28</v>
      </c>
      <c r="J515" t="s">
        <v>714</v>
      </c>
      <c r="K515" t="s">
        <v>28</v>
      </c>
      <c r="L515" t="s">
        <v>28</v>
      </c>
      <c r="M515" t="s">
        <v>28</v>
      </c>
      <c r="N515" t="s">
        <v>28</v>
      </c>
      <c r="O515" t="s">
        <v>28</v>
      </c>
      <c r="P515" t="s">
        <v>35</v>
      </c>
      <c r="Q515">
        <v>2.2000000000000002</v>
      </c>
      <c r="R515" t="s">
        <v>4221</v>
      </c>
      <c r="S515" t="s">
        <v>28</v>
      </c>
      <c r="T515" t="s">
        <v>28</v>
      </c>
      <c r="U515" t="s">
        <v>4221</v>
      </c>
      <c r="V515" t="s">
        <v>37</v>
      </c>
      <c r="W515" t="s">
        <v>159</v>
      </c>
      <c r="X515" t="s">
        <v>703</v>
      </c>
      <c r="Y515" t="s">
        <v>76</v>
      </c>
      <c r="Z515" t="s">
        <v>76</v>
      </c>
      <c r="AA515" t="s">
        <v>40</v>
      </c>
      <c r="AB515" s="1">
        <v>45156</v>
      </c>
      <c r="AC515" t="s">
        <v>5851</v>
      </c>
      <c r="AD515" t="s">
        <v>3324</v>
      </c>
      <c r="AE515" t="s">
        <v>5518</v>
      </c>
      <c r="AF515" t="s">
        <v>5521</v>
      </c>
      <c r="AG515" t="s">
        <v>5848</v>
      </c>
    </row>
    <row r="516" spans="1:33" x14ac:dyDescent="0.2">
      <c r="A516" t="s">
        <v>4222</v>
      </c>
      <c r="B516" t="s">
        <v>159</v>
      </c>
      <c r="C516" t="s">
        <v>28</v>
      </c>
      <c r="D516" t="s">
        <v>28</v>
      </c>
      <c r="E516" t="s">
        <v>28</v>
      </c>
      <c r="F516">
        <v>40.066666669999996</v>
      </c>
      <c r="G516" t="s">
        <v>28</v>
      </c>
      <c r="H516">
        <v>900</v>
      </c>
      <c r="I516" t="s">
        <v>28</v>
      </c>
      <c r="J516" t="s">
        <v>4220</v>
      </c>
      <c r="K516" t="s">
        <v>28</v>
      </c>
      <c r="L516" t="s">
        <v>4018</v>
      </c>
      <c r="M516" t="s">
        <v>28</v>
      </c>
      <c r="N516" t="s">
        <v>28</v>
      </c>
      <c r="O516" t="s">
        <v>28</v>
      </c>
      <c r="P516" t="s">
        <v>4003</v>
      </c>
      <c r="Q516">
        <v>2.12</v>
      </c>
      <c r="R516" t="s">
        <v>4222</v>
      </c>
      <c r="S516" t="s">
        <v>5485</v>
      </c>
      <c r="T516" t="s">
        <v>28</v>
      </c>
      <c r="U516" t="s">
        <v>4221</v>
      </c>
      <c r="V516" t="s">
        <v>37</v>
      </c>
      <c r="W516" t="s">
        <v>159</v>
      </c>
      <c r="X516" t="s">
        <v>703</v>
      </c>
      <c r="Y516" t="s">
        <v>76</v>
      </c>
      <c r="Z516" t="s">
        <v>76</v>
      </c>
      <c r="AA516" t="s">
        <v>40</v>
      </c>
      <c r="AB516" s="1">
        <v>45156</v>
      </c>
      <c r="AC516" t="s">
        <v>5851</v>
      </c>
      <c r="AD516" t="s">
        <v>3324</v>
      </c>
      <c r="AE516" t="s">
        <v>5518</v>
      </c>
      <c r="AF516" t="s">
        <v>5521</v>
      </c>
      <c r="AG516" t="s">
        <v>5848</v>
      </c>
    </row>
    <row r="517" spans="1:33" x14ac:dyDescent="0.2">
      <c r="A517" t="s">
        <v>4222</v>
      </c>
      <c r="B517" t="s">
        <v>159</v>
      </c>
      <c r="C517" t="s">
        <v>28</v>
      </c>
      <c r="D517" t="s">
        <v>28</v>
      </c>
      <c r="E517" t="s">
        <v>28</v>
      </c>
      <c r="F517">
        <v>40.066666669999996</v>
      </c>
      <c r="G517" t="s">
        <v>28</v>
      </c>
      <c r="H517">
        <v>400</v>
      </c>
      <c r="I517" t="s">
        <v>28</v>
      </c>
      <c r="J517" t="s">
        <v>4220</v>
      </c>
      <c r="K517" t="s">
        <v>28</v>
      </c>
      <c r="L517" t="s">
        <v>4018</v>
      </c>
      <c r="M517" t="s">
        <v>28</v>
      </c>
      <c r="N517" t="s">
        <v>28</v>
      </c>
      <c r="O517" t="s">
        <v>28</v>
      </c>
      <c r="P517" t="s">
        <v>4003</v>
      </c>
      <c r="Q517">
        <v>1.9</v>
      </c>
      <c r="R517" t="s">
        <v>4222</v>
      </c>
      <c r="S517" t="s">
        <v>5485</v>
      </c>
      <c r="T517" t="s">
        <v>28</v>
      </c>
      <c r="U517" t="s">
        <v>4221</v>
      </c>
      <c r="V517" t="s">
        <v>37</v>
      </c>
      <c r="W517" t="s">
        <v>159</v>
      </c>
      <c r="X517" t="s">
        <v>703</v>
      </c>
      <c r="Y517" t="s">
        <v>76</v>
      </c>
      <c r="Z517" t="s">
        <v>76</v>
      </c>
      <c r="AA517" t="s">
        <v>40</v>
      </c>
      <c r="AB517" s="1">
        <v>45156</v>
      </c>
      <c r="AC517" t="s">
        <v>5851</v>
      </c>
      <c r="AD517" t="s">
        <v>3324</v>
      </c>
      <c r="AE517" t="s">
        <v>5518</v>
      </c>
      <c r="AF517" t="s">
        <v>5521</v>
      </c>
      <c r="AG517" t="s">
        <v>5848</v>
      </c>
    </row>
    <row r="518" spans="1:33" x14ac:dyDescent="0.2">
      <c r="A518" t="s">
        <v>769</v>
      </c>
      <c r="B518" t="s">
        <v>159</v>
      </c>
      <c r="C518">
        <v>1.88</v>
      </c>
      <c r="D518" t="s">
        <v>28</v>
      </c>
      <c r="E518" t="s">
        <v>770</v>
      </c>
      <c r="F518">
        <v>40.066666669999996</v>
      </c>
      <c r="G518">
        <v>22.45</v>
      </c>
      <c r="H518">
        <v>400</v>
      </c>
      <c r="I518" t="s">
        <v>28</v>
      </c>
      <c r="J518" t="s">
        <v>765</v>
      </c>
      <c r="K518" t="s">
        <v>28</v>
      </c>
      <c r="L518" t="s">
        <v>107</v>
      </c>
      <c r="M518" t="s">
        <v>28</v>
      </c>
      <c r="N518" t="s">
        <v>771</v>
      </c>
      <c r="O518" t="s">
        <v>28</v>
      </c>
      <c r="P518" t="s">
        <v>35</v>
      </c>
      <c r="Q518">
        <v>1.88</v>
      </c>
      <c r="R518" t="s">
        <v>4221</v>
      </c>
      <c r="S518" t="s">
        <v>28</v>
      </c>
      <c r="T518" t="s">
        <v>28</v>
      </c>
      <c r="U518" t="s">
        <v>4221</v>
      </c>
      <c r="V518" t="s">
        <v>37</v>
      </c>
      <c r="W518" t="s">
        <v>159</v>
      </c>
      <c r="X518" t="s">
        <v>703</v>
      </c>
      <c r="Y518" t="s">
        <v>76</v>
      </c>
      <c r="Z518" t="s">
        <v>76</v>
      </c>
      <c r="AA518" t="s">
        <v>40</v>
      </c>
      <c r="AB518" s="1">
        <v>45156</v>
      </c>
      <c r="AC518" t="s">
        <v>5851</v>
      </c>
      <c r="AD518" t="s">
        <v>3324</v>
      </c>
      <c r="AE518" t="s">
        <v>5518</v>
      </c>
      <c r="AF518" t="s">
        <v>5521</v>
      </c>
      <c r="AG518" t="s">
        <v>5848</v>
      </c>
    </row>
    <row r="519" spans="1:33" x14ac:dyDescent="0.2">
      <c r="A519" t="s">
        <v>762</v>
      </c>
      <c r="B519" t="s">
        <v>159</v>
      </c>
      <c r="C519">
        <v>7.58</v>
      </c>
      <c r="D519" t="s">
        <v>28</v>
      </c>
      <c r="E519" t="s">
        <v>763</v>
      </c>
      <c r="F519">
        <v>40.066666669999996</v>
      </c>
      <c r="G519">
        <v>22.45</v>
      </c>
      <c r="H519">
        <v>1850</v>
      </c>
      <c r="I519" t="s">
        <v>764</v>
      </c>
      <c r="J519" t="s">
        <v>765</v>
      </c>
      <c r="K519" t="s">
        <v>28</v>
      </c>
      <c r="L519" t="s">
        <v>107</v>
      </c>
      <c r="M519" t="s">
        <v>28</v>
      </c>
      <c r="N519" t="s">
        <v>766</v>
      </c>
      <c r="O519" t="s">
        <v>28</v>
      </c>
      <c r="P519" t="s">
        <v>35</v>
      </c>
      <c r="Q519">
        <v>7.58</v>
      </c>
      <c r="R519" t="s">
        <v>767</v>
      </c>
      <c r="S519" t="s">
        <v>28</v>
      </c>
      <c r="T519" t="s">
        <v>28</v>
      </c>
      <c r="U519" t="s">
        <v>768</v>
      </c>
      <c r="V519" t="s">
        <v>524</v>
      </c>
      <c r="W519" t="s">
        <v>159</v>
      </c>
      <c r="X519" t="s">
        <v>703</v>
      </c>
      <c r="Y519" t="s">
        <v>76</v>
      </c>
      <c r="Z519" t="s">
        <v>76</v>
      </c>
      <c r="AA519" t="s">
        <v>40</v>
      </c>
      <c r="AB519" s="1">
        <v>45156</v>
      </c>
      <c r="AC519" t="s">
        <v>5851</v>
      </c>
      <c r="AD519" t="s">
        <v>3324</v>
      </c>
      <c r="AE519" t="s">
        <v>5518</v>
      </c>
      <c r="AF519" t="s">
        <v>5521</v>
      </c>
      <c r="AG519" t="s">
        <v>5848</v>
      </c>
    </row>
    <row r="520" spans="1:33" x14ac:dyDescent="0.2">
      <c r="A520" t="s">
        <v>772</v>
      </c>
      <c r="B520" t="s">
        <v>159</v>
      </c>
      <c r="C520">
        <v>3.1</v>
      </c>
      <c r="D520" t="s">
        <v>28</v>
      </c>
      <c r="E520" t="s">
        <v>760</v>
      </c>
      <c r="F520">
        <v>40.066666669999996</v>
      </c>
      <c r="G520">
        <v>22.45</v>
      </c>
      <c r="H520">
        <v>600</v>
      </c>
      <c r="I520" t="s">
        <v>28</v>
      </c>
      <c r="J520" t="s">
        <v>709</v>
      </c>
      <c r="K520" t="s">
        <v>28</v>
      </c>
      <c r="L520" t="s">
        <v>28</v>
      </c>
      <c r="M520" t="s">
        <v>28</v>
      </c>
      <c r="N520" t="s">
        <v>28</v>
      </c>
      <c r="O520" t="s">
        <v>28</v>
      </c>
      <c r="P520" t="s">
        <v>35</v>
      </c>
      <c r="Q520">
        <v>3.1</v>
      </c>
      <c r="R520" t="s">
        <v>774</v>
      </c>
      <c r="S520" t="s">
        <v>28</v>
      </c>
      <c r="T520" t="s">
        <v>28</v>
      </c>
      <c r="U520" t="s">
        <v>775</v>
      </c>
      <c r="V520" t="s">
        <v>37</v>
      </c>
      <c r="W520" t="s">
        <v>159</v>
      </c>
      <c r="X520" t="s">
        <v>703</v>
      </c>
      <c r="Y520" t="s">
        <v>76</v>
      </c>
      <c r="Z520" t="s">
        <v>76</v>
      </c>
      <c r="AA520" t="s">
        <v>40</v>
      </c>
    </row>
    <row r="521" spans="1:33" x14ac:dyDescent="0.2">
      <c r="A521" t="s">
        <v>772</v>
      </c>
      <c r="B521" t="s">
        <v>159</v>
      </c>
      <c r="C521">
        <v>2.4</v>
      </c>
      <c r="D521" t="s">
        <v>28</v>
      </c>
      <c r="E521" t="s">
        <v>773</v>
      </c>
      <c r="F521">
        <v>40.066666669999996</v>
      </c>
      <c r="G521">
        <v>22.45</v>
      </c>
      <c r="H521">
        <v>600</v>
      </c>
      <c r="I521" t="s">
        <v>28</v>
      </c>
      <c r="J521" t="s">
        <v>714</v>
      </c>
      <c r="K521" t="s">
        <v>28</v>
      </c>
      <c r="L521" t="s">
        <v>28</v>
      </c>
      <c r="M521" t="s">
        <v>28</v>
      </c>
      <c r="N521" t="s">
        <v>28</v>
      </c>
      <c r="O521" t="s">
        <v>28</v>
      </c>
      <c r="P521" t="s">
        <v>35</v>
      </c>
      <c r="Q521">
        <v>2.4</v>
      </c>
      <c r="R521" t="s">
        <v>774</v>
      </c>
      <c r="S521" t="s">
        <v>28</v>
      </c>
      <c r="T521" t="s">
        <v>28</v>
      </c>
      <c r="U521" t="s">
        <v>775</v>
      </c>
      <c r="V521" t="s">
        <v>37</v>
      </c>
      <c r="W521" t="s">
        <v>159</v>
      </c>
      <c r="X521" t="s">
        <v>703</v>
      </c>
      <c r="Y521" t="s">
        <v>76</v>
      </c>
      <c r="Z521" t="s">
        <v>76</v>
      </c>
      <c r="AA521" t="s">
        <v>40</v>
      </c>
    </row>
    <row r="522" spans="1:33" x14ac:dyDescent="0.2">
      <c r="A522" t="s">
        <v>780</v>
      </c>
      <c r="B522" t="s">
        <v>159</v>
      </c>
      <c r="C522" t="s">
        <v>28</v>
      </c>
      <c r="D522" t="s">
        <v>28</v>
      </c>
      <c r="E522" t="s">
        <v>28</v>
      </c>
      <c r="F522">
        <v>65.730766669999994</v>
      </c>
      <c r="G522" t="s">
        <v>28</v>
      </c>
      <c r="H522">
        <v>750</v>
      </c>
      <c r="I522" t="s">
        <v>28</v>
      </c>
      <c r="J522" t="s">
        <v>4223</v>
      </c>
      <c r="K522" t="s">
        <v>28</v>
      </c>
      <c r="L522" t="s">
        <v>4002</v>
      </c>
      <c r="M522" t="s">
        <v>28</v>
      </c>
      <c r="N522" t="s">
        <v>28</v>
      </c>
      <c r="O522" t="s">
        <v>28</v>
      </c>
      <c r="P522" t="s">
        <v>4003</v>
      </c>
      <c r="Q522">
        <v>5.5</v>
      </c>
      <c r="R522" t="s">
        <v>780</v>
      </c>
      <c r="S522" t="s">
        <v>5485</v>
      </c>
      <c r="T522" t="s">
        <v>28</v>
      </c>
      <c r="U522" t="s">
        <v>780</v>
      </c>
      <c r="V522" t="s">
        <v>37</v>
      </c>
      <c r="W522" t="s">
        <v>159</v>
      </c>
      <c r="X522" t="s">
        <v>703</v>
      </c>
      <c r="Y522" t="s">
        <v>76</v>
      </c>
      <c r="Z522" t="s">
        <v>76</v>
      </c>
      <c r="AA522" t="s">
        <v>40</v>
      </c>
      <c r="AB522" s="1">
        <v>45156</v>
      </c>
      <c r="AC522" t="s">
        <v>5851</v>
      </c>
      <c r="AD522" t="s">
        <v>3324</v>
      </c>
      <c r="AE522" t="s">
        <v>5518</v>
      </c>
      <c r="AF522" t="s">
        <v>5521</v>
      </c>
      <c r="AG522" t="s">
        <v>5848</v>
      </c>
    </row>
    <row r="523" spans="1:33" x14ac:dyDescent="0.2">
      <c r="A523" t="s">
        <v>776</v>
      </c>
      <c r="B523" t="s">
        <v>159</v>
      </c>
      <c r="C523">
        <v>4.93</v>
      </c>
      <c r="D523">
        <v>1</v>
      </c>
      <c r="E523" t="s">
        <v>777</v>
      </c>
      <c r="F523">
        <v>69.255966670000007</v>
      </c>
      <c r="G523">
        <v>-53.522399999999998</v>
      </c>
      <c r="H523" t="s">
        <v>28</v>
      </c>
      <c r="I523" t="s">
        <v>778</v>
      </c>
      <c r="J523" t="s">
        <v>779</v>
      </c>
      <c r="K523" t="s">
        <v>28</v>
      </c>
      <c r="L523" t="s">
        <v>102</v>
      </c>
      <c r="M523" t="s">
        <v>28</v>
      </c>
      <c r="N523" t="s">
        <v>393</v>
      </c>
      <c r="O523" t="s">
        <v>28</v>
      </c>
      <c r="P523" t="s">
        <v>35</v>
      </c>
      <c r="Q523">
        <v>4.93</v>
      </c>
      <c r="R523" t="s">
        <v>780</v>
      </c>
      <c r="S523" t="s">
        <v>28</v>
      </c>
      <c r="T523" t="s">
        <v>28</v>
      </c>
      <c r="U523" t="s">
        <v>780</v>
      </c>
      <c r="V523" t="s">
        <v>37</v>
      </c>
      <c r="W523" t="s">
        <v>159</v>
      </c>
      <c r="X523" t="s">
        <v>703</v>
      </c>
      <c r="Y523" t="s">
        <v>76</v>
      </c>
      <c r="Z523" t="s">
        <v>76</v>
      </c>
      <c r="AA523" t="s">
        <v>40</v>
      </c>
      <c r="AB523" s="1">
        <v>45156</v>
      </c>
      <c r="AC523" t="s">
        <v>5851</v>
      </c>
      <c r="AD523" t="s">
        <v>3324</v>
      </c>
      <c r="AE523" t="s">
        <v>5518</v>
      </c>
      <c r="AF523" t="s">
        <v>5521</v>
      </c>
      <c r="AG523" t="s">
        <v>5848</v>
      </c>
    </row>
    <row r="524" spans="1:33" x14ac:dyDescent="0.2">
      <c r="A524" t="s">
        <v>780</v>
      </c>
      <c r="B524" t="s">
        <v>159</v>
      </c>
      <c r="C524" t="s">
        <v>28</v>
      </c>
      <c r="D524" t="s">
        <v>28</v>
      </c>
      <c r="E524" t="s">
        <v>28</v>
      </c>
      <c r="F524">
        <v>69.255966670000007</v>
      </c>
      <c r="G524" t="s">
        <v>28</v>
      </c>
      <c r="H524">
        <v>50</v>
      </c>
      <c r="I524" t="s">
        <v>28</v>
      </c>
      <c r="J524" t="s">
        <v>4223</v>
      </c>
      <c r="K524" t="s">
        <v>28</v>
      </c>
      <c r="L524" t="s">
        <v>4002</v>
      </c>
      <c r="M524" t="s">
        <v>28</v>
      </c>
      <c r="N524" t="s">
        <v>28</v>
      </c>
      <c r="O524" t="s">
        <v>28</v>
      </c>
      <c r="P524" t="s">
        <v>4003</v>
      </c>
      <c r="Q524">
        <v>3.9</v>
      </c>
      <c r="R524" t="s">
        <v>780</v>
      </c>
      <c r="S524" t="s">
        <v>5485</v>
      </c>
      <c r="T524" t="s">
        <v>28</v>
      </c>
      <c r="U524" t="s">
        <v>780</v>
      </c>
      <c r="V524" t="s">
        <v>37</v>
      </c>
      <c r="W524" t="s">
        <v>159</v>
      </c>
      <c r="X524" t="s">
        <v>703</v>
      </c>
      <c r="Y524" t="s">
        <v>76</v>
      </c>
      <c r="Z524" t="s">
        <v>76</v>
      </c>
      <c r="AA524" t="s">
        <v>40</v>
      </c>
      <c r="AB524" s="1">
        <v>45156</v>
      </c>
      <c r="AC524" t="s">
        <v>5851</v>
      </c>
      <c r="AD524" t="s">
        <v>3324</v>
      </c>
      <c r="AE524" t="s">
        <v>5518</v>
      </c>
      <c r="AF524" t="s">
        <v>5521</v>
      </c>
      <c r="AG524" t="s">
        <v>5848</v>
      </c>
    </row>
    <row r="525" spans="1:33" x14ac:dyDescent="0.2">
      <c r="A525" t="s">
        <v>781</v>
      </c>
      <c r="B525" t="s">
        <v>159</v>
      </c>
      <c r="C525">
        <v>7.3</v>
      </c>
      <c r="D525" t="s">
        <v>28</v>
      </c>
      <c r="E525" t="s">
        <v>789</v>
      </c>
      <c r="F525">
        <v>40.066666669999996</v>
      </c>
      <c r="G525">
        <v>22.45</v>
      </c>
      <c r="H525">
        <v>900</v>
      </c>
      <c r="I525" t="s">
        <v>28</v>
      </c>
      <c r="J525" t="s">
        <v>709</v>
      </c>
      <c r="K525" t="s">
        <v>28</v>
      </c>
      <c r="L525" t="s">
        <v>28</v>
      </c>
      <c r="M525" t="s">
        <v>28</v>
      </c>
      <c r="N525" t="s">
        <v>788</v>
      </c>
      <c r="O525" t="s">
        <v>28</v>
      </c>
      <c r="P525" t="s">
        <v>784</v>
      </c>
      <c r="Q525">
        <v>7.3</v>
      </c>
      <c r="R525" t="s">
        <v>785</v>
      </c>
      <c r="S525" t="s">
        <v>28</v>
      </c>
      <c r="T525" t="s">
        <v>28</v>
      </c>
      <c r="U525" t="s">
        <v>785</v>
      </c>
      <c r="V525" t="s">
        <v>37</v>
      </c>
      <c r="W525" t="s">
        <v>159</v>
      </c>
      <c r="X525" t="s">
        <v>703</v>
      </c>
      <c r="Y525" t="s">
        <v>76</v>
      </c>
      <c r="Z525" t="s">
        <v>76</v>
      </c>
      <c r="AA525" t="s">
        <v>40</v>
      </c>
      <c r="AB525" s="1">
        <v>45156</v>
      </c>
      <c r="AC525" t="s">
        <v>5851</v>
      </c>
      <c r="AD525" t="s">
        <v>3324</v>
      </c>
      <c r="AE525" t="s">
        <v>5518</v>
      </c>
      <c r="AF525" t="s">
        <v>5521</v>
      </c>
      <c r="AG525" t="s">
        <v>5848</v>
      </c>
    </row>
    <row r="526" spans="1:33" x14ac:dyDescent="0.2">
      <c r="A526" t="s">
        <v>781</v>
      </c>
      <c r="B526" t="s">
        <v>159</v>
      </c>
      <c r="C526">
        <v>6.8</v>
      </c>
      <c r="D526" t="s">
        <v>28</v>
      </c>
      <c r="E526" t="s">
        <v>787</v>
      </c>
      <c r="F526">
        <v>40.066666669999996</v>
      </c>
      <c r="G526">
        <v>22.45</v>
      </c>
      <c r="H526">
        <v>900</v>
      </c>
      <c r="I526" t="s">
        <v>28</v>
      </c>
      <c r="J526" t="s">
        <v>709</v>
      </c>
      <c r="K526" t="s">
        <v>28</v>
      </c>
      <c r="L526" t="s">
        <v>28</v>
      </c>
      <c r="M526" t="s">
        <v>28</v>
      </c>
      <c r="N526" t="s">
        <v>788</v>
      </c>
      <c r="O526" t="s">
        <v>28</v>
      </c>
      <c r="P526" t="s">
        <v>784</v>
      </c>
      <c r="Q526">
        <v>6.8</v>
      </c>
      <c r="R526" t="s">
        <v>785</v>
      </c>
      <c r="S526" t="s">
        <v>28</v>
      </c>
      <c r="T526" t="s">
        <v>28</v>
      </c>
      <c r="U526" t="s">
        <v>785</v>
      </c>
      <c r="V526" t="s">
        <v>37</v>
      </c>
      <c r="W526" t="s">
        <v>159</v>
      </c>
      <c r="X526" t="s">
        <v>703</v>
      </c>
      <c r="Y526" t="s">
        <v>76</v>
      </c>
      <c r="Z526" t="s">
        <v>76</v>
      </c>
      <c r="AA526" t="s">
        <v>40</v>
      </c>
      <c r="AB526" s="1">
        <v>45156</v>
      </c>
      <c r="AC526" t="s">
        <v>5851</v>
      </c>
      <c r="AD526" t="s">
        <v>3324</v>
      </c>
      <c r="AE526" t="s">
        <v>5518</v>
      </c>
      <c r="AF526" t="s">
        <v>5521</v>
      </c>
      <c r="AG526" t="s">
        <v>5848</v>
      </c>
    </row>
    <row r="527" spans="1:33" x14ac:dyDescent="0.2">
      <c r="A527" t="s">
        <v>781</v>
      </c>
      <c r="B527" t="s">
        <v>159</v>
      </c>
      <c r="C527">
        <v>3</v>
      </c>
      <c r="D527" t="s">
        <v>28</v>
      </c>
      <c r="E527" t="s">
        <v>786</v>
      </c>
      <c r="F527">
        <v>40.066666669999996</v>
      </c>
      <c r="G527">
        <v>22.45</v>
      </c>
      <c r="H527">
        <v>300</v>
      </c>
      <c r="I527" t="s">
        <v>28</v>
      </c>
      <c r="J527" t="s">
        <v>709</v>
      </c>
      <c r="K527" t="s">
        <v>28</v>
      </c>
      <c r="L527" t="s">
        <v>28</v>
      </c>
      <c r="M527" t="s">
        <v>28</v>
      </c>
      <c r="N527" t="s">
        <v>783</v>
      </c>
      <c r="O527" t="s">
        <v>28</v>
      </c>
      <c r="P527" t="s">
        <v>784</v>
      </c>
      <c r="Q527">
        <v>3</v>
      </c>
      <c r="R527" t="s">
        <v>785</v>
      </c>
      <c r="S527" t="s">
        <v>28</v>
      </c>
      <c r="T527" t="s">
        <v>28</v>
      </c>
      <c r="U527" t="s">
        <v>785</v>
      </c>
      <c r="V527" t="s">
        <v>37</v>
      </c>
      <c r="W527" t="s">
        <v>159</v>
      </c>
      <c r="X527" t="s">
        <v>703</v>
      </c>
      <c r="Y527" t="s">
        <v>76</v>
      </c>
      <c r="Z527" t="s">
        <v>76</v>
      </c>
      <c r="AA527" t="s">
        <v>40</v>
      </c>
      <c r="AB527" s="1">
        <v>45156</v>
      </c>
      <c r="AC527" t="s">
        <v>5851</v>
      </c>
      <c r="AD527" t="s">
        <v>3324</v>
      </c>
      <c r="AE527" t="s">
        <v>5518</v>
      </c>
      <c r="AF527" t="s">
        <v>5521</v>
      </c>
      <c r="AG527" t="s">
        <v>5848</v>
      </c>
    </row>
    <row r="528" spans="1:33" x14ac:dyDescent="0.2">
      <c r="A528" t="s">
        <v>781</v>
      </c>
      <c r="B528" t="s">
        <v>159</v>
      </c>
      <c r="C528">
        <v>2</v>
      </c>
      <c r="D528" t="s">
        <v>28</v>
      </c>
      <c r="E528" t="s">
        <v>782</v>
      </c>
      <c r="F528">
        <v>40.066666669999996</v>
      </c>
      <c r="G528">
        <v>22.45</v>
      </c>
      <c r="H528">
        <v>300</v>
      </c>
      <c r="I528" t="s">
        <v>28</v>
      </c>
      <c r="J528" t="s">
        <v>709</v>
      </c>
      <c r="K528" t="s">
        <v>28</v>
      </c>
      <c r="L528" t="s">
        <v>28</v>
      </c>
      <c r="M528" t="s">
        <v>28</v>
      </c>
      <c r="N528" t="s">
        <v>783</v>
      </c>
      <c r="O528" t="s">
        <v>28</v>
      </c>
      <c r="P528" t="s">
        <v>784</v>
      </c>
      <c r="Q528">
        <v>2</v>
      </c>
      <c r="R528" t="s">
        <v>785</v>
      </c>
      <c r="S528" t="s">
        <v>28</v>
      </c>
      <c r="T528" t="s">
        <v>28</v>
      </c>
      <c r="U528" t="s">
        <v>785</v>
      </c>
      <c r="V528" t="s">
        <v>37</v>
      </c>
      <c r="W528" t="s">
        <v>159</v>
      </c>
      <c r="X528" t="s">
        <v>703</v>
      </c>
      <c r="Y528" t="s">
        <v>76</v>
      </c>
      <c r="Z528" t="s">
        <v>76</v>
      </c>
      <c r="AA528" t="s">
        <v>40</v>
      </c>
      <c r="AB528" s="1">
        <v>45156</v>
      </c>
      <c r="AC528" t="s">
        <v>5851</v>
      </c>
      <c r="AD528" t="s">
        <v>3324</v>
      </c>
      <c r="AE528" t="s">
        <v>5518</v>
      </c>
      <c r="AF528" t="s">
        <v>5521</v>
      </c>
      <c r="AG528" t="s">
        <v>5848</v>
      </c>
    </row>
    <row r="529" spans="1:33" x14ac:dyDescent="0.2">
      <c r="A529" t="s">
        <v>798</v>
      </c>
      <c r="B529" t="s">
        <v>159</v>
      </c>
      <c r="C529">
        <v>18.100000000000001</v>
      </c>
      <c r="D529">
        <v>3</v>
      </c>
      <c r="E529" t="s">
        <v>799</v>
      </c>
      <c r="F529">
        <v>28.541666670000001</v>
      </c>
      <c r="G529">
        <v>16.233333330000001</v>
      </c>
      <c r="H529" t="s">
        <v>800</v>
      </c>
      <c r="I529" t="s">
        <v>801</v>
      </c>
      <c r="J529" t="s">
        <v>802</v>
      </c>
      <c r="K529" t="s">
        <v>28</v>
      </c>
      <c r="L529" t="s">
        <v>107</v>
      </c>
      <c r="M529">
        <v>1</v>
      </c>
      <c r="N529" t="s">
        <v>28</v>
      </c>
      <c r="O529" t="s">
        <v>28</v>
      </c>
      <c r="P529" t="s">
        <v>35</v>
      </c>
      <c r="Q529">
        <v>18.100000000000001</v>
      </c>
      <c r="R529" t="s">
        <v>803</v>
      </c>
      <c r="S529" t="s">
        <v>28</v>
      </c>
      <c r="T529" t="s">
        <v>28</v>
      </c>
      <c r="U529" t="s">
        <v>803</v>
      </c>
      <c r="V529" t="s">
        <v>37</v>
      </c>
      <c r="W529" t="s">
        <v>159</v>
      </c>
      <c r="X529" t="s">
        <v>804</v>
      </c>
      <c r="Y529" t="s">
        <v>76</v>
      </c>
      <c r="Z529" t="s">
        <v>76</v>
      </c>
      <c r="AA529" t="s">
        <v>40</v>
      </c>
      <c r="AB529" s="1">
        <v>45121</v>
      </c>
      <c r="AD529" t="s">
        <v>37</v>
      </c>
      <c r="AE529" t="s">
        <v>5455</v>
      </c>
      <c r="AF529" t="s">
        <v>5456</v>
      </c>
      <c r="AG529" t="s">
        <v>5634</v>
      </c>
    </row>
    <row r="530" spans="1:33" x14ac:dyDescent="0.2">
      <c r="A530" t="s">
        <v>879</v>
      </c>
      <c r="B530" t="s">
        <v>159</v>
      </c>
      <c r="C530">
        <v>7</v>
      </c>
      <c r="D530">
        <v>1</v>
      </c>
      <c r="E530" t="s">
        <v>79</v>
      </c>
      <c r="F530" t="s">
        <v>28</v>
      </c>
      <c r="G530" t="s">
        <v>28</v>
      </c>
      <c r="H530" t="s">
        <v>568</v>
      </c>
      <c r="I530" t="s">
        <v>188</v>
      </c>
      <c r="J530" t="s">
        <v>82</v>
      </c>
      <c r="K530" t="s">
        <v>28</v>
      </c>
      <c r="L530" t="s">
        <v>28</v>
      </c>
      <c r="M530" t="s">
        <v>28</v>
      </c>
      <c r="N530" t="s">
        <v>28</v>
      </c>
      <c r="O530" t="s">
        <v>28</v>
      </c>
      <c r="P530" t="s">
        <v>60</v>
      </c>
      <c r="Q530">
        <v>7</v>
      </c>
      <c r="R530" t="s">
        <v>880</v>
      </c>
      <c r="S530" t="s">
        <v>28</v>
      </c>
      <c r="T530" t="s">
        <v>28</v>
      </c>
      <c r="U530" t="s">
        <v>880</v>
      </c>
      <c r="V530" t="s">
        <v>37</v>
      </c>
      <c r="W530" t="s">
        <v>159</v>
      </c>
      <c r="X530" t="s">
        <v>881</v>
      </c>
      <c r="Y530" t="s">
        <v>39</v>
      </c>
      <c r="Z530" t="s">
        <v>39</v>
      </c>
      <c r="AA530" t="s">
        <v>40</v>
      </c>
      <c r="AB530" s="1">
        <v>45156</v>
      </c>
      <c r="AD530" t="s">
        <v>37</v>
      </c>
      <c r="AE530" t="s">
        <v>5455</v>
      </c>
      <c r="AF530" t="s">
        <v>5460</v>
      </c>
      <c r="AG530" t="s">
        <v>5852</v>
      </c>
    </row>
    <row r="531" spans="1:33" x14ac:dyDescent="0.2">
      <c r="A531" t="s">
        <v>880</v>
      </c>
      <c r="B531" t="s">
        <v>159</v>
      </c>
      <c r="C531" t="s">
        <v>28</v>
      </c>
      <c r="D531" t="s">
        <v>28</v>
      </c>
      <c r="E531" t="s">
        <v>28</v>
      </c>
      <c r="F531">
        <v>10.30944444</v>
      </c>
      <c r="G531" t="s">
        <v>28</v>
      </c>
      <c r="H531">
        <v>1575</v>
      </c>
      <c r="I531" t="s">
        <v>28</v>
      </c>
      <c r="J531" t="s">
        <v>4145</v>
      </c>
      <c r="K531" t="s">
        <v>28</v>
      </c>
      <c r="L531" t="s">
        <v>28</v>
      </c>
      <c r="M531" t="s">
        <v>28</v>
      </c>
      <c r="N531" t="s">
        <v>28</v>
      </c>
      <c r="O531" t="s">
        <v>28</v>
      </c>
      <c r="P531" t="s">
        <v>4003</v>
      </c>
      <c r="Q531">
        <v>7</v>
      </c>
      <c r="R531" t="s">
        <v>880</v>
      </c>
      <c r="S531" t="s">
        <v>5486</v>
      </c>
      <c r="T531" t="s">
        <v>28</v>
      </c>
      <c r="U531" t="s">
        <v>880</v>
      </c>
      <c r="V531" t="s">
        <v>37</v>
      </c>
      <c r="W531" t="s">
        <v>159</v>
      </c>
      <c r="X531" t="s">
        <v>881</v>
      </c>
      <c r="Y531" t="s">
        <v>39</v>
      </c>
      <c r="Z531" t="s">
        <v>39</v>
      </c>
      <c r="AA531" t="s">
        <v>40</v>
      </c>
      <c r="AB531" s="1">
        <v>45156</v>
      </c>
      <c r="AD531" t="s">
        <v>37</v>
      </c>
      <c r="AE531" t="s">
        <v>5455</v>
      </c>
      <c r="AF531" t="s">
        <v>5460</v>
      </c>
      <c r="AG531" t="s">
        <v>5852</v>
      </c>
    </row>
    <row r="532" spans="1:33" x14ac:dyDescent="0.2">
      <c r="A532" t="s">
        <v>882</v>
      </c>
      <c r="B532" t="s">
        <v>159</v>
      </c>
      <c r="C532">
        <v>7</v>
      </c>
      <c r="D532">
        <v>1</v>
      </c>
      <c r="E532" t="s">
        <v>79</v>
      </c>
      <c r="F532" t="s">
        <v>28</v>
      </c>
      <c r="G532" t="s">
        <v>28</v>
      </c>
      <c r="H532" t="s">
        <v>568</v>
      </c>
      <c r="I532" t="s">
        <v>188</v>
      </c>
      <c r="J532" t="s">
        <v>82</v>
      </c>
      <c r="K532" t="s">
        <v>28</v>
      </c>
      <c r="L532" t="s">
        <v>28</v>
      </c>
      <c r="M532" t="s">
        <v>28</v>
      </c>
      <c r="N532" t="s">
        <v>28</v>
      </c>
      <c r="O532" t="s">
        <v>28</v>
      </c>
      <c r="P532" t="s">
        <v>60</v>
      </c>
      <c r="Q532">
        <v>7</v>
      </c>
      <c r="R532" t="s">
        <v>883</v>
      </c>
      <c r="S532" t="s">
        <v>28</v>
      </c>
      <c r="T532" t="s">
        <v>28</v>
      </c>
      <c r="U532" t="s">
        <v>883</v>
      </c>
      <c r="V532" t="s">
        <v>37</v>
      </c>
      <c r="W532" t="s">
        <v>159</v>
      </c>
      <c r="X532" t="s">
        <v>881</v>
      </c>
      <c r="Y532" t="s">
        <v>39</v>
      </c>
      <c r="Z532" t="s">
        <v>39</v>
      </c>
      <c r="AA532" t="s">
        <v>40</v>
      </c>
    </row>
    <row r="533" spans="1:33" x14ac:dyDescent="0.2">
      <c r="A533" t="s">
        <v>883</v>
      </c>
      <c r="B533" t="s">
        <v>159</v>
      </c>
      <c r="C533" t="s">
        <v>28</v>
      </c>
      <c r="D533" t="s">
        <v>28</v>
      </c>
      <c r="E533" t="s">
        <v>28</v>
      </c>
      <c r="F533">
        <v>10.30944444</v>
      </c>
      <c r="G533" t="s">
        <v>28</v>
      </c>
      <c r="H533">
        <v>1575</v>
      </c>
      <c r="I533" t="s">
        <v>28</v>
      </c>
      <c r="J533" t="s">
        <v>4145</v>
      </c>
      <c r="K533" t="s">
        <v>28</v>
      </c>
      <c r="L533" t="s">
        <v>28</v>
      </c>
      <c r="M533" t="s">
        <v>28</v>
      </c>
      <c r="N533" t="s">
        <v>28</v>
      </c>
      <c r="O533" t="s">
        <v>28</v>
      </c>
      <c r="P533" t="s">
        <v>4003</v>
      </c>
      <c r="Q533">
        <v>7</v>
      </c>
      <c r="R533" t="s">
        <v>883</v>
      </c>
      <c r="S533" t="s">
        <v>5486</v>
      </c>
      <c r="T533" t="s">
        <v>28</v>
      </c>
      <c r="U533" t="s">
        <v>883</v>
      </c>
      <c r="V533" t="s">
        <v>37</v>
      </c>
      <c r="W533" t="s">
        <v>159</v>
      </c>
      <c r="X533" t="s">
        <v>881</v>
      </c>
      <c r="Y533" t="s">
        <v>39</v>
      </c>
      <c r="Z533" t="s">
        <v>39</v>
      </c>
      <c r="AA533" t="s">
        <v>40</v>
      </c>
    </row>
    <row r="534" spans="1:33" x14ac:dyDescent="0.2">
      <c r="A534" t="s">
        <v>4310</v>
      </c>
      <c r="B534" t="s">
        <v>159</v>
      </c>
      <c r="C534" t="s">
        <v>28</v>
      </c>
      <c r="D534" t="s">
        <v>28</v>
      </c>
      <c r="E534" t="s">
        <v>28</v>
      </c>
      <c r="F534">
        <v>43.333333330000002</v>
      </c>
      <c r="G534" t="s">
        <v>28</v>
      </c>
      <c r="H534">
        <v>1880</v>
      </c>
      <c r="I534" t="s">
        <v>28</v>
      </c>
      <c r="J534" t="s">
        <v>4311</v>
      </c>
      <c r="K534" t="s">
        <v>28</v>
      </c>
      <c r="L534" t="s">
        <v>4018</v>
      </c>
      <c r="M534" t="s">
        <v>28</v>
      </c>
      <c r="N534" t="s">
        <v>28</v>
      </c>
      <c r="O534" t="s">
        <v>28</v>
      </c>
      <c r="P534" t="s">
        <v>4003</v>
      </c>
      <c r="Q534">
        <v>6</v>
      </c>
      <c r="R534" t="s">
        <v>4310</v>
      </c>
      <c r="S534" t="s">
        <v>5485</v>
      </c>
      <c r="T534" t="s">
        <v>28</v>
      </c>
      <c r="U534" t="s">
        <v>4310</v>
      </c>
      <c r="V534" t="s">
        <v>37</v>
      </c>
      <c r="W534" t="s">
        <v>159</v>
      </c>
      <c r="X534" t="s">
        <v>4312</v>
      </c>
      <c r="Y534" t="s">
        <v>76</v>
      </c>
      <c r="Z534" t="s">
        <v>76</v>
      </c>
      <c r="AA534" t="s">
        <v>40</v>
      </c>
      <c r="AB534" s="1">
        <v>45156</v>
      </c>
      <c r="AD534" t="s">
        <v>37</v>
      </c>
      <c r="AE534" t="s">
        <v>5455</v>
      </c>
      <c r="AF534" t="s">
        <v>5460</v>
      </c>
      <c r="AG534" t="s">
        <v>5853</v>
      </c>
    </row>
    <row r="535" spans="1:33" x14ac:dyDescent="0.2">
      <c r="A535" t="s">
        <v>4313</v>
      </c>
      <c r="B535" t="s">
        <v>159</v>
      </c>
      <c r="C535" t="s">
        <v>28</v>
      </c>
      <c r="D535" t="s">
        <v>28</v>
      </c>
      <c r="E535" t="s">
        <v>28</v>
      </c>
      <c r="F535">
        <v>26.934999999999999</v>
      </c>
      <c r="G535" t="s">
        <v>28</v>
      </c>
      <c r="H535">
        <v>2369</v>
      </c>
      <c r="I535" t="s">
        <v>28</v>
      </c>
      <c r="J535" t="s">
        <v>4314</v>
      </c>
      <c r="K535" t="s">
        <v>28</v>
      </c>
      <c r="L535" t="s">
        <v>4002</v>
      </c>
      <c r="M535" t="s">
        <v>28</v>
      </c>
      <c r="N535" t="s">
        <v>28</v>
      </c>
      <c r="O535" t="s">
        <v>28</v>
      </c>
      <c r="P535" t="s">
        <v>4003</v>
      </c>
      <c r="Q535">
        <v>7</v>
      </c>
      <c r="R535" t="s">
        <v>4313</v>
      </c>
      <c r="S535" t="s">
        <v>5485</v>
      </c>
      <c r="T535" t="s">
        <v>28</v>
      </c>
      <c r="U535" t="s">
        <v>4313</v>
      </c>
      <c r="V535" t="s">
        <v>37</v>
      </c>
      <c r="W535" t="s">
        <v>159</v>
      </c>
      <c r="X535" t="s">
        <v>4312</v>
      </c>
      <c r="Y535" t="s">
        <v>76</v>
      </c>
      <c r="Z535" t="s">
        <v>76</v>
      </c>
      <c r="AA535" t="s">
        <v>40</v>
      </c>
    </row>
    <row r="536" spans="1:33" x14ac:dyDescent="0.2">
      <c r="A536" t="s">
        <v>1217</v>
      </c>
      <c r="B536" t="s">
        <v>159</v>
      </c>
      <c r="C536">
        <v>5.4333333330000002</v>
      </c>
      <c r="D536">
        <v>3</v>
      </c>
      <c r="E536" t="s">
        <v>1223</v>
      </c>
      <c r="F536">
        <v>27.9</v>
      </c>
      <c r="G536">
        <v>99.666666669999998</v>
      </c>
      <c r="H536">
        <v>3270</v>
      </c>
      <c r="I536" t="s">
        <v>89</v>
      </c>
      <c r="J536" t="s">
        <v>1224</v>
      </c>
      <c r="K536" t="s">
        <v>28</v>
      </c>
      <c r="L536" t="s">
        <v>32</v>
      </c>
      <c r="M536">
        <v>1</v>
      </c>
      <c r="N536" t="s">
        <v>1225</v>
      </c>
      <c r="O536" t="s">
        <v>28</v>
      </c>
      <c r="P536" t="s">
        <v>98</v>
      </c>
      <c r="Q536">
        <v>5.4333333330000002</v>
      </c>
      <c r="R536" t="s">
        <v>1221</v>
      </c>
      <c r="S536" t="s">
        <v>28</v>
      </c>
      <c r="T536" t="s">
        <v>28</v>
      </c>
      <c r="U536" t="s">
        <v>1221</v>
      </c>
      <c r="V536" t="s">
        <v>37</v>
      </c>
      <c r="W536" t="s">
        <v>159</v>
      </c>
      <c r="X536" t="s">
        <v>1222</v>
      </c>
      <c r="Y536" t="s">
        <v>76</v>
      </c>
      <c r="Z536" t="s">
        <v>28</v>
      </c>
      <c r="AA536" t="s">
        <v>40</v>
      </c>
      <c r="AB536" s="1">
        <v>45156</v>
      </c>
      <c r="AD536" t="s">
        <v>37</v>
      </c>
      <c r="AE536" t="s">
        <v>5455</v>
      </c>
      <c r="AF536" t="s">
        <v>5460</v>
      </c>
      <c r="AG536" t="s">
        <v>5854</v>
      </c>
    </row>
    <row r="537" spans="1:33" x14ac:dyDescent="0.2">
      <c r="A537" t="s">
        <v>1221</v>
      </c>
      <c r="B537" t="s">
        <v>159</v>
      </c>
      <c r="C537" t="s">
        <v>28</v>
      </c>
      <c r="D537" t="s">
        <v>28</v>
      </c>
      <c r="E537" t="s">
        <v>28</v>
      </c>
      <c r="F537">
        <v>27.90138889</v>
      </c>
      <c r="G537" t="s">
        <v>28</v>
      </c>
      <c r="H537">
        <v>3325</v>
      </c>
      <c r="I537" t="s">
        <v>28</v>
      </c>
      <c r="J537" t="s">
        <v>4016</v>
      </c>
      <c r="K537" t="s">
        <v>28</v>
      </c>
      <c r="L537" t="s">
        <v>4002</v>
      </c>
      <c r="M537" t="s">
        <v>28</v>
      </c>
      <c r="N537" t="s">
        <v>28</v>
      </c>
      <c r="O537" t="s">
        <v>28</v>
      </c>
      <c r="P537" t="s">
        <v>4003</v>
      </c>
      <c r="Q537">
        <v>5.36</v>
      </c>
      <c r="R537" t="s">
        <v>1221</v>
      </c>
      <c r="S537" t="s">
        <v>5485</v>
      </c>
      <c r="T537" t="s">
        <v>28</v>
      </c>
      <c r="U537" t="s">
        <v>1221</v>
      </c>
      <c r="V537" t="s">
        <v>37</v>
      </c>
      <c r="W537" t="s">
        <v>159</v>
      </c>
      <c r="X537" t="s">
        <v>1222</v>
      </c>
      <c r="Y537" t="s">
        <v>76</v>
      </c>
      <c r="Z537" t="s">
        <v>28</v>
      </c>
      <c r="AA537" t="s">
        <v>40</v>
      </c>
      <c r="AB537" s="1">
        <v>45156</v>
      </c>
      <c r="AD537" t="s">
        <v>37</v>
      </c>
      <c r="AE537" t="s">
        <v>5455</v>
      </c>
      <c r="AF537" t="s">
        <v>5460</v>
      </c>
      <c r="AG537" t="s">
        <v>5854</v>
      </c>
    </row>
    <row r="538" spans="1:33" x14ac:dyDescent="0.2">
      <c r="A538" t="s">
        <v>1221</v>
      </c>
      <c r="B538" t="s">
        <v>159</v>
      </c>
      <c r="C538" t="s">
        <v>28</v>
      </c>
      <c r="D538" t="s">
        <v>28</v>
      </c>
      <c r="E538" t="s">
        <v>28</v>
      </c>
      <c r="F538">
        <v>27.9</v>
      </c>
      <c r="G538" t="s">
        <v>28</v>
      </c>
      <c r="H538">
        <v>3355</v>
      </c>
      <c r="I538" t="s">
        <v>28</v>
      </c>
      <c r="J538" t="s">
        <v>4359</v>
      </c>
      <c r="K538" t="s">
        <v>28</v>
      </c>
      <c r="L538" t="s">
        <v>4002</v>
      </c>
      <c r="M538" t="s">
        <v>28</v>
      </c>
      <c r="N538" t="s">
        <v>28</v>
      </c>
      <c r="O538" t="s">
        <v>28</v>
      </c>
      <c r="P538" t="s">
        <v>4003</v>
      </c>
      <c r="Q538">
        <v>4.7387499999999996</v>
      </c>
      <c r="R538" t="s">
        <v>1221</v>
      </c>
      <c r="S538" t="s">
        <v>5485</v>
      </c>
      <c r="T538" t="s">
        <v>28</v>
      </c>
      <c r="U538" t="s">
        <v>1221</v>
      </c>
      <c r="V538" t="s">
        <v>37</v>
      </c>
      <c r="W538" t="s">
        <v>159</v>
      </c>
      <c r="X538" t="s">
        <v>1222</v>
      </c>
      <c r="Y538" t="s">
        <v>76</v>
      </c>
      <c r="Z538" t="s">
        <v>28</v>
      </c>
      <c r="AA538" t="s">
        <v>40</v>
      </c>
      <c r="AB538" s="1">
        <v>45156</v>
      </c>
      <c r="AD538" t="s">
        <v>37</v>
      </c>
      <c r="AE538" t="s">
        <v>5455</v>
      </c>
      <c r="AF538" t="s">
        <v>5460</v>
      </c>
      <c r="AG538" t="s">
        <v>5854</v>
      </c>
    </row>
    <row r="539" spans="1:33" x14ac:dyDescent="0.2">
      <c r="A539" t="s">
        <v>1217</v>
      </c>
      <c r="B539" t="s">
        <v>159</v>
      </c>
      <c r="C539">
        <v>4.2291666670000003</v>
      </c>
      <c r="D539">
        <v>3</v>
      </c>
      <c r="E539" t="s">
        <v>28</v>
      </c>
      <c r="F539">
        <v>27.9</v>
      </c>
      <c r="G539">
        <v>99.666666669999998</v>
      </c>
      <c r="H539">
        <v>3270</v>
      </c>
      <c r="I539" t="s">
        <v>28</v>
      </c>
      <c r="J539" t="s">
        <v>1224</v>
      </c>
      <c r="K539" t="s">
        <v>28</v>
      </c>
      <c r="L539" t="s">
        <v>28</v>
      </c>
      <c r="M539">
        <v>1</v>
      </c>
      <c r="N539" t="s">
        <v>1226</v>
      </c>
      <c r="O539" t="s">
        <v>28</v>
      </c>
      <c r="P539" t="s">
        <v>98</v>
      </c>
      <c r="Q539">
        <v>4.2291666670000003</v>
      </c>
      <c r="R539" t="s">
        <v>1221</v>
      </c>
      <c r="S539" t="s">
        <v>28</v>
      </c>
      <c r="T539" t="s">
        <v>28</v>
      </c>
      <c r="U539" t="s">
        <v>1221</v>
      </c>
      <c r="V539" t="s">
        <v>37</v>
      </c>
      <c r="W539" t="s">
        <v>159</v>
      </c>
      <c r="X539" t="s">
        <v>1222</v>
      </c>
      <c r="Y539" t="s">
        <v>76</v>
      </c>
      <c r="Z539" t="s">
        <v>28</v>
      </c>
      <c r="AA539" t="s">
        <v>40</v>
      </c>
      <c r="AB539" s="1">
        <v>45156</v>
      </c>
      <c r="AD539" t="s">
        <v>37</v>
      </c>
      <c r="AE539" t="s">
        <v>5455</v>
      </c>
      <c r="AF539" t="s">
        <v>5460</v>
      </c>
      <c r="AG539" t="s">
        <v>5854</v>
      </c>
    </row>
    <row r="540" spans="1:33" x14ac:dyDescent="0.2">
      <c r="A540" t="s">
        <v>1217</v>
      </c>
      <c r="B540" t="s">
        <v>159</v>
      </c>
      <c r="C540">
        <v>3.3416666670000001</v>
      </c>
      <c r="D540">
        <v>3</v>
      </c>
      <c r="E540" t="s">
        <v>1218</v>
      </c>
      <c r="F540">
        <v>27.9</v>
      </c>
      <c r="G540">
        <v>99.633333329999999</v>
      </c>
      <c r="H540">
        <v>3355</v>
      </c>
      <c r="I540" t="s">
        <v>89</v>
      </c>
      <c r="J540" t="s">
        <v>1219</v>
      </c>
      <c r="K540" t="s">
        <v>28</v>
      </c>
      <c r="L540" t="s">
        <v>28</v>
      </c>
      <c r="M540" t="s">
        <v>28</v>
      </c>
      <c r="N540" t="s">
        <v>1220</v>
      </c>
      <c r="O540" t="s">
        <v>28</v>
      </c>
      <c r="P540" t="s">
        <v>35</v>
      </c>
      <c r="Q540">
        <v>3.3416666670000001</v>
      </c>
      <c r="R540" t="s">
        <v>1221</v>
      </c>
      <c r="S540" t="s">
        <v>28</v>
      </c>
      <c r="T540" t="s">
        <v>28</v>
      </c>
      <c r="U540" t="s">
        <v>1221</v>
      </c>
      <c r="V540" t="s">
        <v>37</v>
      </c>
      <c r="W540" t="s">
        <v>159</v>
      </c>
      <c r="X540" t="s">
        <v>1222</v>
      </c>
      <c r="Y540" t="s">
        <v>76</v>
      </c>
      <c r="Z540" t="s">
        <v>28</v>
      </c>
      <c r="AA540" t="s">
        <v>40</v>
      </c>
      <c r="AB540" s="1">
        <v>45156</v>
      </c>
      <c r="AD540" t="s">
        <v>37</v>
      </c>
      <c r="AE540" t="s">
        <v>5455</v>
      </c>
      <c r="AF540" t="s">
        <v>5460</v>
      </c>
      <c r="AG540" t="s">
        <v>5854</v>
      </c>
    </row>
    <row r="541" spans="1:33" x14ac:dyDescent="0.2">
      <c r="A541" t="s">
        <v>1439</v>
      </c>
      <c r="B541" t="s">
        <v>1440</v>
      </c>
      <c r="C541">
        <v>4</v>
      </c>
      <c r="D541">
        <v>3</v>
      </c>
      <c r="E541" t="s">
        <v>65</v>
      </c>
      <c r="F541">
        <v>40.066666669999996</v>
      </c>
      <c r="G541">
        <v>22.45</v>
      </c>
      <c r="H541" t="s">
        <v>353</v>
      </c>
      <c r="I541" t="s">
        <v>354</v>
      </c>
      <c r="J541" t="s">
        <v>66</v>
      </c>
      <c r="K541" t="s">
        <v>28</v>
      </c>
      <c r="L541" t="s">
        <v>28</v>
      </c>
      <c r="M541" t="s">
        <v>28</v>
      </c>
      <c r="N541" t="s">
        <v>896</v>
      </c>
      <c r="O541" t="s">
        <v>28</v>
      </c>
      <c r="P541" t="s">
        <v>60</v>
      </c>
      <c r="Q541">
        <v>4</v>
      </c>
      <c r="R541" t="s">
        <v>1441</v>
      </c>
      <c r="S541" t="s">
        <v>28</v>
      </c>
      <c r="T541" t="s">
        <v>28</v>
      </c>
      <c r="U541" t="s">
        <v>1441</v>
      </c>
      <c r="V541" t="s">
        <v>37</v>
      </c>
      <c r="W541" t="s">
        <v>159</v>
      </c>
      <c r="X541" t="s">
        <v>1442</v>
      </c>
      <c r="Y541" t="s">
        <v>76</v>
      </c>
      <c r="Z541" t="s">
        <v>28</v>
      </c>
      <c r="AA541" t="s">
        <v>40</v>
      </c>
      <c r="AB541" s="1">
        <v>45156</v>
      </c>
      <c r="AD541" t="s">
        <v>37</v>
      </c>
      <c r="AE541" t="s">
        <v>5455</v>
      </c>
      <c r="AF541" t="s">
        <v>5456</v>
      </c>
      <c r="AG541" t="s">
        <v>5855</v>
      </c>
    </row>
    <row r="542" spans="1:33" x14ac:dyDescent="0.2">
      <c r="A542" t="s">
        <v>1441</v>
      </c>
      <c r="B542" t="s">
        <v>159</v>
      </c>
      <c r="C542" t="s">
        <v>28</v>
      </c>
      <c r="D542" t="s">
        <v>28</v>
      </c>
      <c r="E542" t="s">
        <v>28</v>
      </c>
      <c r="F542">
        <v>40.066666669999996</v>
      </c>
      <c r="G542" t="s">
        <v>28</v>
      </c>
      <c r="H542">
        <v>2675</v>
      </c>
      <c r="I542" t="s">
        <v>28</v>
      </c>
      <c r="J542" t="s">
        <v>4004</v>
      </c>
      <c r="K542" t="s">
        <v>28</v>
      </c>
      <c r="L542" t="s">
        <v>28</v>
      </c>
      <c r="M542" t="s">
        <v>28</v>
      </c>
      <c r="N542" t="s">
        <v>28</v>
      </c>
      <c r="O542" t="s">
        <v>28</v>
      </c>
      <c r="P542" t="s">
        <v>4003</v>
      </c>
      <c r="Q542">
        <v>4</v>
      </c>
      <c r="R542" t="s">
        <v>1441</v>
      </c>
      <c r="S542" t="s">
        <v>5485</v>
      </c>
      <c r="T542" t="s">
        <v>28</v>
      </c>
      <c r="U542" t="s">
        <v>1441</v>
      </c>
      <c r="V542" t="s">
        <v>37</v>
      </c>
      <c r="W542" t="s">
        <v>159</v>
      </c>
      <c r="X542" t="s">
        <v>1442</v>
      </c>
      <c r="Y542" t="s">
        <v>76</v>
      </c>
      <c r="Z542" t="s">
        <v>28</v>
      </c>
      <c r="AA542" t="s">
        <v>40</v>
      </c>
      <c r="AB542" s="1">
        <v>45156</v>
      </c>
      <c r="AD542" t="s">
        <v>37</v>
      </c>
      <c r="AE542" t="s">
        <v>5455</v>
      </c>
      <c r="AF542" t="s">
        <v>5456</v>
      </c>
      <c r="AG542" t="s">
        <v>5855</v>
      </c>
    </row>
    <row r="543" spans="1:33" x14ac:dyDescent="0.2">
      <c r="A543" t="s">
        <v>5043</v>
      </c>
      <c r="B543" t="s">
        <v>159</v>
      </c>
      <c r="C543" t="s">
        <v>28</v>
      </c>
      <c r="D543" t="s">
        <v>28</v>
      </c>
      <c r="E543" t="s">
        <v>28</v>
      </c>
      <c r="F543">
        <v>-43.016666669999999</v>
      </c>
      <c r="G543" t="s">
        <v>28</v>
      </c>
      <c r="H543">
        <v>700</v>
      </c>
      <c r="I543" t="s">
        <v>28</v>
      </c>
      <c r="J543" t="s">
        <v>4240</v>
      </c>
      <c r="K543" t="s">
        <v>28</v>
      </c>
      <c r="L543" t="s">
        <v>4018</v>
      </c>
      <c r="M543" t="s">
        <v>28</v>
      </c>
      <c r="N543" t="s">
        <v>4124</v>
      </c>
      <c r="O543" t="s">
        <v>28</v>
      </c>
      <c r="P543" t="s">
        <v>4003</v>
      </c>
      <c r="Q543">
        <v>7.4</v>
      </c>
      <c r="R543" t="s">
        <v>5044</v>
      </c>
      <c r="S543" t="s">
        <v>5485</v>
      </c>
      <c r="T543" t="s">
        <v>28</v>
      </c>
      <c r="U543" t="s">
        <v>5045</v>
      </c>
      <c r="V543" t="s">
        <v>37</v>
      </c>
      <c r="W543" t="s">
        <v>159</v>
      </c>
      <c r="X543" t="s">
        <v>2209</v>
      </c>
      <c r="Y543" t="s">
        <v>39</v>
      </c>
      <c r="Z543" t="s">
        <v>40</v>
      </c>
      <c r="AA543" t="s">
        <v>40</v>
      </c>
      <c r="AB543" s="1">
        <v>45120</v>
      </c>
      <c r="AD543" t="s">
        <v>37</v>
      </c>
      <c r="AE543" t="s">
        <v>5455</v>
      </c>
      <c r="AF543" t="s">
        <v>5456</v>
      </c>
      <c r="AG543" t="s">
        <v>5538</v>
      </c>
    </row>
    <row r="544" spans="1:33" x14ac:dyDescent="0.2">
      <c r="A544" t="s">
        <v>5046</v>
      </c>
      <c r="B544" t="s">
        <v>159</v>
      </c>
      <c r="C544" t="s">
        <v>28</v>
      </c>
      <c r="D544" t="s">
        <v>28</v>
      </c>
      <c r="E544" t="s">
        <v>28</v>
      </c>
      <c r="F544">
        <v>-43.016666669999999</v>
      </c>
      <c r="G544" t="s">
        <v>28</v>
      </c>
      <c r="H544">
        <v>700</v>
      </c>
      <c r="I544" t="s">
        <v>28</v>
      </c>
      <c r="J544" t="s">
        <v>4240</v>
      </c>
      <c r="K544" t="s">
        <v>28</v>
      </c>
      <c r="L544" t="s">
        <v>28</v>
      </c>
      <c r="M544" t="s">
        <v>28</v>
      </c>
      <c r="N544" t="s">
        <v>5047</v>
      </c>
      <c r="O544" t="s">
        <v>28</v>
      </c>
      <c r="P544" t="s">
        <v>4003</v>
      </c>
      <c r="Q544">
        <v>6.2</v>
      </c>
      <c r="R544" t="s">
        <v>5044</v>
      </c>
      <c r="S544" t="s">
        <v>5485</v>
      </c>
      <c r="T544" t="s">
        <v>28</v>
      </c>
      <c r="U544" t="s">
        <v>5045</v>
      </c>
      <c r="V544" t="s">
        <v>37</v>
      </c>
      <c r="W544" t="s">
        <v>159</v>
      </c>
      <c r="X544" t="s">
        <v>2209</v>
      </c>
      <c r="Y544" t="s">
        <v>39</v>
      </c>
      <c r="Z544" t="s">
        <v>40</v>
      </c>
      <c r="AA544" t="s">
        <v>40</v>
      </c>
      <c r="AB544" s="1">
        <v>45120</v>
      </c>
      <c r="AD544" t="s">
        <v>37</v>
      </c>
      <c r="AE544" t="s">
        <v>5455</v>
      </c>
      <c r="AF544" t="s">
        <v>5456</v>
      </c>
      <c r="AG544" t="s">
        <v>5538</v>
      </c>
    </row>
    <row r="545" spans="1:33" x14ac:dyDescent="0.2">
      <c r="A545" t="s">
        <v>2203</v>
      </c>
      <c r="B545" t="s">
        <v>159</v>
      </c>
      <c r="C545">
        <v>8.3000000000000007</v>
      </c>
      <c r="D545">
        <v>2</v>
      </c>
      <c r="E545" t="s">
        <v>2204</v>
      </c>
      <c r="F545" t="s">
        <v>28</v>
      </c>
      <c r="G545" t="s">
        <v>28</v>
      </c>
      <c r="H545" t="s">
        <v>28</v>
      </c>
      <c r="I545" t="s">
        <v>2205</v>
      </c>
      <c r="J545" t="s">
        <v>2206</v>
      </c>
      <c r="K545" t="s">
        <v>28</v>
      </c>
      <c r="L545" t="s">
        <v>102</v>
      </c>
      <c r="M545">
        <v>1</v>
      </c>
      <c r="N545" t="s">
        <v>2207</v>
      </c>
      <c r="O545" t="s">
        <v>28</v>
      </c>
      <c r="P545" t="s">
        <v>98</v>
      </c>
      <c r="Q545">
        <v>8.3000000000000007</v>
      </c>
      <c r="R545" t="s">
        <v>2208</v>
      </c>
      <c r="S545" t="s">
        <v>28</v>
      </c>
      <c r="T545" t="s">
        <v>28</v>
      </c>
      <c r="U545" t="s">
        <v>2208</v>
      </c>
      <c r="V545" t="s">
        <v>37</v>
      </c>
      <c r="W545" t="s">
        <v>159</v>
      </c>
      <c r="X545" t="s">
        <v>2209</v>
      </c>
      <c r="Y545" t="s">
        <v>39</v>
      </c>
      <c r="Z545" t="s">
        <v>40</v>
      </c>
      <c r="AA545" t="s">
        <v>40</v>
      </c>
      <c r="AB545" s="1">
        <v>45120</v>
      </c>
      <c r="AD545" t="s">
        <v>37</v>
      </c>
      <c r="AE545" t="s">
        <v>5455</v>
      </c>
      <c r="AF545" t="s">
        <v>5456</v>
      </c>
      <c r="AG545" t="s">
        <v>5539</v>
      </c>
    </row>
    <row r="546" spans="1:33" x14ac:dyDescent="0.2">
      <c r="A546" t="s">
        <v>2203</v>
      </c>
      <c r="B546" t="s">
        <v>159</v>
      </c>
      <c r="C546">
        <v>7.8</v>
      </c>
      <c r="D546">
        <v>2</v>
      </c>
      <c r="E546" t="s">
        <v>28</v>
      </c>
      <c r="F546" t="s">
        <v>28</v>
      </c>
      <c r="G546" t="s">
        <v>28</v>
      </c>
      <c r="H546" t="s">
        <v>28</v>
      </c>
      <c r="I546" t="s">
        <v>2210</v>
      </c>
      <c r="J546" t="s">
        <v>2206</v>
      </c>
      <c r="K546" t="s">
        <v>28</v>
      </c>
      <c r="L546" t="s">
        <v>28</v>
      </c>
      <c r="M546" t="s">
        <v>28</v>
      </c>
      <c r="N546" t="s">
        <v>2207</v>
      </c>
      <c r="O546" t="s">
        <v>28</v>
      </c>
      <c r="P546" t="s">
        <v>98</v>
      </c>
      <c r="Q546">
        <v>7.8</v>
      </c>
      <c r="R546" t="s">
        <v>2208</v>
      </c>
      <c r="S546" t="s">
        <v>28</v>
      </c>
      <c r="T546" t="s">
        <v>28</v>
      </c>
      <c r="U546" t="s">
        <v>2208</v>
      </c>
      <c r="V546" t="s">
        <v>37</v>
      </c>
      <c r="W546" t="s">
        <v>159</v>
      </c>
      <c r="X546" t="s">
        <v>2209</v>
      </c>
      <c r="Y546" t="s">
        <v>39</v>
      </c>
      <c r="Z546" t="s">
        <v>40</v>
      </c>
      <c r="AA546" t="s">
        <v>40</v>
      </c>
      <c r="AB546" s="1">
        <v>45120</v>
      </c>
      <c r="AD546" t="s">
        <v>37</v>
      </c>
      <c r="AE546" t="s">
        <v>5455</v>
      </c>
      <c r="AF546" t="s">
        <v>5456</v>
      </c>
      <c r="AG546" t="s">
        <v>5539</v>
      </c>
    </row>
    <row r="547" spans="1:33" x14ac:dyDescent="0.2">
      <c r="A547" t="s">
        <v>2208</v>
      </c>
      <c r="B547" t="s">
        <v>159</v>
      </c>
      <c r="C547" t="s">
        <v>28</v>
      </c>
      <c r="D547" t="s">
        <v>28</v>
      </c>
      <c r="E547" t="s">
        <v>28</v>
      </c>
      <c r="F547">
        <v>19.602736109999999</v>
      </c>
      <c r="G547" t="s">
        <v>28</v>
      </c>
      <c r="H547">
        <v>50</v>
      </c>
      <c r="I547" t="s">
        <v>28</v>
      </c>
      <c r="J547" t="s">
        <v>4154</v>
      </c>
      <c r="K547" t="s">
        <v>28</v>
      </c>
      <c r="L547" t="s">
        <v>4002</v>
      </c>
      <c r="M547" t="s">
        <v>28</v>
      </c>
      <c r="N547" t="s">
        <v>28</v>
      </c>
      <c r="O547" t="s">
        <v>28</v>
      </c>
      <c r="P547" t="s">
        <v>4003</v>
      </c>
      <c r="Q547">
        <v>6</v>
      </c>
      <c r="R547" t="s">
        <v>2208</v>
      </c>
      <c r="S547" t="s">
        <v>5486</v>
      </c>
      <c r="T547" t="s">
        <v>28</v>
      </c>
      <c r="U547" t="s">
        <v>2208</v>
      </c>
      <c r="V547" t="s">
        <v>37</v>
      </c>
      <c r="W547" t="s">
        <v>159</v>
      </c>
      <c r="X547" t="s">
        <v>2209</v>
      </c>
      <c r="Y547" t="s">
        <v>39</v>
      </c>
      <c r="Z547" t="s">
        <v>40</v>
      </c>
      <c r="AA547" t="s">
        <v>40</v>
      </c>
      <c r="AB547" s="1">
        <v>45120</v>
      </c>
      <c r="AD547" t="s">
        <v>37</v>
      </c>
      <c r="AE547" t="s">
        <v>5455</v>
      </c>
      <c r="AF547" t="s">
        <v>5456</v>
      </c>
      <c r="AG547" t="s">
        <v>5539</v>
      </c>
    </row>
    <row r="548" spans="1:33" x14ac:dyDescent="0.2">
      <c r="A548" t="s">
        <v>4787</v>
      </c>
      <c r="B548" t="s">
        <v>159</v>
      </c>
      <c r="C548" t="s">
        <v>28</v>
      </c>
      <c r="D548" t="s">
        <v>28</v>
      </c>
      <c r="E548" t="s">
        <v>28</v>
      </c>
      <c r="F548">
        <v>30.545833330000001</v>
      </c>
      <c r="G548" t="s">
        <v>28</v>
      </c>
      <c r="H548">
        <v>31</v>
      </c>
      <c r="I548" t="s">
        <v>28</v>
      </c>
      <c r="J548" t="s">
        <v>4788</v>
      </c>
      <c r="K548" t="s">
        <v>28</v>
      </c>
      <c r="L548" t="s">
        <v>4002</v>
      </c>
      <c r="M548" t="s">
        <v>28</v>
      </c>
      <c r="N548" t="s">
        <v>28</v>
      </c>
      <c r="O548" t="s">
        <v>28</v>
      </c>
      <c r="P548" t="s">
        <v>4003</v>
      </c>
      <c r="Q548">
        <v>4</v>
      </c>
      <c r="R548" t="s">
        <v>4787</v>
      </c>
      <c r="S548" t="s">
        <v>5485</v>
      </c>
      <c r="T548" t="s">
        <v>28</v>
      </c>
      <c r="U548" t="s">
        <v>4787</v>
      </c>
      <c r="V548" t="s">
        <v>37</v>
      </c>
      <c r="W548" t="s">
        <v>159</v>
      </c>
      <c r="X548" t="s">
        <v>2209</v>
      </c>
      <c r="Y548" t="s">
        <v>39</v>
      </c>
      <c r="Z548" t="s">
        <v>40</v>
      </c>
      <c r="AA548" t="s">
        <v>40</v>
      </c>
      <c r="AB548" s="1">
        <v>45156</v>
      </c>
      <c r="AD548" t="s">
        <v>37</v>
      </c>
      <c r="AE548" t="s">
        <v>5455</v>
      </c>
      <c r="AF548" t="s">
        <v>5460</v>
      </c>
      <c r="AG548" t="s">
        <v>5856</v>
      </c>
    </row>
    <row r="549" spans="1:33" x14ac:dyDescent="0.2">
      <c r="A549" t="s">
        <v>2211</v>
      </c>
      <c r="B549" t="s">
        <v>159</v>
      </c>
      <c r="C549">
        <v>5</v>
      </c>
      <c r="D549">
        <v>1</v>
      </c>
      <c r="E549" t="s">
        <v>79</v>
      </c>
      <c r="F549" t="s">
        <v>28</v>
      </c>
      <c r="G549" t="s">
        <v>28</v>
      </c>
      <c r="H549" t="s">
        <v>80</v>
      </c>
      <c r="I549" t="s">
        <v>81</v>
      </c>
      <c r="J549" t="s">
        <v>82</v>
      </c>
      <c r="K549" t="s">
        <v>28</v>
      </c>
      <c r="L549" t="s">
        <v>28</v>
      </c>
      <c r="M549" t="s">
        <v>28</v>
      </c>
      <c r="N549" t="s">
        <v>28</v>
      </c>
      <c r="O549" t="s">
        <v>28</v>
      </c>
      <c r="P549" t="s">
        <v>60</v>
      </c>
      <c r="Q549">
        <v>5</v>
      </c>
      <c r="R549" t="s">
        <v>2212</v>
      </c>
      <c r="S549" t="s">
        <v>28</v>
      </c>
      <c r="T549" t="s">
        <v>28</v>
      </c>
      <c r="U549" t="s">
        <v>2212</v>
      </c>
      <c r="V549" t="s">
        <v>37</v>
      </c>
      <c r="W549" t="s">
        <v>159</v>
      </c>
      <c r="X549" t="s">
        <v>2209</v>
      </c>
      <c r="Y549" t="s">
        <v>39</v>
      </c>
      <c r="Z549" t="s">
        <v>40</v>
      </c>
      <c r="AA549" t="s">
        <v>40</v>
      </c>
    </row>
    <row r="550" spans="1:33" x14ac:dyDescent="0.2">
      <c r="A550" t="s">
        <v>4786</v>
      </c>
      <c r="B550" t="s">
        <v>159</v>
      </c>
      <c r="C550" t="s">
        <v>28</v>
      </c>
      <c r="D550" t="s">
        <v>28</v>
      </c>
      <c r="E550" t="s">
        <v>28</v>
      </c>
      <c r="F550">
        <v>10.242777780000001</v>
      </c>
      <c r="G550" t="s">
        <v>28</v>
      </c>
      <c r="H550">
        <v>1450</v>
      </c>
      <c r="I550" t="s">
        <v>28</v>
      </c>
      <c r="J550" t="s">
        <v>4006</v>
      </c>
      <c r="K550" t="s">
        <v>28</v>
      </c>
      <c r="L550" t="s">
        <v>28</v>
      </c>
      <c r="M550" t="s">
        <v>28</v>
      </c>
      <c r="N550" t="s">
        <v>28</v>
      </c>
      <c r="O550" t="s">
        <v>28</v>
      </c>
      <c r="P550" t="s">
        <v>4003</v>
      </c>
      <c r="Q550">
        <v>5</v>
      </c>
      <c r="R550" t="s">
        <v>2212</v>
      </c>
      <c r="S550" t="s">
        <v>5486</v>
      </c>
      <c r="T550" t="s">
        <v>28</v>
      </c>
      <c r="U550" t="s">
        <v>2212</v>
      </c>
      <c r="V550" t="s">
        <v>37</v>
      </c>
      <c r="W550" t="s">
        <v>159</v>
      </c>
      <c r="X550" t="s">
        <v>2209</v>
      </c>
      <c r="Y550" t="s">
        <v>39</v>
      </c>
      <c r="Z550" t="s">
        <v>40</v>
      </c>
      <c r="AA550" t="s">
        <v>40</v>
      </c>
    </row>
    <row r="551" spans="1:33" x14ac:dyDescent="0.2">
      <c r="A551" t="s">
        <v>2212</v>
      </c>
      <c r="B551" t="s">
        <v>159</v>
      </c>
      <c r="C551" t="s">
        <v>28</v>
      </c>
      <c r="D551" t="s">
        <v>28</v>
      </c>
      <c r="E551" t="s">
        <v>28</v>
      </c>
      <c r="F551">
        <v>19.5</v>
      </c>
      <c r="G551" t="s">
        <v>28</v>
      </c>
      <c r="H551">
        <v>1280</v>
      </c>
      <c r="I551" t="s">
        <v>28</v>
      </c>
      <c r="J551" t="s">
        <v>4154</v>
      </c>
      <c r="K551" t="s">
        <v>28</v>
      </c>
      <c r="L551" t="s">
        <v>4002</v>
      </c>
      <c r="M551" t="s">
        <v>28</v>
      </c>
      <c r="N551" t="s">
        <v>28</v>
      </c>
      <c r="O551" t="s">
        <v>28</v>
      </c>
      <c r="P551" t="s">
        <v>4003</v>
      </c>
      <c r="Q551">
        <v>5</v>
      </c>
      <c r="R551" t="s">
        <v>2212</v>
      </c>
      <c r="S551" t="s">
        <v>5486</v>
      </c>
      <c r="T551" t="s">
        <v>28</v>
      </c>
      <c r="U551" t="s">
        <v>2212</v>
      </c>
      <c r="V551" t="s">
        <v>37</v>
      </c>
      <c r="W551" t="s">
        <v>159</v>
      </c>
      <c r="X551" t="s">
        <v>2209</v>
      </c>
      <c r="Y551" t="s">
        <v>39</v>
      </c>
      <c r="Z551" t="s">
        <v>40</v>
      </c>
      <c r="AA551" t="s">
        <v>40</v>
      </c>
    </row>
    <row r="552" spans="1:33" x14ac:dyDescent="0.2">
      <c r="A552" t="s">
        <v>5048</v>
      </c>
      <c r="B552" t="s">
        <v>159</v>
      </c>
      <c r="C552" t="s">
        <v>28</v>
      </c>
      <c r="D552" t="s">
        <v>28</v>
      </c>
      <c r="E552" t="s">
        <v>28</v>
      </c>
      <c r="F552">
        <v>-43.133333329999999</v>
      </c>
      <c r="G552" t="s">
        <v>28</v>
      </c>
      <c r="H552">
        <v>1700</v>
      </c>
      <c r="I552" t="s">
        <v>28</v>
      </c>
      <c r="J552" t="s">
        <v>4240</v>
      </c>
      <c r="K552" t="s">
        <v>28</v>
      </c>
      <c r="L552" t="s">
        <v>28</v>
      </c>
      <c r="M552" t="s">
        <v>28</v>
      </c>
      <c r="N552" t="s">
        <v>28</v>
      </c>
      <c r="O552" t="s">
        <v>28</v>
      </c>
      <c r="P552" t="s">
        <v>4003</v>
      </c>
      <c r="Q552">
        <v>10.9</v>
      </c>
      <c r="R552" t="s">
        <v>5048</v>
      </c>
      <c r="S552" t="s">
        <v>5485</v>
      </c>
      <c r="T552" t="s">
        <v>28</v>
      </c>
      <c r="U552" t="s">
        <v>5049</v>
      </c>
      <c r="V552" t="s">
        <v>37</v>
      </c>
      <c r="W552" t="s">
        <v>159</v>
      </c>
      <c r="X552" t="s">
        <v>2209</v>
      </c>
      <c r="Y552" t="s">
        <v>76</v>
      </c>
      <c r="Z552" t="s">
        <v>40</v>
      </c>
      <c r="AA552" t="s">
        <v>40</v>
      </c>
    </row>
    <row r="553" spans="1:33" x14ac:dyDescent="0.2">
      <c r="A553" t="s">
        <v>5346</v>
      </c>
      <c r="B553" t="s">
        <v>159</v>
      </c>
      <c r="C553" t="s">
        <v>28</v>
      </c>
      <c r="D553" t="s">
        <v>28</v>
      </c>
      <c r="E553" t="s">
        <v>28</v>
      </c>
      <c r="F553">
        <v>-43.016666669999999</v>
      </c>
      <c r="G553" t="s">
        <v>28</v>
      </c>
      <c r="H553">
        <v>700</v>
      </c>
      <c r="I553" t="s">
        <v>28</v>
      </c>
      <c r="J553" t="s">
        <v>4240</v>
      </c>
      <c r="K553" t="s">
        <v>28</v>
      </c>
      <c r="L553" t="s">
        <v>28</v>
      </c>
      <c r="M553" t="s">
        <v>28</v>
      </c>
      <c r="N553" t="s">
        <v>28</v>
      </c>
      <c r="O553" t="s">
        <v>28</v>
      </c>
      <c r="P553" t="s">
        <v>4003</v>
      </c>
      <c r="Q553">
        <v>7.2</v>
      </c>
      <c r="R553" t="s">
        <v>5346</v>
      </c>
      <c r="S553" t="s">
        <v>5485</v>
      </c>
      <c r="T553" t="s">
        <v>28</v>
      </c>
      <c r="U553" t="s">
        <v>5346</v>
      </c>
      <c r="V553" t="s">
        <v>37</v>
      </c>
      <c r="W553" t="s">
        <v>159</v>
      </c>
      <c r="X553" t="s">
        <v>5347</v>
      </c>
      <c r="Y553" t="s">
        <v>76</v>
      </c>
      <c r="Z553" t="s">
        <v>40</v>
      </c>
      <c r="AA553" t="s">
        <v>40</v>
      </c>
    </row>
    <row r="554" spans="1:33" x14ac:dyDescent="0.2">
      <c r="A554" t="s">
        <v>4231</v>
      </c>
      <c r="B554" t="s">
        <v>809</v>
      </c>
      <c r="C554" t="s">
        <v>28</v>
      </c>
      <c r="D554" t="s">
        <v>28</v>
      </c>
      <c r="E554" t="s">
        <v>28</v>
      </c>
      <c r="F554">
        <v>12.06666667</v>
      </c>
      <c r="G554" t="s">
        <v>28</v>
      </c>
      <c r="H554">
        <v>3</v>
      </c>
      <c r="I554" t="s">
        <v>28</v>
      </c>
      <c r="J554" t="s">
        <v>4225</v>
      </c>
      <c r="K554" t="s">
        <v>28</v>
      </c>
      <c r="L554" t="s">
        <v>4002</v>
      </c>
      <c r="M554" t="s">
        <v>28</v>
      </c>
      <c r="N554" t="s">
        <v>28</v>
      </c>
      <c r="O554" t="s">
        <v>28</v>
      </c>
      <c r="P554" t="s">
        <v>4003</v>
      </c>
      <c r="Q554">
        <v>3</v>
      </c>
      <c r="R554" t="s">
        <v>4231</v>
      </c>
      <c r="S554" t="s">
        <v>5485</v>
      </c>
      <c r="T554" t="s">
        <v>28</v>
      </c>
      <c r="U554" t="s">
        <v>4231</v>
      </c>
      <c r="V554" t="s">
        <v>37</v>
      </c>
      <c r="W554" t="s">
        <v>809</v>
      </c>
      <c r="X554" t="s">
        <v>820</v>
      </c>
      <c r="Y554" t="s">
        <v>39</v>
      </c>
      <c r="Z554" t="s">
        <v>40</v>
      </c>
      <c r="AA554" t="s">
        <v>40</v>
      </c>
      <c r="AB554" s="1">
        <v>45156</v>
      </c>
      <c r="AD554" t="s">
        <v>37</v>
      </c>
      <c r="AE554" t="s">
        <v>5455</v>
      </c>
      <c r="AF554" t="s">
        <v>5456</v>
      </c>
      <c r="AG554" t="s">
        <v>5857</v>
      </c>
    </row>
    <row r="555" spans="1:33" x14ac:dyDescent="0.2">
      <c r="A555" t="s">
        <v>816</v>
      </c>
      <c r="B555" t="s">
        <v>809</v>
      </c>
      <c r="C555">
        <v>1</v>
      </c>
      <c r="D555">
        <v>0</v>
      </c>
      <c r="E555" t="s">
        <v>56</v>
      </c>
      <c r="F555">
        <v>38</v>
      </c>
      <c r="G555">
        <v>23.633333329999999</v>
      </c>
      <c r="H555" t="s">
        <v>57</v>
      </c>
      <c r="I555" t="s">
        <v>58</v>
      </c>
      <c r="J555" t="s">
        <v>59</v>
      </c>
      <c r="K555" t="s">
        <v>28</v>
      </c>
      <c r="L555" t="s">
        <v>28</v>
      </c>
      <c r="M555" t="s">
        <v>28</v>
      </c>
      <c r="N555" t="s">
        <v>817</v>
      </c>
      <c r="O555" t="s">
        <v>818</v>
      </c>
      <c r="P555" t="s">
        <v>60</v>
      </c>
      <c r="Q555">
        <v>1</v>
      </c>
      <c r="R555" t="s">
        <v>819</v>
      </c>
      <c r="S555" t="s">
        <v>28</v>
      </c>
      <c r="T555" t="s">
        <v>28</v>
      </c>
      <c r="U555" t="s">
        <v>819</v>
      </c>
      <c r="V555" t="s">
        <v>37</v>
      </c>
      <c r="W555" t="s">
        <v>809</v>
      </c>
      <c r="X555" t="s">
        <v>820</v>
      </c>
      <c r="Y555" t="s">
        <v>39</v>
      </c>
      <c r="Z555" t="s">
        <v>40</v>
      </c>
      <c r="AA555" t="s">
        <v>40</v>
      </c>
      <c r="AB555" s="1">
        <v>45120</v>
      </c>
      <c r="AC555" t="s">
        <v>5541</v>
      </c>
      <c r="AD555" t="s">
        <v>37</v>
      </c>
      <c r="AE555" t="s">
        <v>5455</v>
      </c>
      <c r="AF555" t="s">
        <v>5456</v>
      </c>
      <c r="AG555" s="2" t="s">
        <v>5540</v>
      </c>
    </row>
    <row r="556" spans="1:33" x14ac:dyDescent="0.2">
      <c r="A556" t="s">
        <v>816</v>
      </c>
      <c r="B556" t="s">
        <v>809</v>
      </c>
      <c r="C556">
        <v>1</v>
      </c>
      <c r="D556">
        <v>0</v>
      </c>
      <c r="E556" t="s">
        <v>56</v>
      </c>
      <c r="F556">
        <v>38</v>
      </c>
      <c r="G556">
        <v>23.633333329999999</v>
      </c>
      <c r="H556" t="s">
        <v>57</v>
      </c>
      <c r="I556" t="s">
        <v>58</v>
      </c>
      <c r="J556" t="s">
        <v>59</v>
      </c>
      <c r="K556" t="s">
        <v>28</v>
      </c>
      <c r="L556" t="s">
        <v>28</v>
      </c>
      <c r="M556" t="s">
        <v>28</v>
      </c>
      <c r="N556" t="s">
        <v>28</v>
      </c>
      <c r="O556" t="s">
        <v>28</v>
      </c>
      <c r="P556" t="s">
        <v>60</v>
      </c>
      <c r="Q556">
        <v>1</v>
      </c>
      <c r="R556" t="s">
        <v>819</v>
      </c>
      <c r="S556" t="s">
        <v>28</v>
      </c>
      <c r="T556" t="s">
        <v>28</v>
      </c>
      <c r="U556" t="s">
        <v>819</v>
      </c>
      <c r="V556" t="s">
        <v>37</v>
      </c>
      <c r="W556" t="s">
        <v>809</v>
      </c>
      <c r="X556" t="s">
        <v>820</v>
      </c>
      <c r="Y556" t="s">
        <v>39</v>
      </c>
      <c r="Z556" t="s">
        <v>40</v>
      </c>
      <c r="AA556" t="s">
        <v>40</v>
      </c>
      <c r="AB556" s="1">
        <v>45120</v>
      </c>
      <c r="AC556" t="s">
        <v>5541</v>
      </c>
      <c r="AD556" t="s">
        <v>37</v>
      </c>
      <c r="AE556" t="s">
        <v>5455</v>
      </c>
      <c r="AF556" t="s">
        <v>5456</v>
      </c>
      <c r="AG556" s="2" t="s">
        <v>5540</v>
      </c>
    </row>
    <row r="557" spans="1:33" x14ac:dyDescent="0.2">
      <c r="A557" t="s">
        <v>4232</v>
      </c>
      <c r="B557" t="s">
        <v>809</v>
      </c>
      <c r="C557" t="s">
        <v>28</v>
      </c>
      <c r="D557" t="s">
        <v>28</v>
      </c>
      <c r="E557" t="s">
        <v>28</v>
      </c>
      <c r="F557">
        <v>41.135575000000003</v>
      </c>
      <c r="G557" t="s">
        <v>28</v>
      </c>
      <c r="H557">
        <v>508</v>
      </c>
      <c r="I557" t="s">
        <v>28</v>
      </c>
      <c r="J557" t="s">
        <v>4233</v>
      </c>
      <c r="K557" t="s">
        <v>28</v>
      </c>
      <c r="L557" t="s">
        <v>4018</v>
      </c>
      <c r="M557" t="s">
        <v>28</v>
      </c>
      <c r="N557" t="s">
        <v>28</v>
      </c>
      <c r="O557" t="s">
        <v>28</v>
      </c>
      <c r="P557" t="s">
        <v>4003</v>
      </c>
      <c r="Q557">
        <v>0.75</v>
      </c>
      <c r="R557" t="s">
        <v>4232</v>
      </c>
      <c r="S557" t="s">
        <v>5485</v>
      </c>
      <c r="T557" t="s">
        <v>28</v>
      </c>
      <c r="U557" t="s">
        <v>4234</v>
      </c>
      <c r="V557" t="s">
        <v>74</v>
      </c>
      <c r="W557" t="s">
        <v>809</v>
      </c>
      <c r="X557" t="s">
        <v>820</v>
      </c>
      <c r="Y557" t="s">
        <v>39</v>
      </c>
      <c r="Z557" t="s">
        <v>40</v>
      </c>
      <c r="AA557" t="s">
        <v>40</v>
      </c>
      <c r="AB557" s="1">
        <v>45191</v>
      </c>
      <c r="AC557" t="s">
        <v>6382</v>
      </c>
      <c r="AD557" t="s">
        <v>524</v>
      </c>
      <c r="AE557" t="s">
        <v>5455</v>
      </c>
      <c r="AF557" t="s">
        <v>5456</v>
      </c>
      <c r="AG557" t="s">
        <v>6383</v>
      </c>
    </row>
    <row r="558" spans="1:33" x14ac:dyDescent="0.2">
      <c r="A558" t="s">
        <v>4235</v>
      </c>
      <c r="B558" t="s">
        <v>809</v>
      </c>
      <c r="C558" t="s">
        <v>28</v>
      </c>
      <c r="D558" t="s">
        <v>28</v>
      </c>
      <c r="E558" t="s">
        <v>28</v>
      </c>
      <c r="F558">
        <v>12.06666667</v>
      </c>
      <c r="G558" t="s">
        <v>28</v>
      </c>
      <c r="H558">
        <v>3</v>
      </c>
      <c r="I558" t="s">
        <v>28</v>
      </c>
      <c r="J558" t="s">
        <v>4225</v>
      </c>
      <c r="K558" t="s">
        <v>28</v>
      </c>
      <c r="L558" t="s">
        <v>4018</v>
      </c>
      <c r="M558" t="s">
        <v>28</v>
      </c>
      <c r="N558" t="s">
        <v>28</v>
      </c>
      <c r="O558" t="s">
        <v>28</v>
      </c>
      <c r="P558" t="s">
        <v>4003</v>
      </c>
      <c r="Q558">
        <v>2</v>
      </c>
      <c r="R558" t="s">
        <v>4235</v>
      </c>
      <c r="S558" t="s">
        <v>5486</v>
      </c>
      <c r="T558" t="s">
        <v>28</v>
      </c>
      <c r="U558" t="s">
        <v>4235</v>
      </c>
      <c r="V558" t="s">
        <v>37</v>
      </c>
      <c r="W558" t="s">
        <v>809</v>
      </c>
      <c r="X558" t="s">
        <v>820</v>
      </c>
      <c r="Y558" t="s">
        <v>39</v>
      </c>
      <c r="Z558" t="s">
        <v>40</v>
      </c>
      <c r="AA558" t="s">
        <v>40</v>
      </c>
      <c r="AB558" s="1">
        <v>45156</v>
      </c>
      <c r="AD558" t="s">
        <v>37</v>
      </c>
      <c r="AE558" t="s">
        <v>5455</v>
      </c>
      <c r="AF558" t="s">
        <v>5456</v>
      </c>
      <c r="AG558" t="s">
        <v>5858</v>
      </c>
    </row>
    <row r="559" spans="1:33" x14ac:dyDescent="0.2">
      <c r="A559" t="s">
        <v>808</v>
      </c>
      <c r="B559" t="s">
        <v>809</v>
      </c>
      <c r="C559">
        <v>1</v>
      </c>
      <c r="D559">
        <v>0</v>
      </c>
      <c r="E559" t="s">
        <v>47</v>
      </c>
      <c r="F559">
        <v>17.916666670000001</v>
      </c>
      <c r="G559">
        <v>-76.191666670000004</v>
      </c>
      <c r="H559" t="s">
        <v>28</v>
      </c>
      <c r="I559" t="s">
        <v>48</v>
      </c>
      <c r="J559" t="s">
        <v>49</v>
      </c>
      <c r="K559" t="s">
        <v>28</v>
      </c>
      <c r="L559" t="s">
        <v>28</v>
      </c>
      <c r="M559">
        <v>1</v>
      </c>
      <c r="N559" t="s">
        <v>28</v>
      </c>
      <c r="O559" t="s">
        <v>28</v>
      </c>
      <c r="P559" t="s">
        <v>51</v>
      </c>
      <c r="Q559">
        <v>1</v>
      </c>
      <c r="R559" t="s">
        <v>810</v>
      </c>
      <c r="S559" t="s">
        <v>28</v>
      </c>
      <c r="T559" t="s">
        <v>28</v>
      </c>
      <c r="U559" t="s">
        <v>811</v>
      </c>
      <c r="V559" t="s">
        <v>37</v>
      </c>
      <c r="W559" t="s">
        <v>809</v>
      </c>
      <c r="X559" t="s">
        <v>812</v>
      </c>
      <c r="Y559" t="s">
        <v>76</v>
      </c>
      <c r="Z559" t="s">
        <v>76</v>
      </c>
      <c r="AA559" t="s">
        <v>40</v>
      </c>
    </row>
    <row r="560" spans="1:33" x14ac:dyDescent="0.2">
      <c r="A560" t="s">
        <v>813</v>
      </c>
      <c r="B560" t="s">
        <v>809</v>
      </c>
      <c r="C560">
        <v>0.5</v>
      </c>
      <c r="D560">
        <v>0</v>
      </c>
      <c r="E560" t="s">
        <v>47</v>
      </c>
      <c r="F560">
        <v>17.916666670000001</v>
      </c>
      <c r="G560">
        <v>-76.191666670000004</v>
      </c>
      <c r="H560" t="s">
        <v>28</v>
      </c>
      <c r="I560" t="s">
        <v>48</v>
      </c>
      <c r="J560" t="s">
        <v>49</v>
      </c>
      <c r="K560" t="s">
        <v>28</v>
      </c>
      <c r="L560" t="s">
        <v>28</v>
      </c>
      <c r="M560">
        <v>1</v>
      </c>
      <c r="N560" t="s">
        <v>28</v>
      </c>
      <c r="O560" t="s">
        <v>28</v>
      </c>
      <c r="P560" t="s">
        <v>51</v>
      </c>
      <c r="Q560">
        <v>0.5</v>
      </c>
      <c r="R560" t="s">
        <v>814</v>
      </c>
      <c r="S560" t="s">
        <v>28</v>
      </c>
      <c r="T560" t="s">
        <v>28</v>
      </c>
      <c r="U560" t="s">
        <v>815</v>
      </c>
      <c r="V560" t="s">
        <v>37</v>
      </c>
      <c r="W560" t="s">
        <v>809</v>
      </c>
      <c r="X560" t="s">
        <v>812</v>
      </c>
      <c r="Y560" t="s">
        <v>76</v>
      </c>
      <c r="Z560" t="s">
        <v>76</v>
      </c>
      <c r="AA560" t="s">
        <v>40</v>
      </c>
    </row>
    <row r="561" spans="1:33" x14ac:dyDescent="0.2">
      <c r="A561" t="s">
        <v>4402</v>
      </c>
      <c r="B561" t="s">
        <v>2214</v>
      </c>
      <c r="C561" t="s">
        <v>28</v>
      </c>
      <c r="D561" t="s">
        <v>28</v>
      </c>
      <c r="E561" t="s">
        <v>28</v>
      </c>
      <c r="F561">
        <v>27.90138889</v>
      </c>
      <c r="G561" t="s">
        <v>28</v>
      </c>
      <c r="H561">
        <v>3325</v>
      </c>
      <c r="I561" t="s">
        <v>28</v>
      </c>
      <c r="J561" t="s">
        <v>4016</v>
      </c>
      <c r="K561" t="s">
        <v>28</v>
      </c>
      <c r="L561" t="s">
        <v>28</v>
      </c>
      <c r="M561" t="s">
        <v>28</v>
      </c>
      <c r="N561" t="s">
        <v>28</v>
      </c>
      <c r="O561" t="s">
        <v>28</v>
      </c>
      <c r="P561" t="s">
        <v>4003</v>
      </c>
      <c r="Q561">
        <v>4.16</v>
      </c>
      <c r="R561" t="s">
        <v>4402</v>
      </c>
      <c r="S561" t="s">
        <v>5485</v>
      </c>
      <c r="T561" t="s">
        <v>28</v>
      </c>
      <c r="U561" t="s">
        <v>4402</v>
      </c>
      <c r="V561" t="s">
        <v>37</v>
      </c>
      <c r="W561" t="s">
        <v>2214</v>
      </c>
      <c r="X561" t="s">
        <v>4403</v>
      </c>
      <c r="Y561" t="s">
        <v>76</v>
      </c>
      <c r="Z561" t="s">
        <v>40</v>
      </c>
      <c r="AA561" t="s">
        <v>40</v>
      </c>
      <c r="AB561" s="1">
        <v>45156</v>
      </c>
      <c r="AC561" t="s">
        <v>5860</v>
      </c>
      <c r="AD561" t="s">
        <v>37</v>
      </c>
      <c r="AE561" t="s">
        <v>5455</v>
      </c>
      <c r="AF561" t="s">
        <v>5544</v>
      </c>
      <c r="AG561" t="s">
        <v>5859</v>
      </c>
    </row>
    <row r="562" spans="1:33" x14ac:dyDescent="0.2">
      <c r="A562" t="s">
        <v>3565</v>
      </c>
      <c r="B562" t="s">
        <v>2214</v>
      </c>
      <c r="C562">
        <v>4</v>
      </c>
      <c r="D562">
        <v>1</v>
      </c>
      <c r="E562" t="s">
        <v>56</v>
      </c>
      <c r="F562">
        <v>38</v>
      </c>
      <c r="G562">
        <v>23.633333329999999</v>
      </c>
      <c r="H562" t="s">
        <v>57</v>
      </c>
      <c r="I562" t="s">
        <v>58</v>
      </c>
      <c r="J562" t="s">
        <v>59</v>
      </c>
      <c r="K562" t="s">
        <v>28</v>
      </c>
      <c r="L562" t="s">
        <v>28</v>
      </c>
      <c r="M562" t="s">
        <v>28</v>
      </c>
      <c r="N562" t="s">
        <v>28</v>
      </c>
      <c r="O562" t="s">
        <v>28</v>
      </c>
      <c r="P562" t="s">
        <v>60</v>
      </c>
      <c r="Q562">
        <v>4</v>
      </c>
      <c r="R562" t="s">
        <v>3566</v>
      </c>
      <c r="S562" t="s">
        <v>28</v>
      </c>
      <c r="T562" t="s">
        <v>28</v>
      </c>
      <c r="U562" t="s">
        <v>3566</v>
      </c>
      <c r="V562" t="s">
        <v>37</v>
      </c>
      <c r="W562" t="s">
        <v>2214</v>
      </c>
      <c r="X562" t="s">
        <v>3567</v>
      </c>
      <c r="Y562" t="s">
        <v>76</v>
      </c>
      <c r="Z562" t="s">
        <v>76</v>
      </c>
      <c r="AA562" t="s">
        <v>40</v>
      </c>
      <c r="AB562" s="1">
        <v>45156</v>
      </c>
      <c r="AC562" t="s">
        <v>5860</v>
      </c>
      <c r="AD562" t="s">
        <v>37</v>
      </c>
      <c r="AE562" t="s">
        <v>5455</v>
      </c>
      <c r="AF562" t="s">
        <v>5456</v>
      </c>
      <c r="AG562" t="s">
        <v>5861</v>
      </c>
    </row>
    <row r="563" spans="1:33" x14ac:dyDescent="0.2">
      <c r="A563" t="s">
        <v>2213</v>
      </c>
      <c r="B563" t="s">
        <v>2214</v>
      </c>
      <c r="C563">
        <v>4</v>
      </c>
      <c r="D563" t="s">
        <v>28</v>
      </c>
      <c r="E563" t="s">
        <v>2215</v>
      </c>
      <c r="F563" t="s">
        <v>28</v>
      </c>
      <c r="G563" t="s">
        <v>28</v>
      </c>
      <c r="H563">
        <v>1615</v>
      </c>
      <c r="I563" t="s">
        <v>28</v>
      </c>
      <c r="J563" t="s">
        <v>2216</v>
      </c>
      <c r="K563" t="s">
        <v>28</v>
      </c>
      <c r="L563" t="s">
        <v>32</v>
      </c>
      <c r="M563">
        <v>1</v>
      </c>
      <c r="N563" t="s">
        <v>2217</v>
      </c>
      <c r="O563" t="s">
        <v>28</v>
      </c>
      <c r="P563" t="s">
        <v>35</v>
      </c>
      <c r="Q563">
        <v>4</v>
      </c>
      <c r="R563" t="s">
        <v>2218</v>
      </c>
      <c r="S563" t="s">
        <v>28</v>
      </c>
      <c r="T563" t="s">
        <v>28</v>
      </c>
      <c r="U563" t="s">
        <v>2218</v>
      </c>
      <c r="V563" t="s">
        <v>37</v>
      </c>
      <c r="W563" t="s">
        <v>2214</v>
      </c>
      <c r="X563" t="s">
        <v>2219</v>
      </c>
      <c r="Y563" t="s">
        <v>39</v>
      </c>
      <c r="Z563" t="s">
        <v>40</v>
      </c>
      <c r="AA563" t="s">
        <v>40</v>
      </c>
      <c r="AB563" s="1">
        <v>45156</v>
      </c>
      <c r="AD563" t="s">
        <v>37</v>
      </c>
      <c r="AE563" t="s">
        <v>5455</v>
      </c>
      <c r="AF563" t="s">
        <v>5460</v>
      </c>
      <c r="AG563" t="s">
        <v>5862</v>
      </c>
    </row>
    <row r="564" spans="1:33" x14ac:dyDescent="0.2">
      <c r="A564" t="s">
        <v>4794</v>
      </c>
      <c r="B564" t="s">
        <v>2214</v>
      </c>
      <c r="C564" t="s">
        <v>28</v>
      </c>
      <c r="D564" t="s">
        <v>28</v>
      </c>
      <c r="E564" t="s">
        <v>28</v>
      </c>
      <c r="F564">
        <v>33.987777780000002</v>
      </c>
      <c r="G564" t="s">
        <v>28</v>
      </c>
      <c r="H564">
        <v>2117</v>
      </c>
      <c r="I564" t="s">
        <v>28</v>
      </c>
      <c r="J564" t="s">
        <v>4795</v>
      </c>
      <c r="K564" t="s">
        <v>28</v>
      </c>
      <c r="L564" t="s">
        <v>4018</v>
      </c>
      <c r="M564" t="s">
        <v>28</v>
      </c>
      <c r="N564" t="s">
        <v>28</v>
      </c>
      <c r="O564" t="s">
        <v>28</v>
      </c>
      <c r="P564" t="s">
        <v>4003</v>
      </c>
      <c r="Q564">
        <v>2.4300000000000002</v>
      </c>
      <c r="R564" t="s">
        <v>4794</v>
      </c>
      <c r="S564" t="s">
        <v>5485</v>
      </c>
      <c r="T564" t="s">
        <v>28</v>
      </c>
      <c r="U564" t="s">
        <v>4794</v>
      </c>
      <c r="V564" t="s">
        <v>37</v>
      </c>
      <c r="W564" t="s">
        <v>2214</v>
      </c>
      <c r="X564" t="s">
        <v>2219</v>
      </c>
      <c r="Y564" t="s">
        <v>39</v>
      </c>
      <c r="Z564" t="s">
        <v>40</v>
      </c>
      <c r="AA564" t="s">
        <v>40</v>
      </c>
      <c r="AB564" s="1">
        <v>45156</v>
      </c>
      <c r="AD564" t="s">
        <v>37</v>
      </c>
      <c r="AE564" t="s">
        <v>5455</v>
      </c>
      <c r="AF564" t="s">
        <v>5456</v>
      </c>
      <c r="AG564" t="s">
        <v>5863</v>
      </c>
    </row>
    <row r="565" spans="1:33" x14ac:dyDescent="0.2">
      <c r="A565" t="s">
        <v>2220</v>
      </c>
      <c r="B565" t="s">
        <v>2214</v>
      </c>
      <c r="C565" t="s">
        <v>135</v>
      </c>
      <c r="D565" t="s">
        <v>28</v>
      </c>
      <c r="E565" t="s">
        <v>2221</v>
      </c>
      <c r="F565" t="s">
        <v>28</v>
      </c>
      <c r="G565" t="s">
        <v>28</v>
      </c>
      <c r="H565">
        <v>1350</v>
      </c>
      <c r="I565" t="s">
        <v>28</v>
      </c>
      <c r="J565" t="s">
        <v>2216</v>
      </c>
      <c r="K565" t="s">
        <v>28</v>
      </c>
      <c r="L565" t="s">
        <v>32</v>
      </c>
      <c r="M565">
        <v>1</v>
      </c>
      <c r="N565" t="s">
        <v>2217</v>
      </c>
      <c r="O565" t="s">
        <v>28</v>
      </c>
      <c r="P565" t="s">
        <v>35</v>
      </c>
      <c r="Q565">
        <v>3.5</v>
      </c>
      <c r="R565" t="s">
        <v>2222</v>
      </c>
      <c r="S565" t="s">
        <v>28</v>
      </c>
      <c r="T565" t="s">
        <v>28</v>
      </c>
      <c r="U565" t="s">
        <v>2222</v>
      </c>
      <c r="V565" t="s">
        <v>37</v>
      </c>
      <c r="W565" t="s">
        <v>2214</v>
      </c>
      <c r="X565" t="s">
        <v>2219</v>
      </c>
      <c r="Y565" t="s">
        <v>39</v>
      </c>
      <c r="Z565" t="s">
        <v>40</v>
      </c>
      <c r="AA565" t="s">
        <v>40</v>
      </c>
    </row>
    <row r="566" spans="1:33" x14ac:dyDescent="0.2">
      <c r="A566" t="s">
        <v>2220</v>
      </c>
      <c r="B566" t="s">
        <v>2214</v>
      </c>
      <c r="C566">
        <v>3</v>
      </c>
      <c r="D566" t="s">
        <v>28</v>
      </c>
      <c r="E566" t="s">
        <v>2223</v>
      </c>
      <c r="F566" t="s">
        <v>28</v>
      </c>
      <c r="G566" t="s">
        <v>28</v>
      </c>
      <c r="H566" t="s">
        <v>2224</v>
      </c>
      <c r="I566" t="s">
        <v>2225</v>
      </c>
      <c r="J566" t="s">
        <v>2226</v>
      </c>
      <c r="K566" t="s">
        <v>28</v>
      </c>
      <c r="L566" t="s">
        <v>32</v>
      </c>
      <c r="M566">
        <v>1</v>
      </c>
      <c r="N566" t="s">
        <v>991</v>
      </c>
      <c r="O566" t="s">
        <v>28</v>
      </c>
      <c r="P566" t="s">
        <v>35</v>
      </c>
      <c r="Q566">
        <v>3</v>
      </c>
      <c r="R566" t="s">
        <v>2222</v>
      </c>
      <c r="S566" t="s">
        <v>28</v>
      </c>
      <c r="T566" t="s">
        <v>28</v>
      </c>
      <c r="U566" t="s">
        <v>2222</v>
      </c>
      <c r="V566" t="s">
        <v>37</v>
      </c>
      <c r="W566" t="s">
        <v>2214</v>
      </c>
      <c r="X566" t="s">
        <v>2219</v>
      </c>
      <c r="Y566" t="s">
        <v>39</v>
      </c>
      <c r="Z566" t="s">
        <v>40</v>
      </c>
      <c r="AA566" t="s">
        <v>40</v>
      </c>
    </row>
    <row r="567" spans="1:33" x14ac:dyDescent="0.2">
      <c r="A567" t="s">
        <v>4797</v>
      </c>
      <c r="B567" t="s">
        <v>2214</v>
      </c>
      <c r="C567" t="s">
        <v>28</v>
      </c>
      <c r="D567" t="s">
        <v>28</v>
      </c>
      <c r="E567" t="s">
        <v>28</v>
      </c>
      <c r="F567">
        <v>33.825000000000003</v>
      </c>
      <c r="G567" t="s">
        <v>28</v>
      </c>
      <c r="H567">
        <v>1361</v>
      </c>
      <c r="I567" t="s">
        <v>28</v>
      </c>
      <c r="J567" t="s">
        <v>4795</v>
      </c>
      <c r="K567" t="s">
        <v>28</v>
      </c>
      <c r="L567" t="s">
        <v>4018</v>
      </c>
      <c r="M567" t="s">
        <v>28</v>
      </c>
      <c r="N567" t="s">
        <v>28</v>
      </c>
      <c r="O567" t="s">
        <v>28</v>
      </c>
      <c r="P567" t="s">
        <v>4003</v>
      </c>
      <c r="Q567">
        <v>6.68</v>
      </c>
      <c r="R567" t="s">
        <v>4797</v>
      </c>
      <c r="S567" t="s">
        <v>5485</v>
      </c>
      <c r="T567" t="s">
        <v>28</v>
      </c>
      <c r="U567" t="s">
        <v>4797</v>
      </c>
      <c r="V567" t="s">
        <v>37</v>
      </c>
      <c r="W567" t="s">
        <v>2214</v>
      </c>
      <c r="X567" t="s">
        <v>2219</v>
      </c>
      <c r="Y567" t="s">
        <v>39</v>
      </c>
      <c r="Z567" t="s">
        <v>40</v>
      </c>
      <c r="AA567" t="s">
        <v>40</v>
      </c>
    </row>
    <row r="568" spans="1:33" x14ac:dyDescent="0.2">
      <c r="A568" t="s">
        <v>4798</v>
      </c>
      <c r="B568" t="s">
        <v>2214</v>
      </c>
      <c r="C568" t="s">
        <v>28</v>
      </c>
      <c r="D568" t="s">
        <v>28</v>
      </c>
      <c r="E568" t="s">
        <v>28</v>
      </c>
      <c r="F568">
        <v>34.074444440000001</v>
      </c>
      <c r="G568" t="s">
        <v>28</v>
      </c>
      <c r="H568">
        <v>1661</v>
      </c>
      <c r="I568" t="s">
        <v>28</v>
      </c>
      <c r="J568" t="s">
        <v>4795</v>
      </c>
      <c r="K568" t="s">
        <v>28</v>
      </c>
      <c r="L568" t="s">
        <v>4002</v>
      </c>
      <c r="M568" t="s">
        <v>28</v>
      </c>
      <c r="N568" t="s">
        <v>28</v>
      </c>
      <c r="O568" t="s">
        <v>28</v>
      </c>
      <c r="P568" t="s">
        <v>4003</v>
      </c>
      <c r="Q568">
        <v>5.12</v>
      </c>
      <c r="R568" t="s">
        <v>4798</v>
      </c>
      <c r="S568" t="s">
        <v>5485</v>
      </c>
      <c r="T568" t="s">
        <v>28</v>
      </c>
      <c r="U568" t="s">
        <v>4798</v>
      </c>
      <c r="V568" t="s">
        <v>37</v>
      </c>
      <c r="W568" t="s">
        <v>2214</v>
      </c>
      <c r="X568" t="s">
        <v>2219</v>
      </c>
      <c r="Y568" t="s">
        <v>39</v>
      </c>
      <c r="Z568" t="s">
        <v>40</v>
      </c>
      <c r="AA568" t="s">
        <v>40</v>
      </c>
      <c r="AB568" s="1">
        <v>45156</v>
      </c>
      <c r="AD568" t="s">
        <v>37</v>
      </c>
      <c r="AE568" t="s">
        <v>5455</v>
      </c>
      <c r="AF568" t="s">
        <v>5456</v>
      </c>
      <c r="AG568" t="s">
        <v>5864</v>
      </c>
    </row>
    <row r="569" spans="1:33" x14ac:dyDescent="0.2">
      <c r="A569" t="s">
        <v>4905</v>
      </c>
      <c r="B569" t="s">
        <v>2214</v>
      </c>
      <c r="C569" t="s">
        <v>28</v>
      </c>
      <c r="D569" t="s">
        <v>28</v>
      </c>
      <c r="E569" t="s">
        <v>28</v>
      </c>
      <c r="F569">
        <v>30.233333330000001</v>
      </c>
      <c r="G569" t="s">
        <v>28</v>
      </c>
      <c r="H569">
        <v>3600</v>
      </c>
      <c r="I569" t="s">
        <v>28</v>
      </c>
      <c r="J569" t="s">
        <v>4906</v>
      </c>
      <c r="K569" t="s">
        <v>28</v>
      </c>
      <c r="L569" t="s">
        <v>4002</v>
      </c>
      <c r="M569" t="s">
        <v>28</v>
      </c>
      <c r="N569" t="s">
        <v>28</v>
      </c>
      <c r="O569" t="s">
        <v>28</v>
      </c>
      <c r="P569" t="s">
        <v>4003</v>
      </c>
      <c r="Q569">
        <v>3.5</v>
      </c>
      <c r="R569" t="s">
        <v>4905</v>
      </c>
      <c r="S569" t="s">
        <v>5485</v>
      </c>
      <c r="T569" t="s">
        <v>28</v>
      </c>
      <c r="U569" t="s">
        <v>4905</v>
      </c>
      <c r="V569" t="s">
        <v>37</v>
      </c>
      <c r="W569" t="s">
        <v>2214</v>
      </c>
      <c r="X569" t="s">
        <v>4907</v>
      </c>
      <c r="Y569" t="s">
        <v>39</v>
      </c>
      <c r="Z569" t="s">
        <v>39</v>
      </c>
      <c r="AA569" t="s">
        <v>40</v>
      </c>
    </row>
    <row r="570" spans="1:33" x14ac:dyDescent="0.2">
      <c r="A570" t="s">
        <v>5102</v>
      </c>
      <c r="B570" t="s">
        <v>2214</v>
      </c>
      <c r="C570" t="s">
        <v>28</v>
      </c>
      <c r="D570" t="s">
        <v>28</v>
      </c>
      <c r="E570" t="s">
        <v>28</v>
      </c>
      <c r="F570">
        <v>27.90138889</v>
      </c>
      <c r="G570" t="s">
        <v>28</v>
      </c>
      <c r="H570">
        <v>3325</v>
      </c>
      <c r="I570" t="s">
        <v>28</v>
      </c>
      <c r="J570" t="s">
        <v>4016</v>
      </c>
      <c r="K570" t="s">
        <v>28</v>
      </c>
      <c r="L570" t="s">
        <v>28</v>
      </c>
      <c r="M570" t="s">
        <v>28</v>
      </c>
      <c r="N570" t="s">
        <v>28</v>
      </c>
      <c r="O570" t="s">
        <v>28</v>
      </c>
      <c r="P570" t="s">
        <v>4003</v>
      </c>
      <c r="Q570">
        <v>6</v>
      </c>
      <c r="R570" t="s">
        <v>5102</v>
      </c>
      <c r="S570" t="s">
        <v>5485</v>
      </c>
      <c r="T570" t="s">
        <v>28</v>
      </c>
      <c r="U570" t="s">
        <v>5102</v>
      </c>
      <c r="V570" t="s">
        <v>37</v>
      </c>
      <c r="W570" t="s">
        <v>2214</v>
      </c>
      <c r="X570" t="s">
        <v>2981</v>
      </c>
      <c r="Y570" t="s">
        <v>76</v>
      </c>
      <c r="Z570" t="s">
        <v>76</v>
      </c>
      <c r="AA570" t="s">
        <v>40</v>
      </c>
      <c r="AB570" s="1">
        <v>45156</v>
      </c>
      <c r="AD570" t="s">
        <v>37</v>
      </c>
      <c r="AE570" t="s">
        <v>5455</v>
      </c>
      <c r="AF570" t="s">
        <v>5456</v>
      </c>
      <c r="AG570" t="s">
        <v>5865</v>
      </c>
    </row>
    <row r="571" spans="1:33" x14ac:dyDescent="0.2">
      <c r="A571" t="s">
        <v>2979</v>
      </c>
      <c r="B571" t="s">
        <v>2214</v>
      </c>
      <c r="C571">
        <v>4</v>
      </c>
      <c r="D571">
        <v>1</v>
      </c>
      <c r="E571" t="s">
        <v>56</v>
      </c>
      <c r="F571">
        <v>38</v>
      </c>
      <c r="G571">
        <v>23.633333329999999</v>
      </c>
      <c r="H571" t="s">
        <v>57</v>
      </c>
      <c r="I571" t="s">
        <v>58</v>
      </c>
      <c r="J571" t="s">
        <v>59</v>
      </c>
      <c r="K571" t="s">
        <v>28</v>
      </c>
      <c r="L571" t="s">
        <v>28</v>
      </c>
      <c r="M571" t="s">
        <v>28</v>
      </c>
      <c r="N571" t="s">
        <v>28</v>
      </c>
      <c r="O571" t="s">
        <v>28</v>
      </c>
      <c r="P571" t="s">
        <v>60</v>
      </c>
      <c r="Q571">
        <v>4</v>
      </c>
      <c r="R571" t="s">
        <v>2980</v>
      </c>
      <c r="S571" t="s">
        <v>28</v>
      </c>
      <c r="T571" t="s">
        <v>28</v>
      </c>
      <c r="U571" t="s">
        <v>2980</v>
      </c>
      <c r="V571" t="s">
        <v>37</v>
      </c>
      <c r="W571" t="s">
        <v>2214</v>
      </c>
      <c r="X571" t="s">
        <v>2981</v>
      </c>
      <c r="Y571" t="s">
        <v>76</v>
      </c>
      <c r="Z571" t="s">
        <v>76</v>
      </c>
      <c r="AA571" t="s">
        <v>40</v>
      </c>
    </row>
    <row r="572" spans="1:33" x14ac:dyDescent="0.2">
      <c r="A572" t="s">
        <v>3187</v>
      </c>
      <c r="B572" t="s">
        <v>2214</v>
      </c>
      <c r="C572">
        <v>3.4</v>
      </c>
      <c r="D572">
        <v>1</v>
      </c>
      <c r="E572" t="s">
        <v>56</v>
      </c>
      <c r="F572">
        <v>38</v>
      </c>
      <c r="G572">
        <v>23.633333329999999</v>
      </c>
      <c r="H572" t="s">
        <v>57</v>
      </c>
      <c r="I572" t="s">
        <v>58</v>
      </c>
      <c r="J572" t="s">
        <v>59</v>
      </c>
      <c r="K572" t="s">
        <v>28</v>
      </c>
      <c r="L572" t="s">
        <v>28</v>
      </c>
      <c r="M572" t="s">
        <v>28</v>
      </c>
      <c r="N572" t="s">
        <v>28</v>
      </c>
      <c r="O572" t="s">
        <v>28</v>
      </c>
      <c r="P572" t="s">
        <v>60</v>
      </c>
      <c r="Q572">
        <v>3.4</v>
      </c>
      <c r="R572" t="s">
        <v>3188</v>
      </c>
      <c r="S572" t="s">
        <v>28</v>
      </c>
      <c r="T572" t="s">
        <v>28</v>
      </c>
      <c r="U572" t="s">
        <v>3188</v>
      </c>
      <c r="V572" t="s">
        <v>37</v>
      </c>
      <c r="W572" t="s">
        <v>2214</v>
      </c>
      <c r="X572" t="s">
        <v>3189</v>
      </c>
      <c r="Y572" t="s">
        <v>76</v>
      </c>
      <c r="Z572" t="s">
        <v>40</v>
      </c>
      <c r="AA572" t="s">
        <v>40</v>
      </c>
      <c r="AB572" s="1">
        <v>45120</v>
      </c>
      <c r="AC572" t="s">
        <v>5542</v>
      </c>
      <c r="AD572" t="s">
        <v>37</v>
      </c>
      <c r="AE572" t="s">
        <v>5455</v>
      </c>
      <c r="AF572" t="s">
        <v>5460</v>
      </c>
      <c r="AG572" t="s">
        <v>5543</v>
      </c>
    </row>
    <row r="573" spans="1:33" x14ac:dyDescent="0.2">
      <c r="A573" t="s">
        <v>5349</v>
      </c>
      <c r="B573" t="s">
        <v>2214</v>
      </c>
      <c r="C573" t="s">
        <v>28</v>
      </c>
      <c r="D573" t="s">
        <v>28</v>
      </c>
      <c r="E573" t="s">
        <v>28</v>
      </c>
      <c r="F573">
        <v>40.172777779999997</v>
      </c>
      <c r="G573" t="s">
        <v>28</v>
      </c>
      <c r="H573">
        <v>130</v>
      </c>
      <c r="I573" t="s">
        <v>28</v>
      </c>
      <c r="J573" t="s">
        <v>5350</v>
      </c>
      <c r="K573" t="s">
        <v>28</v>
      </c>
      <c r="L573" t="s">
        <v>4002</v>
      </c>
      <c r="M573" t="s">
        <v>28</v>
      </c>
      <c r="N573" t="s">
        <v>28</v>
      </c>
      <c r="O573" t="s">
        <v>28</v>
      </c>
      <c r="P573" t="s">
        <v>4003</v>
      </c>
      <c r="Q573">
        <v>3.9</v>
      </c>
      <c r="R573" t="s">
        <v>5349</v>
      </c>
      <c r="S573" t="s">
        <v>5485</v>
      </c>
      <c r="T573" t="s">
        <v>28</v>
      </c>
      <c r="U573" t="s">
        <v>5349</v>
      </c>
      <c r="V573" t="s">
        <v>37</v>
      </c>
      <c r="W573" t="s">
        <v>2214</v>
      </c>
      <c r="X573" t="s">
        <v>5351</v>
      </c>
      <c r="Y573" t="s">
        <v>76</v>
      </c>
      <c r="Z573" t="s">
        <v>40</v>
      </c>
      <c r="AA573" t="s">
        <v>40</v>
      </c>
      <c r="AB573" s="1">
        <v>45120</v>
      </c>
      <c r="AD573" t="s">
        <v>37</v>
      </c>
      <c r="AE573" t="s">
        <v>5455</v>
      </c>
      <c r="AF573" t="s">
        <v>5544</v>
      </c>
      <c r="AG573" t="s">
        <v>5545</v>
      </c>
    </row>
    <row r="574" spans="1:33" x14ac:dyDescent="0.2">
      <c r="A574" t="s">
        <v>5352</v>
      </c>
      <c r="B574" t="s">
        <v>2214</v>
      </c>
      <c r="C574" t="s">
        <v>28</v>
      </c>
      <c r="D574" t="s">
        <v>28</v>
      </c>
      <c r="E574" t="s">
        <v>28</v>
      </c>
      <c r="F574">
        <v>42.866666670000001</v>
      </c>
      <c r="G574" t="s">
        <v>28</v>
      </c>
      <c r="H574">
        <v>1210</v>
      </c>
      <c r="I574" t="s">
        <v>28</v>
      </c>
      <c r="J574" t="s">
        <v>5353</v>
      </c>
      <c r="K574" t="s">
        <v>28</v>
      </c>
      <c r="L574" t="s">
        <v>4018</v>
      </c>
      <c r="M574" t="s">
        <v>28</v>
      </c>
      <c r="N574" t="s">
        <v>28</v>
      </c>
      <c r="O574" t="s">
        <v>28</v>
      </c>
      <c r="P574" t="s">
        <v>4003</v>
      </c>
      <c r="Q574">
        <v>5.2</v>
      </c>
      <c r="R574" t="s">
        <v>5352</v>
      </c>
      <c r="S574" t="s">
        <v>5485</v>
      </c>
      <c r="T574" t="s">
        <v>28</v>
      </c>
      <c r="U574" t="s">
        <v>5352</v>
      </c>
      <c r="V574" t="s">
        <v>37</v>
      </c>
      <c r="W574" t="s">
        <v>2214</v>
      </c>
      <c r="X574" t="s">
        <v>5351</v>
      </c>
      <c r="Y574" t="s">
        <v>39</v>
      </c>
      <c r="Z574" t="s">
        <v>40</v>
      </c>
      <c r="AA574" t="s">
        <v>40</v>
      </c>
      <c r="AB574" s="1">
        <v>45156</v>
      </c>
      <c r="AD574" t="s">
        <v>37</v>
      </c>
      <c r="AE574" t="s">
        <v>5455</v>
      </c>
      <c r="AF574" t="s">
        <v>5460</v>
      </c>
      <c r="AG574" t="s">
        <v>5866</v>
      </c>
    </row>
    <row r="575" spans="1:33" x14ac:dyDescent="0.2">
      <c r="A575" t="s">
        <v>3675</v>
      </c>
      <c r="B575" t="s">
        <v>3676</v>
      </c>
      <c r="C575">
        <v>3.25</v>
      </c>
      <c r="D575">
        <v>1</v>
      </c>
      <c r="E575" t="s">
        <v>3677</v>
      </c>
      <c r="F575">
        <v>-30.85239722</v>
      </c>
      <c r="G575">
        <v>-60.265658330000001</v>
      </c>
      <c r="H575" t="s">
        <v>28</v>
      </c>
      <c r="I575" t="s">
        <v>3678</v>
      </c>
      <c r="J575" t="s">
        <v>3679</v>
      </c>
      <c r="K575" t="s">
        <v>28</v>
      </c>
      <c r="L575" t="s">
        <v>28</v>
      </c>
      <c r="M575">
        <v>1</v>
      </c>
      <c r="N575" t="s">
        <v>3680</v>
      </c>
      <c r="O575" t="s">
        <v>28</v>
      </c>
      <c r="P575" t="s">
        <v>98</v>
      </c>
      <c r="Q575">
        <v>3.25</v>
      </c>
      <c r="R575" t="s">
        <v>3681</v>
      </c>
      <c r="S575" t="s">
        <v>28</v>
      </c>
      <c r="T575" t="s">
        <v>28</v>
      </c>
      <c r="U575" t="s">
        <v>3681</v>
      </c>
      <c r="V575" t="s">
        <v>37</v>
      </c>
      <c r="W575" t="s">
        <v>3676</v>
      </c>
      <c r="X575" t="s">
        <v>3682</v>
      </c>
      <c r="Y575" t="s">
        <v>76</v>
      </c>
      <c r="Z575" t="s">
        <v>28</v>
      </c>
      <c r="AA575" t="s">
        <v>40</v>
      </c>
      <c r="AB575" s="1">
        <v>45156</v>
      </c>
      <c r="AD575" t="s">
        <v>37</v>
      </c>
      <c r="AE575" t="s">
        <v>5455</v>
      </c>
      <c r="AF575" t="s">
        <v>5456</v>
      </c>
      <c r="AG575" t="s">
        <v>5867</v>
      </c>
    </row>
    <row r="576" spans="1:33" x14ac:dyDescent="0.2">
      <c r="A576" t="s">
        <v>5340</v>
      </c>
      <c r="B576" t="s">
        <v>3676</v>
      </c>
      <c r="C576" t="s">
        <v>28</v>
      </c>
      <c r="D576" t="s">
        <v>28</v>
      </c>
      <c r="E576" t="s">
        <v>28</v>
      </c>
      <c r="F576">
        <v>-30.85239722</v>
      </c>
      <c r="G576" t="s">
        <v>28</v>
      </c>
      <c r="H576">
        <v>20</v>
      </c>
      <c r="I576" t="s">
        <v>28</v>
      </c>
      <c r="J576" t="s">
        <v>5339</v>
      </c>
      <c r="K576" t="s">
        <v>28</v>
      </c>
      <c r="L576" t="s">
        <v>4018</v>
      </c>
      <c r="M576" t="s">
        <v>28</v>
      </c>
      <c r="N576" t="s">
        <v>4513</v>
      </c>
      <c r="O576" t="s">
        <v>28</v>
      </c>
      <c r="P576" t="s">
        <v>4003</v>
      </c>
      <c r="Q576">
        <v>3.25</v>
      </c>
      <c r="R576" t="s">
        <v>3681</v>
      </c>
      <c r="S576" t="s">
        <v>5485</v>
      </c>
      <c r="T576" t="s">
        <v>28</v>
      </c>
      <c r="U576" t="s">
        <v>3681</v>
      </c>
      <c r="V576" t="s">
        <v>37</v>
      </c>
      <c r="W576" t="s">
        <v>3676</v>
      </c>
      <c r="X576" t="s">
        <v>3682</v>
      </c>
      <c r="Y576" t="s">
        <v>76</v>
      </c>
      <c r="Z576" t="s">
        <v>28</v>
      </c>
      <c r="AA576" t="s">
        <v>40</v>
      </c>
      <c r="AB576" s="1">
        <v>45156</v>
      </c>
      <c r="AD576" t="s">
        <v>37</v>
      </c>
      <c r="AE576" t="s">
        <v>5455</v>
      </c>
      <c r="AF576" t="s">
        <v>5456</v>
      </c>
      <c r="AG576" t="s">
        <v>5867</v>
      </c>
    </row>
    <row r="577" spans="1:33" x14ac:dyDescent="0.2">
      <c r="A577" t="s">
        <v>3675</v>
      </c>
      <c r="B577" t="s">
        <v>3676</v>
      </c>
      <c r="C577">
        <v>3</v>
      </c>
      <c r="D577">
        <v>1</v>
      </c>
      <c r="E577" t="s">
        <v>28</v>
      </c>
      <c r="F577" t="s">
        <v>28</v>
      </c>
      <c r="G577" t="s">
        <v>28</v>
      </c>
      <c r="H577" t="s">
        <v>28</v>
      </c>
      <c r="I577" t="s">
        <v>28</v>
      </c>
      <c r="J577" t="s">
        <v>3679</v>
      </c>
      <c r="K577" t="s">
        <v>28</v>
      </c>
      <c r="L577" t="s">
        <v>28</v>
      </c>
      <c r="M577">
        <v>0</v>
      </c>
      <c r="N577" t="s">
        <v>3683</v>
      </c>
      <c r="O577" t="s">
        <v>28</v>
      </c>
      <c r="P577" t="s">
        <v>98</v>
      </c>
      <c r="Q577">
        <v>3</v>
      </c>
      <c r="R577" t="s">
        <v>3681</v>
      </c>
      <c r="S577" t="s">
        <v>28</v>
      </c>
      <c r="T577" t="s">
        <v>28</v>
      </c>
      <c r="U577" t="s">
        <v>3681</v>
      </c>
      <c r="V577" t="s">
        <v>37</v>
      </c>
      <c r="W577" t="s">
        <v>3676</v>
      </c>
      <c r="X577" t="s">
        <v>3682</v>
      </c>
      <c r="Y577" t="s">
        <v>76</v>
      </c>
      <c r="Z577" t="s">
        <v>28</v>
      </c>
      <c r="AA577" t="s">
        <v>40</v>
      </c>
      <c r="AB577" s="1">
        <v>45156</v>
      </c>
      <c r="AD577" t="s">
        <v>37</v>
      </c>
      <c r="AE577" t="s">
        <v>5455</v>
      </c>
      <c r="AF577" t="s">
        <v>5456</v>
      </c>
      <c r="AG577" t="s">
        <v>5867</v>
      </c>
    </row>
    <row r="578" spans="1:33" x14ac:dyDescent="0.2">
      <c r="A578" t="s">
        <v>5338</v>
      </c>
      <c r="B578" t="s">
        <v>3676</v>
      </c>
      <c r="C578" t="s">
        <v>28</v>
      </c>
      <c r="D578" t="s">
        <v>28</v>
      </c>
      <c r="E578" t="s">
        <v>28</v>
      </c>
      <c r="F578">
        <v>-30.85239722</v>
      </c>
      <c r="G578" t="s">
        <v>28</v>
      </c>
      <c r="H578">
        <v>20</v>
      </c>
      <c r="I578" t="s">
        <v>28</v>
      </c>
      <c r="J578" t="s">
        <v>5339</v>
      </c>
      <c r="K578" t="s">
        <v>28</v>
      </c>
      <c r="L578" t="s">
        <v>4018</v>
      </c>
      <c r="M578" t="s">
        <v>28</v>
      </c>
      <c r="N578" t="s">
        <v>4124</v>
      </c>
      <c r="O578" t="s">
        <v>28</v>
      </c>
      <c r="P578" t="s">
        <v>4003</v>
      </c>
      <c r="Q578">
        <v>3</v>
      </c>
      <c r="R578" t="s">
        <v>3681</v>
      </c>
      <c r="S578" t="s">
        <v>5485</v>
      </c>
      <c r="T578" t="s">
        <v>28</v>
      </c>
      <c r="U578" t="s">
        <v>3681</v>
      </c>
      <c r="V578" t="s">
        <v>37</v>
      </c>
      <c r="W578" t="s">
        <v>3676</v>
      </c>
      <c r="X578" t="s">
        <v>3682</v>
      </c>
      <c r="Y578" t="s">
        <v>76</v>
      </c>
      <c r="Z578" t="s">
        <v>28</v>
      </c>
      <c r="AA578" t="s">
        <v>40</v>
      </c>
      <c r="AB578" s="1">
        <v>45156</v>
      </c>
      <c r="AD578" t="s">
        <v>37</v>
      </c>
      <c r="AE578" t="s">
        <v>5455</v>
      </c>
      <c r="AF578" t="s">
        <v>5456</v>
      </c>
      <c r="AG578" t="s">
        <v>5867</v>
      </c>
    </row>
    <row r="579" spans="1:33" x14ac:dyDescent="0.2">
      <c r="A579" t="s">
        <v>852</v>
      </c>
      <c r="B579" t="s">
        <v>853</v>
      </c>
      <c r="C579">
        <v>1</v>
      </c>
      <c r="D579">
        <v>0</v>
      </c>
      <c r="E579" t="s">
        <v>104</v>
      </c>
      <c r="F579">
        <v>-15.866666670000001</v>
      </c>
      <c r="G579">
        <v>-47.85</v>
      </c>
      <c r="H579" t="s">
        <v>105</v>
      </c>
      <c r="I579" t="s">
        <v>30</v>
      </c>
      <c r="J579" t="s">
        <v>106</v>
      </c>
      <c r="K579" t="s">
        <v>28</v>
      </c>
      <c r="L579" t="s">
        <v>102</v>
      </c>
      <c r="M579">
        <v>1</v>
      </c>
      <c r="N579" t="s">
        <v>28</v>
      </c>
      <c r="O579" t="s">
        <v>28</v>
      </c>
      <c r="P579" t="s">
        <v>60</v>
      </c>
      <c r="Q579">
        <v>1</v>
      </c>
      <c r="R579" t="s">
        <v>854</v>
      </c>
      <c r="S579" t="s">
        <v>28</v>
      </c>
      <c r="T579" t="s">
        <v>28</v>
      </c>
      <c r="U579" t="s">
        <v>854</v>
      </c>
      <c r="V579" t="s">
        <v>37</v>
      </c>
      <c r="W579" t="s">
        <v>853</v>
      </c>
      <c r="X579" t="s">
        <v>855</v>
      </c>
      <c r="Y579" t="s">
        <v>76</v>
      </c>
      <c r="Z579" t="s">
        <v>76</v>
      </c>
      <c r="AA579" t="s">
        <v>76</v>
      </c>
      <c r="AB579" s="1">
        <v>45121</v>
      </c>
      <c r="AC579" t="s">
        <v>5597</v>
      </c>
      <c r="AD579" t="s">
        <v>37</v>
      </c>
      <c r="AE579" t="s">
        <v>5455</v>
      </c>
      <c r="AF579" t="s">
        <v>5456</v>
      </c>
      <c r="AG579" t="s">
        <v>5598</v>
      </c>
    </row>
    <row r="580" spans="1:33" x14ac:dyDescent="0.2">
      <c r="A580" t="s">
        <v>854</v>
      </c>
      <c r="B580" t="s">
        <v>853</v>
      </c>
      <c r="C580" t="s">
        <v>28</v>
      </c>
      <c r="D580" t="s">
        <v>28</v>
      </c>
      <c r="E580" t="s">
        <v>28</v>
      </c>
      <c r="F580">
        <v>-15.866666670000001</v>
      </c>
      <c r="G580" t="s">
        <v>28</v>
      </c>
      <c r="H580">
        <v>1087.5</v>
      </c>
      <c r="I580" t="s">
        <v>28</v>
      </c>
      <c r="J580" t="s">
        <v>4017</v>
      </c>
      <c r="K580" t="s">
        <v>28</v>
      </c>
      <c r="L580" t="s">
        <v>4002</v>
      </c>
      <c r="M580" t="s">
        <v>28</v>
      </c>
      <c r="N580" t="s">
        <v>28</v>
      </c>
      <c r="O580" t="s">
        <v>28</v>
      </c>
      <c r="P580" t="s">
        <v>4003</v>
      </c>
      <c r="Q580">
        <v>1</v>
      </c>
      <c r="R580" t="s">
        <v>854</v>
      </c>
      <c r="S580" t="s">
        <v>5486</v>
      </c>
      <c r="T580" t="s">
        <v>28</v>
      </c>
      <c r="U580" t="s">
        <v>854</v>
      </c>
      <c r="V580" t="s">
        <v>37</v>
      </c>
      <c r="W580" t="s">
        <v>853</v>
      </c>
      <c r="X580" t="s">
        <v>855</v>
      </c>
      <c r="Y580" t="s">
        <v>76</v>
      </c>
      <c r="Z580" t="s">
        <v>76</v>
      </c>
      <c r="AA580" t="s">
        <v>76</v>
      </c>
      <c r="AB580" s="1">
        <v>45121</v>
      </c>
      <c r="AC580" t="s">
        <v>5597</v>
      </c>
      <c r="AD580" t="s">
        <v>37</v>
      </c>
      <c r="AE580" t="s">
        <v>5455</v>
      </c>
      <c r="AF580" t="s">
        <v>5456</v>
      </c>
      <c r="AG580" t="s">
        <v>5598</v>
      </c>
    </row>
    <row r="581" spans="1:33" x14ac:dyDescent="0.2">
      <c r="A581" t="s">
        <v>389</v>
      </c>
      <c r="B581" t="s">
        <v>390</v>
      </c>
      <c r="C581">
        <v>3.8</v>
      </c>
      <c r="D581">
        <v>3</v>
      </c>
      <c r="E581" t="s">
        <v>65</v>
      </c>
      <c r="F581" t="s">
        <v>28</v>
      </c>
      <c r="G581" t="s">
        <v>28</v>
      </c>
      <c r="H581" t="s">
        <v>28</v>
      </c>
      <c r="I581" t="s">
        <v>28</v>
      </c>
      <c r="J581" t="s">
        <v>66</v>
      </c>
      <c r="K581" t="s">
        <v>28</v>
      </c>
      <c r="L581" t="s">
        <v>28</v>
      </c>
      <c r="M581" t="s">
        <v>28</v>
      </c>
      <c r="N581" t="s">
        <v>393</v>
      </c>
      <c r="O581" t="s">
        <v>28</v>
      </c>
      <c r="P581" t="s">
        <v>339</v>
      </c>
      <c r="Q581">
        <v>3.8</v>
      </c>
      <c r="R581" t="s">
        <v>394</v>
      </c>
      <c r="S581" t="s">
        <v>28</v>
      </c>
      <c r="T581" t="s">
        <v>28</v>
      </c>
      <c r="U581" t="s">
        <v>394</v>
      </c>
      <c r="V581" t="s">
        <v>37</v>
      </c>
      <c r="W581" t="s">
        <v>390</v>
      </c>
      <c r="X581" t="s">
        <v>395</v>
      </c>
      <c r="Y581" t="s">
        <v>76</v>
      </c>
      <c r="Z581" t="s">
        <v>76</v>
      </c>
      <c r="AA581" t="s">
        <v>40</v>
      </c>
      <c r="AB581" s="1">
        <v>45156</v>
      </c>
      <c r="AD581" t="s">
        <v>37</v>
      </c>
      <c r="AE581" t="s">
        <v>5455</v>
      </c>
      <c r="AF581" t="s">
        <v>5456</v>
      </c>
      <c r="AG581" t="s">
        <v>5875</v>
      </c>
    </row>
    <row r="582" spans="1:33" x14ac:dyDescent="0.2">
      <c r="A582" t="s">
        <v>394</v>
      </c>
      <c r="B582" t="s">
        <v>390</v>
      </c>
      <c r="C582" t="s">
        <v>28</v>
      </c>
      <c r="D582" t="s">
        <v>28</v>
      </c>
      <c r="E582" t="s">
        <v>28</v>
      </c>
      <c r="F582">
        <v>40.066666669999996</v>
      </c>
      <c r="G582" t="s">
        <v>28</v>
      </c>
      <c r="H582">
        <v>2675</v>
      </c>
      <c r="I582" t="s">
        <v>28</v>
      </c>
      <c r="J582" t="s">
        <v>4004</v>
      </c>
      <c r="K582" t="s">
        <v>28</v>
      </c>
      <c r="L582" t="s">
        <v>28</v>
      </c>
      <c r="M582" t="s">
        <v>28</v>
      </c>
      <c r="N582" t="s">
        <v>28</v>
      </c>
      <c r="O582" t="s">
        <v>28</v>
      </c>
      <c r="P582" t="s">
        <v>4003</v>
      </c>
      <c r="Q582">
        <v>3.8</v>
      </c>
      <c r="R582" t="s">
        <v>394</v>
      </c>
      <c r="S582" t="s">
        <v>5485</v>
      </c>
      <c r="T582" t="s">
        <v>28</v>
      </c>
      <c r="U582" t="s">
        <v>394</v>
      </c>
      <c r="V582" t="s">
        <v>37</v>
      </c>
      <c r="W582" t="s">
        <v>390</v>
      </c>
      <c r="X582" t="s">
        <v>395</v>
      </c>
      <c r="Y582" t="s">
        <v>76</v>
      </c>
      <c r="Z582" t="s">
        <v>76</v>
      </c>
      <c r="AA582" t="s">
        <v>40</v>
      </c>
      <c r="AB582" s="1">
        <v>45156</v>
      </c>
      <c r="AD582" t="s">
        <v>37</v>
      </c>
      <c r="AE582" t="s">
        <v>5455</v>
      </c>
      <c r="AF582" t="s">
        <v>5456</v>
      </c>
      <c r="AG582" t="s">
        <v>5875</v>
      </c>
    </row>
    <row r="583" spans="1:33" x14ac:dyDescent="0.2">
      <c r="A583" t="s">
        <v>389</v>
      </c>
      <c r="B583" t="s">
        <v>390</v>
      </c>
      <c r="C583">
        <v>2.7</v>
      </c>
      <c r="D583">
        <v>3</v>
      </c>
      <c r="E583" t="s">
        <v>391</v>
      </c>
      <c r="F583">
        <v>40.066666669999996</v>
      </c>
      <c r="G583">
        <v>22.45</v>
      </c>
      <c r="H583" t="s">
        <v>353</v>
      </c>
      <c r="I583" t="s">
        <v>392</v>
      </c>
      <c r="J583" t="s">
        <v>66</v>
      </c>
      <c r="K583" t="s">
        <v>28</v>
      </c>
      <c r="L583" t="s">
        <v>28</v>
      </c>
      <c r="M583" t="s">
        <v>28</v>
      </c>
      <c r="N583" t="s">
        <v>393</v>
      </c>
      <c r="O583" t="s">
        <v>28</v>
      </c>
      <c r="P583" t="s">
        <v>339</v>
      </c>
      <c r="Q583">
        <v>2.7</v>
      </c>
      <c r="R583" t="s">
        <v>394</v>
      </c>
      <c r="S583" t="s">
        <v>28</v>
      </c>
      <c r="T583" t="s">
        <v>28</v>
      </c>
      <c r="U583" t="s">
        <v>394</v>
      </c>
      <c r="V583" t="s">
        <v>37</v>
      </c>
      <c r="W583" t="s">
        <v>390</v>
      </c>
      <c r="X583" t="s">
        <v>395</v>
      </c>
      <c r="Y583" t="s">
        <v>76</v>
      </c>
      <c r="Z583" t="s">
        <v>76</v>
      </c>
      <c r="AA583" t="s">
        <v>40</v>
      </c>
      <c r="AB583" s="1">
        <v>45156</v>
      </c>
      <c r="AD583" t="s">
        <v>37</v>
      </c>
      <c r="AE583" t="s">
        <v>5455</v>
      </c>
      <c r="AF583" t="s">
        <v>5456</v>
      </c>
      <c r="AG583" t="s">
        <v>5875</v>
      </c>
    </row>
    <row r="584" spans="1:33" x14ac:dyDescent="0.2">
      <c r="A584" t="s">
        <v>394</v>
      </c>
      <c r="B584" t="s">
        <v>390</v>
      </c>
      <c r="C584" t="s">
        <v>28</v>
      </c>
      <c r="D584" t="s">
        <v>28</v>
      </c>
      <c r="E584" t="s">
        <v>28</v>
      </c>
      <c r="F584">
        <v>40.066666669999996</v>
      </c>
      <c r="G584" t="s">
        <v>28</v>
      </c>
      <c r="H584">
        <v>2675</v>
      </c>
      <c r="I584" t="s">
        <v>28</v>
      </c>
      <c r="J584" t="s">
        <v>4004</v>
      </c>
      <c r="K584" t="s">
        <v>28</v>
      </c>
      <c r="L584" t="s">
        <v>28</v>
      </c>
      <c r="M584" t="s">
        <v>28</v>
      </c>
      <c r="N584" t="s">
        <v>28</v>
      </c>
      <c r="O584" t="s">
        <v>28</v>
      </c>
      <c r="P584" t="s">
        <v>4003</v>
      </c>
      <c r="Q584">
        <v>2.7</v>
      </c>
      <c r="R584" t="s">
        <v>394</v>
      </c>
      <c r="S584" t="s">
        <v>5485</v>
      </c>
      <c r="T584" t="s">
        <v>28</v>
      </c>
      <c r="U584" t="s">
        <v>394</v>
      </c>
      <c r="V584" t="s">
        <v>37</v>
      </c>
      <c r="W584" t="s">
        <v>390</v>
      </c>
      <c r="X584" t="s">
        <v>395</v>
      </c>
      <c r="Y584" t="s">
        <v>76</v>
      </c>
      <c r="Z584" t="s">
        <v>76</v>
      </c>
      <c r="AA584" t="s">
        <v>40</v>
      </c>
      <c r="AB584" s="1">
        <v>45156</v>
      </c>
      <c r="AD584" t="s">
        <v>37</v>
      </c>
      <c r="AE584" t="s">
        <v>5455</v>
      </c>
      <c r="AF584" t="s">
        <v>5456</v>
      </c>
      <c r="AG584" t="s">
        <v>5875</v>
      </c>
    </row>
    <row r="585" spans="1:33" x14ac:dyDescent="0.2">
      <c r="A585" t="s">
        <v>891</v>
      </c>
      <c r="B585" t="s">
        <v>390</v>
      </c>
      <c r="C585">
        <v>8</v>
      </c>
      <c r="D585">
        <v>1</v>
      </c>
      <c r="E585" t="s">
        <v>382</v>
      </c>
      <c r="F585">
        <v>46.383333329999999</v>
      </c>
      <c r="G585">
        <v>7.625</v>
      </c>
      <c r="H585">
        <v>2700</v>
      </c>
      <c r="I585" t="s">
        <v>89</v>
      </c>
      <c r="J585" t="s">
        <v>383</v>
      </c>
      <c r="K585" t="s">
        <v>28</v>
      </c>
      <c r="L585" t="s">
        <v>28</v>
      </c>
      <c r="M585" t="s">
        <v>28</v>
      </c>
      <c r="N585" t="s">
        <v>28</v>
      </c>
      <c r="O585" t="s">
        <v>28</v>
      </c>
      <c r="P585" t="s">
        <v>35</v>
      </c>
      <c r="Q585">
        <v>8</v>
      </c>
      <c r="R585" t="s">
        <v>892</v>
      </c>
      <c r="S585" t="s">
        <v>28</v>
      </c>
      <c r="T585" t="s">
        <v>28</v>
      </c>
      <c r="U585" t="s">
        <v>892</v>
      </c>
      <c r="V585" t="s">
        <v>37</v>
      </c>
      <c r="W585" t="s">
        <v>390</v>
      </c>
      <c r="X585" t="s">
        <v>893</v>
      </c>
      <c r="Y585" t="s">
        <v>76</v>
      </c>
      <c r="Z585" t="s">
        <v>76</v>
      </c>
      <c r="AA585" t="s">
        <v>40</v>
      </c>
      <c r="AB585" s="1">
        <v>45156</v>
      </c>
      <c r="AD585" t="s">
        <v>37</v>
      </c>
      <c r="AE585" t="s">
        <v>5455</v>
      </c>
      <c r="AF585" t="s">
        <v>5460</v>
      </c>
      <c r="AG585" t="s">
        <v>5876</v>
      </c>
    </row>
    <row r="586" spans="1:33" x14ac:dyDescent="0.2">
      <c r="A586" t="s">
        <v>894</v>
      </c>
      <c r="B586" t="s">
        <v>390</v>
      </c>
      <c r="C586">
        <v>4</v>
      </c>
      <c r="D586">
        <v>3</v>
      </c>
      <c r="E586" t="s">
        <v>65</v>
      </c>
      <c r="F586" t="s">
        <v>28</v>
      </c>
      <c r="G586" t="s">
        <v>28</v>
      </c>
      <c r="H586" t="s">
        <v>28</v>
      </c>
      <c r="I586" t="s">
        <v>28</v>
      </c>
      <c r="J586" t="s">
        <v>66</v>
      </c>
      <c r="K586" t="s">
        <v>28</v>
      </c>
      <c r="L586" t="s">
        <v>28</v>
      </c>
      <c r="M586" t="s">
        <v>28</v>
      </c>
      <c r="N586" t="s">
        <v>896</v>
      </c>
      <c r="O586" t="s">
        <v>28</v>
      </c>
      <c r="P586" t="s">
        <v>339</v>
      </c>
      <c r="Q586">
        <v>4</v>
      </c>
      <c r="R586" t="s">
        <v>897</v>
      </c>
      <c r="S586" t="s">
        <v>28</v>
      </c>
      <c r="T586" t="s">
        <v>28</v>
      </c>
      <c r="U586" t="s">
        <v>897</v>
      </c>
      <c r="V586" t="s">
        <v>37</v>
      </c>
      <c r="W586" t="s">
        <v>390</v>
      </c>
      <c r="X586" t="s">
        <v>893</v>
      </c>
      <c r="Y586" t="s">
        <v>76</v>
      </c>
      <c r="Z586" t="s">
        <v>76</v>
      </c>
      <c r="AA586" t="s">
        <v>40</v>
      </c>
      <c r="AB586" s="1">
        <v>45156</v>
      </c>
      <c r="AC586" t="s">
        <v>5878</v>
      </c>
      <c r="AD586" t="s">
        <v>3324</v>
      </c>
      <c r="AE586" t="s">
        <v>5617</v>
      </c>
      <c r="AF586" t="s">
        <v>5456</v>
      </c>
      <c r="AG586" t="s">
        <v>5877</v>
      </c>
    </row>
    <row r="587" spans="1:33" x14ac:dyDescent="0.2">
      <c r="A587" t="s">
        <v>897</v>
      </c>
      <c r="B587" t="s">
        <v>390</v>
      </c>
      <c r="C587" t="s">
        <v>28</v>
      </c>
      <c r="D587" t="s">
        <v>28</v>
      </c>
      <c r="E587" t="s">
        <v>28</v>
      </c>
      <c r="F587">
        <v>40.066666669999996</v>
      </c>
      <c r="G587" t="s">
        <v>28</v>
      </c>
      <c r="H587">
        <v>2675</v>
      </c>
      <c r="I587" t="s">
        <v>28</v>
      </c>
      <c r="J587" t="s">
        <v>4004</v>
      </c>
      <c r="K587" t="s">
        <v>28</v>
      </c>
      <c r="L587" t="s">
        <v>28</v>
      </c>
      <c r="M587" t="s">
        <v>28</v>
      </c>
      <c r="N587" t="s">
        <v>28</v>
      </c>
      <c r="O587" t="s">
        <v>28</v>
      </c>
      <c r="P587" t="s">
        <v>4003</v>
      </c>
      <c r="Q587">
        <v>4</v>
      </c>
      <c r="R587" t="s">
        <v>897</v>
      </c>
      <c r="S587" t="s">
        <v>5485</v>
      </c>
      <c r="T587" t="s">
        <v>28</v>
      </c>
      <c r="U587" t="s">
        <v>897</v>
      </c>
      <c r="V587" t="s">
        <v>37</v>
      </c>
      <c r="W587" t="s">
        <v>390</v>
      </c>
      <c r="X587" t="s">
        <v>893</v>
      </c>
      <c r="Y587" t="s">
        <v>76</v>
      </c>
      <c r="Z587" t="s">
        <v>76</v>
      </c>
      <c r="AA587" t="s">
        <v>40</v>
      </c>
      <c r="AB587" s="1">
        <v>45156</v>
      </c>
      <c r="AC587" t="s">
        <v>5878</v>
      </c>
      <c r="AD587" t="s">
        <v>3324</v>
      </c>
      <c r="AE587" t="s">
        <v>5617</v>
      </c>
      <c r="AF587" t="s">
        <v>5456</v>
      </c>
      <c r="AG587" t="s">
        <v>5877</v>
      </c>
    </row>
    <row r="588" spans="1:33" x14ac:dyDescent="0.2">
      <c r="A588" t="s">
        <v>894</v>
      </c>
      <c r="B588" t="s">
        <v>390</v>
      </c>
      <c r="C588">
        <v>2</v>
      </c>
      <c r="D588">
        <v>3</v>
      </c>
      <c r="E588" t="s">
        <v>391</v>
      </c>
      <c r="F588">
        <v>40.066666669999996</v>
      </c>
      <c r="G588">
        <v>22.45</v>
      </c>
      <c r="H588" t="s">
        <v>353</v>
      </c>
      <c r="I588" t="s">
        <v>895</v>
      </c>
      <c r="J588" t="s">
        <v>66</v>
      </c>
      <c r="K588" t="s">
        <v>28</v>
      </c>
      <c r="L588" t="s">
        <v>28</v>
      </c>
      <c r="M588" t="s">
        <v>28</v>
      </c>
      <c r="N588" t="s">
        <v>896</v>
      </c>
      <c r="O588" t="s">
        <v>28</v>
      </c>
      <c r="P588" t="s">
        <v>339</v>
      </c>
      <c r="Q588">
        <v>2</v>
      </c>
      <c r="R588" t="s">
        <v>897</v>
      </c>
      <c r="S588" t="s">
        <v>28</v>
      </c>
      <c r="T588" t="s">
        <v>28</v>
      </c>
      <c r="U588" t="s">
        <v>897</v>
      </c>
      <c r="V588" t="s">
        <v>37</v>
      </c>
      <c r="W588" t="s">
        <v>390</v>
      </c>
      <c r="X588" t="s">
        <v>893</v>
      </c>
      <c r="Y588" t="s">
        <v>76</v>
      </c>
      <c r="Z588" t="s">
        <v>76</v>
      </c>
      <c r="AA588" t="s">
        <v>40</v>
      </c>
      <c r="AB588" s="1">
        <v>45156</v>
      </c>
      <c r="AC588" t="s">
        <v>5878</v>
      </c>
      <c r="AD588" t="s">
        <v>3324</v>
      </c>
      <c r="AE588" t="s">
        <v>5617</v>
      </c>
      <c r="AF588" t="s">
        <v>5456</v>
      </c>
      <c r="AG588" t="s">
        <v>5877</v>
      </c>
    </row>
    <row r="589" spans="1:33" x14ac:dyDescent="0.2">
      <c r="A589" t="s">
        <v>897</v>
      </c>
      <c r="B589" t="s">
        <v>390</v>
      </c>
      <c r="C589" t="s">
        <v>28</v>
      </c>
      <c r="D589" t="s">
        <v>28</v>
      </c>
      <c r="E589" t="s">
        <v>28</v>
      </c>
      <c r="F589">
        <v>40.066666669999996</v>
      </c>
      <c r="G589" t="s">
        <v>28</v>
      </c>
      <c r="H589">
        <v>2675</v>
      </c>
      <c r="I589" t="s">
        <v>28</v>
      </c>
      <c r="J589" t="s">
        <v>4004</v>
      </c>
      <c r="K589" t="s">
        <v>28</v>
      </c>
      <c r="L589" t="s">
        <v>28</v>
      </c>
      <c r="M589" t="s">
        <v>28</v>
      </c>
      <c r="N589" t="s">
        <v>28</v>
      </c>
      <c r="O589" t="s">
        <v>28</v>
      </c>
      <c r="P589" t="s">
        <v>4003</v>
      </c>
      <c r="Q589">
        <v>2</v>
      </c>
      <c r="R589" t="s">
        <v>897</v>
      </c>
      <c r="S589" t="s">
        <v>5485</v>
      </c>
      <c r="T589" t="s">
        <v>28</v>
      </c>
      <c r="U589" t="s">
        <v>897</v>
      </c>
      <c r="V589" t="s">
        <v>37</v>
      </c>
      <c r="W589" t="s">
        <v>390</v>
      </c>
      <c r="X589" t="s">
        <v>893</v>
      </c>
      <c r="Y589" t="s">
        <v>76</v>
      </c>
      <c r="Z589" t="s">
        <v>76</v>
      </c>
      <c r="AA589" t="s">
        <v>40</v>
      </c>
      <c r="AB589" s="1">
        <v>45156</v>
      </c>
      <c r="AC589" t="s">
        <v>5878</v>
      </c>
      <c r="AD589" t="s">
        <v>3324</v>
      </c>
      <c r="AE589" t="s">
        <v>5617</v>
      </c>
      <c r="AF589" t="s">
        <v>5456</v>
      </c>
      <c r="AG589" t="s">
        <v>5877</v>
      </c>
    </row>
    <row r="590" spans="1:33" x14ac:dyDescent="0.2">
      <c r="A590" t="s">
        <v>898</v>
      </c>
      <c r="B590" t="s">
        <v>390</v>
      </c>
      <c r="C590">
        <v>3.7</v>
      </c>
      <c r="D590">
        <v>3</v>
      </c>
      <c r="E590" t="s">
        <v>899</v>
      </c>
      <c r="F590">
        <v>46.983333330000001</v>
      </c>
      <c r="G590">
        <v>11.116666670000001</v>
      </c>
      <c r="H590">
        <v>2880</v>
      </c>
      <c r="I590" t="s">
        <v>900</v>
      </c>
      <c r="J590" t="s">
        <v>901</v>
      </c>
      <c r="K590" t="s">
        <v>28</v>
      </c>
      <c r="L590" t="s">
        <v>28</v>
      </c>
      <c r="M590" t="s">
        <v>28</v>
      </c>
      <c r="N590" t="s">
        <v>28</v>
      </c>
      <c r="O590" t="s">
        <v>28</v>
      </c>
      <c r="P590" t="s">
        <v>35</v>
      </c>
      <c r="Q590">
        <v>3.7</v>
      </c>
      <c r="R590" t="s">
        <v>902</v>
      </c>
      <c r="S590" t="s">
        <v>28</v>
      </c>
      <c r="T590" t="s">
        <v>28</v>
      </c>
      <c r="U590" t="s">
        <v>902</v>
      </c>
      <c r="V590" t="s">
        <v>37</v>
      </c>
      <c r="W590" t="s">
        <v>390</v>
      </c>
      <c r="X590" t="s">
        <v>893</v>
      </c>
      <c r="Y590" t="s">
        <v>76</v>
      </c>
      <c r="Z590" t="s">
        <v>76</v>
      </c>
      <c r="AA590" t="s">
        <v>40</v>
      </c>
      <c r="AB590" s="1">
        <v>45156</v>
      </c>
      <c r="AD590" t="s">
        <v>37</v>
      </c>
      <c r="AE590" t="s">
        <v>5455</v>
      </c>
      <c r="AF590" t="s">
        <v>5460</v>
      </c>
      <c r="AG590" t="s">
        <v>5879</v>
      </c>
    </row>
    <row r="591" spans="1:33" x14ac:dyDescent="0.2">
      <c r="A591" t="s">
        <v>902</v>
      </c>
      <c r="B591" t="s">
        <v>390</v>
      </c>
      <c r="C591" t="s">
        <v>28</v>
      </c>
      <c r="D591" t="s">
        <v>28</v>
      </c>
      <c r="E591" t="s">
        <v>28</v>
      </c>
      <c r="F591">
        <v>46.983333330000001</v>
      </c>
      <c r="G591" t="s">
        <v>28</v>
      </c>
      <c r="H591">
        <v>2880</v>
      </c>
      <c r="I591" t="s">
        <v>28</v>
      </c>
      <c r="J591" t="s">
        <v>4246</v>
      </c>
      <c r="K591" t="s">
        <v>28</v>
      </c>
      <c r="L591" t="s">
        <v>4018</v>
      </c>
      <c r="M591" t="s">
        <v>28</v>
      </c>
      <c r="N591" t="s">
        <v>28</v>
      </c>
      <c r="O591" t="s">
        <v>28</v>
      </c>
      <c r="P591" t="s">
        <v>4003</v>
      </c>
      <c r="Q591">
        <v>3.7</v>
      </c>
      <c r="R591" t="s">
        <v>902</v>
      </c>
      <c r="S591" t="s">
        <v>5485</v>
      </c>
      <c r="T591" t="s">
        <v>28</v>
      </c>
      <c r="U591" t="s">
        <v>902</v>
      </c>
      <c r="V591" t="s">
        <v>37</v>
      </c>
      <c r="W591" t="s">
        <v>390</v>
      </c>
      <c r="X591" t="s">
        <v>893</v>
      </c>
      <c r="Y591" t="s">
        <v>76</v>
      </c>
      <c r="Z591" t="s">
        <v>76</v>
      </c>
      <c r="AA591" t="s">
        <v>40</v>
      </c>
      <c r="AB591" s="1">
        <v>45156</v>
      </c>
      <c r="AD591" t="s">
        <v>37</v>
      </c>
      <c r="AE591" t="s">
        <v>5455</v>
      </c>
      <c r="AF591" t="s">
        <v>5460</v>
      </c>
      <c r="AG591" t="s">
        <v>5879</v>
      </c>
    </row>
    <row r="592" spans="1:33" x14ac:dyDescent="0.2">
      <c r="A592" t="s">
        <v>1293</v>
      </c>
      <c r="B592" t="s">
        <v>390</v>
      </c>
      <c r="C592">
        <v>1.629166667</v>
      </c>
      <c r="D592" t="s">
        <v>28</v>
      </c>
      <c r="E592" t="s">
        <v>1294</v>
      </c>
      <c r="F592">
        <v>46.507777779999998</v>
      </c>
      <c r="G592">
        <v>9.7744444440000002</v>
      </c>
      <c r="H592">
        <v>2650</v>
      </c>
      <c r="I592" t="s">
        <v>89</v>
      </c>
      <c r="J592" t="s">
        <v>1295</v>
      </c>
      <c r="K592" t="s">
        <v>28</v>
      </c>
      <c r="L592" t="s">
        <v>1031</v>
      </c>
      <c r="M592" t="s">
        <v>985</v>
      </c>
      <c r="N592" t="s">
        <v>28</v>
      </c>
      <c r="O592" t="s">
        <v>28</v>
      </c>
      <c r="P592" t="s">
        <v>35</v>
      </c>
      <c r="Q592">
        <v>1.629166667</v>
      </c>
      <c r="R592" t="s">
        <v>1296</v>
      </c>
      <c r="S592" t="s">
        <v>28</v>
      </c>
      <c r="T592" t="s">
        <v>28</v>
      </c>
      <c r="U592" t="s">
        <v>1296</v>
      </c>
      <c r="V592" t="s">
        <v>37</v>
      </c>
      <c r="W592" t="s">
        <v>390</v>
      </c>
      <c r="X592" t="s">
        <v>1297</v>
      </c>
      <c r="Y592" t="s">
        <v>76</v>
      </c>
      <c r="Z592" t="s">
        <v>76</v>
      </c>
      <c r="AA592" t="s">
        <v>40</v>
      </c>
      <c r="AB592" s="1">
        <v>45156</v>
      </c>
      <c r="AD592" t="s">
        <v>37</v>
      </c>
      <c r="AE592" t="s">
        <v>5455</v>
      </c>
      <c r="AF592" t="s">
        <v>5456</v>
      </c>
      <c r="AG592" t="s">
        <v>5880</v>
      </c>
    </row>
    <row r="593" spans="1:33" x14ac:dyDescent="0.2">
      <c r="A593" t="s">
        <v>1298</v>
      </c>
      <c r="B593" t="s">
        <v>390</v>
      </c>
      <c r="C593">
        <v>5.5</v>
      </c>
      <c r="D593">
        <v>3</v>
      </c>
      <c r="E593" t="s">
        <v>65</v>
      </c>
      <c r="F593">
        <v>40.066666669999996</v>
      </c>
      <c r="G593">
        <v>22.45</v>
      </c>
      <c r="H593" t="s">
        <v>353</v>
      </c>
      <c r="I593" t="s">
        <v>895</v>
      </c>
      <c r="J593" t="s">
        <v>66</v>
      </c>
      <c r="K593" t="s">
        <v>28</v>
      </c>
      <c r="L593" t="s">
        <v>28</v>
      </c>
      <c r="M593" t="s">
        <v>28</v>
      </c>
      <c r="N593" t="s">
        <v>896</v>
      </c>
      <c r="O593" t="s">
        <v>28</v>
      </c>
      <c r="P593" t="s">
        <v>60</v>
      </c>
      <c r="Q593">
        <v>5.5</v>
      </c>
      <c r="R593" t="s">
        <v>1299</v>
      </c>
      <c r="S593" t="s">
        <v>28</v>
      </c>
      <c r="T593" t="s">
        <v>28</v>
      </c>
      <c r="U593" t="s">
        <v>1299</v>
      </c>
      <c r="V593" t="s">
        <v>37</v>
      </c>
      <c r="W593" t="s">
        <v>390</v>
      </c>
      <c r="X593" t="s">
        <v>1297</v>
      </c>
      <c r="Y593" t="s">
        <v>76</v>
      </c>
      <c r="Z593" t="s">
        <v>76</v>
      </c>
      <c r="AA593" t="s">
        <v>40</v>
      </c>
      <c r="AB593" s="1">
        <v>45156</v>
      </c>
      <c r="AD593" t="s">
        <v>37</v>
      </c>
      <c r="AE593" t="s">
        <v>5455</v>
      </c>
      <c r="AF593" t="s">
        <v>5456</v>
      </c>
      <c r="AG593" t="s">
        <v>5881</v>
      </c>
    </row>
    <row r="594" spans="1:33" x14ac:dyDescent="0.2">
      <c r="A594" t="s">
        <v>1299</v>
      </c>
      <c r="B594" t="s">
        <v>390</v>
      </c>
      <c r="C594" t="s">
        <v>28</v>
      </c>
      <c r="D594" t="s">
        <v>28</v>
      </c>
      <c r="E594" t="s">
        <v>28</v>
      </c>
      <c r="F594">
        <v>40.066666669999996</v>
      </c>
      <c r="G594" t="s">
        <v>28</v>
      </c>
      <c r="H594">
        <v>2675</v>
      </c>
      <c r="I594" t="s">
        <v>28</v>
      </c>
      <c r="J594" t="s">
        <v>4004</v>
      </c>
      <c r="K594" t="s">
        <v>28</v>
      </c>
      <c r="L594" t="s">
        <v>28</v>
      </c>
      <c r="M594" t="s">
        <v>28</v>
      </c>
      <c r="N594" t="s">
        <v>28</v>
      </c>
      <c r="O594" t="s">
        <v>28</v>
      </c>
      <c r="P594" t="s">
        <v>4003</v>
      </c>
      <c r="Q594">
        <v>5.5</v>
      </c>
      <c r="R594" t="s">
        <v>1299</v>
      </c>
      <c r="S594" t="s">
        <v>28</v>
      </c>
      <c r="T594" t="s">
        <v>28</v>
      </c>
      <c r="U594" t="s">
        <v>1299</v>
      </c>
      <c r="V594" t="s">
        <v>37</v>
      </c>
      <c r="W594" t="s">
        <v>390</v>
      </c>
      <c r="X594" t="s">
        <v>1297</v>
      </c>
      <c r="Y594" t="s">
        <v>76</v>
      </c>
      <c r="Z594" t="s">
        <v>76</v>
      </c>
      <c r="AA594" t="s">
        <v>40</v>
      </c>
      <c r="AB594" s="1">
        <v>45156</v>
      </c>
      <c r="AD594" t="s">
        <v>37</v>
      </c>
      <c r="AE594" t="s">
        <v>5455</v>
      </c>
      <c r="AF594" t="s">
        <v>5456</v>
      </c>
      <c r="AG594" t="s">
        <v>5881</v>
      </c>
    </row>
    <row r="595" spans="1:33" x14ac:dyDescent="0.2">
      <c r="A595" t="s">
        <v>1300</v>
      </c>
      <c r="B595" t="s">
        <v>390</v>
      </c>
      <c r="C595">
        <v>7.5</v>
      </c>
      <c r="D595">
        <v>1</v>
      </c>
      <c r="E595" t="s">
        <v>1301</v>
      </c>
      <c r="F595" t="s">
        <v>28</v>
      </c>
      <c r="G595" t="s">
        <v>28</v>
      </c>
      <c r="H595" t="s">
        <v>28</v>
      </c>
      <c r="I595" t="s">
        <v>1302</v>
      </c>
      <c r="J595" t="s">
        <v>1303</v>
      </c>
      <c r="K595" t="s">
        <v>28</v>
      </c>
      <c r="L595" t="s">
        <v>102</v>
      </c>
      <c r="M595" t="s">
        <v>28</v>
      </c>
      <c r="N595" t="s">
        <v>1304</v>
      </c>
      <c r="O595" t="s">
        <v>28</v>
      </c>
      <c r="P595" t="s">
        <v>35</v>
      </c>
      <c r="Q595">
        <v>7.5</v>
      </c>
      <c r="R595" t="s">
        <v>1305</v>
      </c>
      <c r="S595" t="s">
        <v>28</v>
      </c>
      <c r="T595" t="s">
        <v>28</v>
      </c>
      <c r="U595" t="s">
        <v>1305</v>
      </c>
      <c r="V595" t="s">
        <v>37</v>
      </c>
      <c r="W595" t="s">
        <v>390</v>
      </c>
      <c r="X595" t="s">
        <v>1297</v>
      </c>
      <c r="Y595" t="s">
        <v>76</v>
      </c>
      <c r="Z595" t="s">
        <v>76</v>
      </c>
      <c r="AA595" t="s">
        <v>40</v>
      </c>
      <c r="AB595" s="1">
        <v>45156</v>
      </c>
      <c r="AD595" t="s">
        <v>37</v>
      </c>
      <c r="AE595" t="s">
        <v>5455</v>
      </c>
      <c r="AF595" t="s">
        <v>5741</v>
      </c>
      <c r="AG595" t="s">
        <v>5882</v>
      </c>
    </row>
    <row r="596" spans="1:33" x14ac:dyDescent="0.2">
      <c r="A596" t="s">
        <v>1310</v>
      </c>
      <c r="B596" t="s">
        <v>390</v>
      </c>
      <c r="C596" t="s">
        <v>28</v>
      </c>
      <c r="D596" t="s">
        <v>28</v>
      </c>
      <c r="E596" t="s">
        <v>28</v>
      </c>
      <c r="F596">
        <v>44.327333330000002</v>
      </c>
      <c r="G596" t="s">
        <v>28</v>
      </c>
      <c r="H596">
        <v>2000</v>
      </c>
      <c r="I596" t="s">
        <v>28</v>
      </c>
      <c r="J596" t="s">
        <v>4394</v>
      </c>
      <c r="K596" t="s">
        <v>28</v>
      </c>
      <c r="L596" t="s">
        <v>4002</v>
      </c>
      <c r="M596" t="s">
        <v>28</v>
      </c>
      <c r="N596" t="s">
        <v>28</v>
      </c>
      <c r="O596" t="s">
        <v>28</v>
      </c>
      <c r="P596" t="s">
        <v>4003</v>
      </c>
      <c r="Q596">
        <v>7.88</v>
      </c>
      <c r="R596" t="s">
        <v>1310</v>
      </c>
      <c r="S596" t="s">
        <v>5485</v>
      </c>
      <c r="T596" t="s">
        <v>28</v>
      </c>
      <c r="U596" t="s">
        <v>1310</v>
      </c>
      <c r="V596" t="s">
        <v>37</v>
      </c>
      <c r="W596" t="s">
        <v>390</v>
      </c>
      <c r="X596" t="s">
        <v>1297</v>
      </c>
      <c r="Y596" t="s">
        <v>76</v>
      </c>
      <c r="Z596" t="s">
        <v>76</v>
      </c>
      <c r="AA596" t="s">
        <v>40</v>
      </c>
      <c r="AB596" s="1">
        <v>45156</v>
      </c>
      <c r="AD596" t="s">
        <v>37</v>
      </c>
      <c r="AE596" t="s">
        <v>5455</v>
      </c>
      <c r="AF596" t="s">
        <v>5456</v>
      </c>
      <c r="AG596" t="s">
        <v>5883</v>
      </c>
    </row>
    <row r="597" spans="1:33" x14ac:dyDescent="0.2">
      <c r="A597" t="s">
        <v>1306</v>
      </c>
      <c r="B597" t="s">
        <v>390</v>
      </c>
      <c r="C597">
        <v>7.8</v>
      </c>
      <c r="D597" t="s">
        <v>28</v>
      </c>
      <c r="E597" t="s">
        <v>1307</v>
      </c>
      <c r="F597">
        <v>44.327333330000002</v>
      </c>
      <c r="G597">
        <v>8.1541666670000001</v>
      </c>
      <c r="H597">
        <v>2000</v>
      </c>
      <c r="I597" t="s">
        <v>89</v>
      </c>
      <c r="J597" t="s">
        <v>1308</v>
      </c>
      <c r="K597" t="s">
        <v>28</v>
      </c>
      <c r="L597" t="s">
        <v>28</v>
      </c>
      <c r="M597" t="s">
        <v>28</v>
      </c>
      <c r="N597" t="s">
        <v>1309</v>
      </c>
      <c r="O597" t="s">
        <v>28</v>
      </c>
      <c r="P597" t="s">
        <v>98</v>
      </c>
      <c r="Q597">
        <v>7.8</v>
      </c>
      <c r="R597" t="s">
        <v>1310</v>
      </c>
      <c r="S597" t="s">
        <v>28</v>
      </c>
      <c r="T597" t="s">
        <v>28</v>
      </c>
      <c r="U597" t="s">
        <v>1310</v>
      </c>
      <c r="V597" t="s">
        <v>37</v>
      </c>
      <c r="W597" t="s">
        <v>390</v>
      </c>
      <c r="X597" t="s">
        <v>1297</v>
      </c>
      <c r="Y597" t="s">
        <v>76</v>
      </c>
      <c r="Z597" t="s">
        <v>76</v>
      </c>
      <c r="AA597" t="s">
        <v>40</v>
      </c>
      <c r="AB597" s="1">
        <v>45156</v>
      </c>
      <c r="AD597" t="s">
        <v>37</v>
      </c>
      <c r="AE597" t="s">
        <v>5455</v>
      </c>
      <c r="AF597" t="s">
        <v>5456</v>
      </c>
      <c r="AG597" t="s">
        <v>5883</v>
      </c>
    </row>
    <row r="598" spans="1:33" x14ac:dyDescent="0.2">
      <c r="A598" t="s">
        <v>1306</v>
      </c>
      <c r="B598" t="s">
        <v>390</v>
      </c>
      <c r="C598">
        <v>6.3</v>
      </c>
      <c r="D598" t="s">
        <v>28</v>
      </c>
      <c r="E598" t="s">
        <v>28</v>
      </c>
      <c r="F598" t="s">
        <v>28</v>
      </c>
      <c r="G598" t="s">
        <v>28</v>
      </c>
      <c r="H598" t="s">
        <v>28</v>
      </c>
      <c r="I598" t="s">
        <v>28</v>
      </c>
      <c r="J598" t="s">
        <v>1308</v>
      </c>
      <c r="K598" t="s">
        <v>28</v>
      </c>
      <c r="L598" t="s">
        <v>28</v>
      </c>
      <c r="M598" t="s">
        <v>28</v>
      </c>
      <c r="N598" t="s">
        <v>1311</v>
      </c>
      <c r="O598" t="s">
        <v>28</v>
      </c>
      <c r="P598" t="s">
        <v>98</v>
      </c>
      <c r="Q598">
        <v>6.3</v>
      </c>
      <c r="R598" t="s">
        <v>1310</v>
      </c>
      <c r="S598" t="s">
        <v>28</v>
      </c>
      <c r="T598" t="s">
        <v>28</v>
      </c>
      <c r="U598" t="s">
        <v>1310</v>
      </c>
      <c r="V598" t="s">
        <v>37</v>
      </c>
      <c r="W598" t="s">
        <v>390</v>
      </c>
      <c r="X598" t="s">
        <v>1297</v>
      </c>
      <c r="Y598" t="s">
        <v>76</v>
      </c>
      <c r="Z598" t="s">
        <v>76</v>
      </c>
      <c r="AA598" t="s">
        <v>40</v>
      </c>
      <c r="AB598" s="1">
        <v>45156</v>
      </c>
      <c r="AD598" t="s">
        <v>37</v>
      </c>
      <c r="AE598" t="s">
        <v>5455</v>
      </c>
      <c r="AF598" t="s">
        <v>5456</v>
      </c>
      <c r="AG598" t="s">
        <v>5883</v>
      </c>
    </row>
    <row r="599" spans="1:33" x14ac:dyDescent="0.2">
      <c r="A599" t="s">
        <v>2388</v>
      </c>
      <c r="B599" t="s">
        <v>390</v>
      </c>
      <c r="C599">
        <v>4</v>
      </c>
      <c r="D599">
        <v>3</v>
      </c>
      <c r="E599" t="s">
        <v>65</v>
      </c>
      <c r="F599">
        <v>40.066666669999996</v>
      </c>
      <c r="G599">
        <v>22.45</v>
      </c>
      <c r="H599" t="s">
        <v>353</v>
      </c>
      <c r="I599" t="s">
        <v>354</v>
      </c>
      <c r="J599" t="s">
        <v>66</v>
      </c>
      <c r="K599" t="s">
        <v>28</v>
      </c>
      <c r="L599" t="s">
        <v>28</v>
      </c>
      <c r="M599" t="s">
        <v>28</v>
      </c>
      <c r="N599" t="s">
        <v>896</v>
      </c>
      <c r="O599" t="s">
        <v>28</v>
      </c>
      <c r="P599" t="s">
        <v>60</v>
      </c>
      <c r="Q599">
        <v>4</v>
      </c>
      <c r="R599" t="s">
        <v>2389</v>
      </c>
      <c r="S599" t="s">
        <v>28</v>
      </c>
      <c r="T599" t="s">
        <v>28</v>
      </c>
      <c r="U599" t="s">
        <v>2389</v>
      </c>
      <c r="V599" t="s">
        <v>37</v>
      </c>
      <c r="W599" t="s">
        <v>390</v>
      </c>
      <c r="X599" t="s">
        <v>2390</v>
      </c>
      <c r="Y599" t="s">
        <v>76</v>
      </c>
      <c r="Z599" t="s">
        <v>28</v>
      </c>
      <c r="AA599" t="s">
        <v>40</v>
      </c>
      <c r="AB599" s="1">
        <v>45156</v>
      </c>
      <c r="AC599" t="s">
        <v>5728</v>
      </c>
      <c r="AD599" t="s">
        <v>37</v>
      </c>
      <c r="AE599" t="s">
        <v>5455</v>
      </c>
      <c r="AF599" t="s">
        <v>5456</v>
      </c>
      <c r="AG599" t="s">
        <v>5884</v>
      </c>
    </row>
    <row r="600" spans="1:33" x14ac:dyDescent="0.2">
      <c r="A600" t="s">
        <v>2389</v>
      </c>
      <c r="B600" t="s">
        <v>390</v>
      </c>
      <c r="C600" t="s">
        <v>28</v>
      </c>
      <c r="D600" t="s">
        <v>28</v>
      </c>
      <c r="E600" t="s">
        <v>28</v>
      </c>
      <c r="F600">
        <v>40.066666669999996</v>
      </c>
      <c r="G600" t="s">
        <v>28</v>
      </c>
      <c r="H600">
        <v>2675</v>
      </c>
      <c r="I600" t="s">
        <v>28</v>
      </c>
      <c r="J600" t="s">
        <v>4004</v>
      </c>
      <c r="K600" t="s">
        <v>28</v>
      </c>
      <c r="L600" t="s">
        <v>28</v>
      </c>
      <c r="M600" t="s">
        <v>28</v>
      </c>
      <c r="N600" t="s">
        <v>28</v>
      </c>
      <c r="O600" t="s">
        <v>28</v>
      </c>
      <c r="P600" t="s">
        <v>4003</v>
      </c>
      <c r="Q600">
        <v>4</v>
      </c>
      <c r="R600" t="s">
        <v>2389</v>
      </c>
      <c r="S600" t="s">
        <v>5485</v>
      </c>
      <c r="T600" t="s">
        <v>28</v>
      </c>
      <c r="U600" t="s">
        <v>2389</v>
      </c>
      <c r="V600" t="s">
        <v>37</v>
      </c>
      <c r="W600" t="s">
        <v>390</v>
      </c>
      <c r="X600" t="s">
        <v>2390</v>
      </c>
      <c r="Y600" t="s">
        <v>76</v>
      </c>
      <c r="Z600" t="s">
        <v>28</v>
      </c>
      <c r="AA600" t="s">
        <v>40</v>
      </c>
      <c r="AB600" s="1">
        <v>45156</v>
      </c>
      <c r="AC600" t="s">
        <v>5728</v>
      </c>
      <c r="AD600" t="s">
        <v>37</v>
      </c>
      <c r="AE600" t="s">
        <v>5455</v>
      </c>
      <c r="AF600" t="s">
        <v>5456</v>
      </c>
      <c r="AG600" t="s">
        <v>5884</v>
      </c>
    </row>
    <row r="601" spans="1:33" x14ac:dyDescent="0.2">
      <c r="A601" t="s">
        <v>2741</v>
      </c>
      <c r="B601" t="s">
        <v>390</v>
      </c>
      <c r="C601">
        <v>3.9</v>
      </c>
      <c r="D601" t="s">
        <v>28</v>
      </c>
      <c r="E601" t="s">
        <v>2742</v>
      </c>
      <c r="F601" t="s">
        <v>28</v>
      </c>
      <c r="G601" t="s">
        <v>28</v>
      </c>
      <c r="H601" t="s">
        <v>2743</v>
      </c>
      <c r="I601" t="s">
        <v>2744</v>
      </c>
      <c r="J601" t="s">
        <v>2745</v>
      </c>
      <c r="K601" t="s">
        <v>28</v>
      </c>
      <c r="L601" t="s">
        <v>1722</v>
      </c>
      <c r="M601">
        <v>1</v>
      </c>
      <c r="N601" t="s">
        <v>997</v>
      </c>
      <c r="O601" t="s">
        <v>28</v>
      </c>
      <c r="P601" t="s">
        <v>35</v>
      </c>
      <c r="Q601">
        <v>3.9</v>
      </c>
      <c r="R601" t="s">
        <v>2746</v>
      </c>
      <c r="S601" t="s">
        <v>28</v>
      </c>
      <c r="T601" t="s">
        <v>28</v>
      </c>
      <c r="U601" t="s">
        <v>2746</v>
      </c>
      <c r="V601" t="s">
        <v>37</v>
      </c>
      <c r="W601" t="s">
        <v>390</v>
      </c>
      <c r="X601" t="s">
        <v>2747</v>
      </c>
      <c r="Y601" t="s">
        <v>76</v>
      </c>
      <c r="Z601" t="s">
        <v>28</v>
      </c>
      <c r="AA601" t="s">
        <v>40</v>
      </c>
      <c r="AB601" s="1">
        <v>45156</v>
      </c>
      <c r="AD601" t="s">
        <v>37</v>
      </c>
      <c r="AE601" t="s">
        <v>5455</v>
      </c>
      <c r="AF601" t="s">
        <v>5460</v>
      </c>
      <c r="AG601" t="s">
        <v>5885</v>
      </c>
    </row>
    <row r="602" spans="1:33" x14ac:dyDescent="0.2">
      <c r="A602" t="s">
        <v>2748</v>
      </c>
      <c r="B602" t="s">
        <v>390</v>
      </c>
      <c r="C602" t="s">
        <v>1692</v>
      </c>
      <c r="D602">
        <v>0</v>
      </c>
      <c r="E602" t="s">
        <v>2749</v>
      </c>
      <c r="F602" t="s">
        <v>28</v>
      </c>
      <c r="G602" t="s">
        <v>28</v>
      </c>
      <c r="H602" t="s">
        <v>2750</v>
      </c>
      <c r="I602" t="s">
        <v>2751</v>
      </c>
      <c r="J602" t="s">
        <v>2752</v>
      </c>
      <c r="K602" t="s">
        <v>28</v>
      </c>
      <c r="L602" t="s">
        <v>1722</v>
      </c>
      <c r="M602">
        <v>1</v>
      </c>
      <c r="N602" t="s">
        <v>2753</v>
      </c>
      <c r="O602" t="s">
        <v>28</v>
      </c>
      <c r="P602" t="s">
        <v>35</v>
      </c>
      <c r="Q602">
        <v>5</v>
      </c>
      <c r="R602" t="s">
        <v>2754</v>
      </c>
      <c r="S602" t="s">
        <v>28</v>
      </c>
      <c r="T602" t="s">
        <v>28</v>
      </c>
      <c r="U602" t="s">
        <v>2754</v>
      </c>
      <c r="V602" t="s">
        <v>37</v>
      </c>
      <c r="W602" t="s">
        <v>390</v>
      </c>
      <c r="X602" t="s">
        <v>2747</v>
      </c>
      <c r="Y602" t="s">
        <v>76</v>
      </c>
      <c r="Z602" t="s">
        <v>28</v>
      </c>
      <c r="AA602" t="s">
        <v>40</v>
      </c>
      <c r="AB602" s="1">
        <v>45156</v>
      </c>
      <c r="AD602" t="s">
        <v>37</v>
      </c>
      <c r="AE602" t="s">
        <v>5455</v>
      </c>
      <c r="AF602" t="s">
        <v>5460</v>
      </c>
      <c r="AG602" t="s">
        <v>5886</v>
      </c>
    </row>
    <row r="603" spans="1:33" x14ac:dyDescent="0.2">
      <c r="A603" t="s">
        <v>2755</v>
      </c>
      <c r="B603" t="s">
        <v>390</v>
      </c>
      <c r="C603">
        <v>4</v>
      </c>
      <c r="D603">
        <v>1</v>
      </c>
      <c r="E603" t="s">
        <v>56</v>
      </c>
      <c r="F603">
        <v>38</v>
      </c>
      <c r="G603">
        <v>23.633333329999999</v>
      </c>
      <c r="H603" t="s">
        <v>57</v>
      </c>
      <c r="I603" t="s">
        <v>58</v>
      </c>
      <c r="J603" t="s">
        <v>59</v>
      </c>
      <c r="K603" t="s">
        <v>28</v>
      </c>
      <c r="L603" t="s">
        <v>28</v>
      </c>
      <c r="M603" t="s">
        <v>28</v>
      </c>
      <c r="N603" t="s">
        <v>28</v>
      </c>
      <c r="O603" t="s">
        <v>28</v>
      </c>
      <c r="P603" t="s">
        <v>60</v>
      </c>
      <c r="Q603">
        <v>4</v>
      </c>
      <c r="R603" t="s">
        <v>2756</v>
      </c>
      <c r="S603" t="s">
        <v>28</v>
      </c>
      <c r="T603" t="s">
        <v>28</v>
      </c>
      <c r="U603" t="s">
        <v>2756</v>
      </c>
      <c r="V603" t="s">
        <v>37</v>
      </c>
      <c r="W603" t="s">
        <v>390</v>
      </c>
      <c r="X603" t="s">
        <v>2757</v>
      </c>
      <c r="Y603" t="s">
        <v>76</v>
      </c>
      <c r="Z603" t="s">
        <v>76</v>
      </c>
      <c r="AA603" t="s">
        <v>40</v>
      </c>
    </row>
    <row r="604" spans="1:33" x14ac:dyDescent="0.2">
      <c r="A604" t="s">
        <v>3238</v>
      </c>
      <c r="B604" t="s">
        <v>390</v>
      </c>
      <c r="C604">
        <v>6.5</v>
      </c>
      <c r="D604">
        <v>1</v>
      </c>
      <c r="E604" t="s">
        <v>382</v>
      </c>
      <c r="F604">
        <v>46.383333329999999</v>
      </c>
      <c r="G604">
        <v>7.625</v>
      </c>
      <c r="H604">
        <v>2700</v>
      </c>
      <c r="I604" t="s">
        <v>89</v>
      </c>
      <c r="J604" t="s">
        <v>383</v>
      </c>
      <c r="K604" t="s">
        <v>28</v>
      </c>
      <c r="L604" t="s">
        <v>28</v>
      </c>
      <c r="M604" t="s">
        <v>28</v>
      </c>
      <c r="N604" t="s">
        <v>3239</v>
      </c>
      <c r="O604" t="s">
        <v>28</v>
      </c>
      <c r="P604" t="s">
        <v>35</v>
      </c>
      <c r="Q604">
        <v>6.5</v>
      </c>
      <c r="R604" t="s">
        <v>3240</v>
      </c>
      <c r="S604" t="s">
        <v>28</v>
      </c>
      <c r="T604" t="s">
        <v>28</v>
      </c>
      <c r="U604" t="s">
        <v>3240</v>
      </c>
      <c r="V604" t="s">
        <v>37</v>
      </c>
      <c r="W604" t="s">
        <v>390</v>
      </c>
      <c r="X604" t="s">
        <v>3241</v>
      </c>
      <c r="Y604" t="s">
        <v>76</v>
      </c>
      <c r="Z604" t="s">
        <v>76</v>
      </c>
      <c r="AA604" t="s">
        <v>40</v>
      </c>
    </row>
    <row r="605" spans="1:33" x14ac:dyDescent="0.2">
      <c r="A605" t="s">
        <v>5236</v>
      </c>
      <c r="B605" t="s">
        <v>390</v>
      </c>
      <c r="C605" t="s">
        <v>28</v>
      </c>
      <c r="D605" t="s">
        <v>28</v>
      </c>
      <c r="E605" t="s">
        <v>28</v>
      </c>
      <c r="F605">
        <v>27.90138889</v>
      </c>
      <c r="G605" t="s">
        <v>28</v>
      </c>
      <c r="H605">
        <v>3325</v>
      </c>
      <c r="I605" t="s">
        <v>28</v>
      </c>
      <c r="J605" t="s">
        <v>4016</v>
      </c>
      <c r="K605" t="s">
        <v>28</v>
      </c>
      <c r="L605" t="s">
        <v>28</v>
      </c>
      <c r="M605" t="s">
        <v>28</v>
      </c>
      <c r="N605" t="s">
        <v>28</v>
      </c>
      <c r="O605" t="s">
        <v>28</v>
      </c>
      <c r="P605" t="s">
        <v>4003</v>
      </c>
      <c r="Q605">
        <v>6.35</v>
      </c>
      <c r="R605" t="s">
        <v>5236</v>
      </c>
      <c r="S605" t="s">
        <v>5485</v>
      </c>
      <c r="T605" t="s">
        <v>28</v>
      </c>
      <c r="U605" t="s">
        <v>5236</v>
      </c>
      <c r="V605" t="s">
        <v>37</v>
      </c>
      <c r="W605" t="s">
        <v>390</v>
      </c>
      <c r="X605" t="s">
        <v>3241</v>
      </c>
      <c r="Y605" t="s">
        <v>76</v>
      </c>
      <c r="Z605" t="s">
        <v>76</v>
      </c>
      <c r="AA605" t="s">
        <v>40</v>
      </c>
      <c r="AB605" s="1">
        <v>45156</v>
      </c>
      <c r="AD605" t="s">
        <v>37</v>
      </c>
      <c r="AE605" t="s">
        <v>5455</v>
      </c>
      <c r="AF605" t="s">
        <v>5544</v>
      </c>
      <c r="AG605" t="s">
        <v>5887</v>
      </c>
    </row>
    <row r="606" spans="1:33" x14ac:dyDescent="0.2">
      <c r="A606" t="s">
        <v>5237</v>
      </c>
      <c r="B606" t="s">
        <v>390</v>
      </c>
      <c r="C606" t="s">
        <v>28</v>
      </c>
      <c r="D606" t="s">
        <v>28</v>
      </c>
      <c r="E606" t="s">
        <v>28</v>
      </c>
      <c r="F606">
        <v>27.90138889</v>
      </c>
      <c r="G606" t="s">
        <v>28</v>
      </c>
      <c r="H606">
        <v>3325</v>
      </c>
      <c r="I606" t="s">
        <v>28</v>
      </c>
      <c r="J606" t="s">
        <v>4016</v>
      </c>
      <c r="K606" t="s">
        <v>28</v>
      </c>
      <c r="L606" t="s">
        <v>28</v>
      </c>
      <c r="M606" t="s">
        <v>28</v>
      </c>
      <c r="N606" t="s">
        <v>28</v>
      </c>
      <c r="O606" t="s">
        <v>28</v>
      </c>
      <c r="P606" t="s">
        <v>4003</v>
      </c>
      <c r="Q606">
        <v>9.26</v>
      </c>
      <c r="R606" t="s">
        <v>5237</v>
      </c>
      <c r="S606" t="s">
        <v>5485</v>
      </c>
      <c r="T606" t="s">
        <v>28</v>
      </c>
      <c r="U606" t="s">
        <v>5237</v>
      </c>
      <c r="V606" t="s">
        <v>37</v>
      </c>
      <c r="W606" t="s">
        <v>390</v>
      </c>
      <c r="X606" t="s">
        <v>3241</v>
      </c>
      <c r="Y606" t="s">
        <v>76</v>
      </c>
      <c r="Z606" t="s">
        <v>76</v>
      </c>
      <c r="AA606" t="s">
        <v>40</v>
      </c>
      <c r="AB606" s="1">
        <v>45156</v>
      </c>
      <c r="AD606" t="s">
        <v>37</v>
      </c>
      <c r="AE606" t="s">
        <v>5526</v>
      </c>
      <c r="AF606" t="s">
        <v>5544</v>
      </c>
      <c r="AG606" t="s">
        <v>5888</v>
      </c>
    </row>
    <row r="607" spans="1:33" x14ac:dyDescent="0.2">
      <c r="A607" t="s">
        <v>3242</v>
      </c>
      <c r="B607" t="s">
        <v>390</v>
      </c>
      <c r="C607">
        <v>1</v>
      </c>
      <c r="D607">
        <v>0</v>
      </c>
      <c r="E607" t="s">
        <v>56</v>
      </c>
      <c r="F607">
        <v>38</v>
      </c>
      <c r="G607">
        <v>23.633333329999999</v>
      </c>
      <c r="H607" t="s">
        <v>57</v>
      </c>
      <c r="I607" t="s">
        <v>58</v>
      </c>
      <c r="J607" t="s">
        <v>59</v>
      </c>
      <c r="K607" t="s">
        <v>28</v>
      </c>
      <c r="L607" t="s">
        <v>28</v>
      </c>
      <c r="M607" t="s">
        <v>28</v>
      </c>
      <c r="N607" t="s">
        <v>28</v>
      </c>
      <c r="O607" t="s">
        <v>28</v>
      </c>
      <c r="P607" t="s">
        <v>60</v>
      </c>
      <c r="Q607">
        <v>1</v>
      </c>
      <c r="R607" t="s">
        <v>3243</v>
      </c>
      <c r="S607" t="s">
        <v>28</v>
      </c>
      <c r="T607" t="s">
        <v>28</v>
      </c>
      <c r="U607" t="s">
        <v>3243</v>
      </c>
      <c r="V607" t="s">
        <v>37</v>
      </c>
      <c r="W607" t="s">
        <v>390</v>
      </c>
      <c r="X607" t="s">
        <v>3241</v>
      </c>
      <c r="Y607" t="s">
        <v>76</v>
      </c>
      <c r="Z607" t="s">
        <v>76</v>
      </c>
      <c r="AA607" t="s">
        <v>40</v>
      </c>
    </row>
    <row r="608" spans="1:33" x14ac:dyDescent="0.2">
      <c r="A608" t="s">
        <v>5238</v>
      </c>
      <c r="B608" t="s">
        <v>390</v>
      </c>
      <c r="C608" t="s">
        <v>28</v>
      </c>
      <c r="D608" t="s">
        <v>28</v>
      </c>
      <c r="E608" t="s">
        <v>28</v>
      </c>
      <c r="F608">
        <v>27.90138889</v>
      </c>
      <c r="G608" t="s">
        <v>28</v>
      </c>
      <c r="H608">
        <v>3325</v>
      </c>
      <c r="I608" t="s">
        <v>28</v>
      </c>
      <c r="J608" t="s">
        <v>4016</v>
      </c>
      <c r="K608" t="s">
        <v>28</v>
      </c>
      <c r="L608" t="s">
        <v>28</v>
      </c>
      <c r="M608" t="s">
        <v>28</v>
      </c>
      <c r="N608" t="s">
        <v>28</v>
      </c>
      <c r="O608" t="s">
        <v>28</v>
      </c>
      <c r="P608" t="s">
        <v>4003</v>
      </c>
      <c r="Q608">
        <v>6.65</v>
      </c>
      <c r="R608" t="s">
        <v>5238</v>
      </c>
      <c r="S608" t="s">
        <v>5485</v>
      </c>
      <c r="T608" t="s">
        <v>28</v>
      </c>
      <c r="U608" t="s">
        <v>5238</v>
      </c>
      <c r="V608" t="s">
        <v>37</v>
      </c>
      <c r="W608" t="s">
        <v>390</v>
      </c>
      <c r="X608" t="s">
        <v>3241</v>
      </c>
      <c r="Y608" t="s">
        <v>76</v>
      </c>
      <c r="Z608" t="s">
        <v>76</v>
      </c>
      <c r="AA608" t="s">
        <v>40</v>
      </c>
      <c r="AB608" s="1">
        <v>45156</v>
      </c>
      <c r="AD608" t="s">
        <v>37</v>
      </c>
      <c r="AE608" t="s">
        <v>5455</v>
      </c>
      <c r="AF608" t="s">
        <v>5544</v>
      </c>
      <c r="AG608" t="s">
        <v>5889</v>
      </c>
    </row>
    <row r="609" spans="1:33" x14ac:dyDescent="0.2">
      <c r="A609" t="s">
        <v>3244</v>
      </c>
      <c r="B609" t="s">
        <v>390</v>
      </c>
      <c r="C609">
        <v>3.32</v>
      </c>
      <c r="D609">
        <v>2</v>
      </c>
      <c r="E609" t="s">
        <v>3245</v>
      </c>
      <c r="F609" t="s">
        <v>28</v>
      </c>
      <c r="G609" t="s">
        <v>28</v>
      </c>
      <c r="H609" t="s">
        <v>28</v>
      </c>
      <c r="I609" t="s">
        <v>242</v>
      </c>
      <c r="J609" t="s">
        <v>3246</v>
      </c>
      <c r="K609" t="s">
        <v>28</v>
      </c>
      <c r="L609" t="s">
        <v>28</v>
      </c>
      <c r="M609" t="s">
        <v>28</v>
      </c>
      <c r="N609" t="s">
        <v>529</v>
      </c>
      <c r="O609" t="s">
        <v>28</v>
      </c>
      <c r="P609" t="s">
        <v>98</v>
      </c>
      <c r="Q609">
        <v>3.32</v>
      </c>
      <c r="R609" t="s">
        <v>3247</v>
      </c>
      <c r="S609" t="s">
        <v>28</v>
      </c>
      <c r="T609" t="s">
        <v>28</v>
      </c>
      <c r="U609" t="s">
        <v>3247</v>
      </c>
      <c r="V609" t="s">
        <v>37</v>
      </c>
      <c r="W609" t="s">
        <v>390</v>
      </c>
      <c r="X609" t="s">
        <v>3241</v>
      </c>
      <c r="Y609" t="s">
        <v>76</v>
      </c>
      <c r="Z609" t="s">
        <v>76</v>
      </c>
      <c r="AA609" t="s">
        <v>40</v>
      </c>
    </row>
    <row r="610" spans="1:33" x14ac:dyDescent="0.2">
      <c r="A610" t="s">
        <v>3244</v>
      </c>
      <c r="B610" t="s">
        <v>390</v>
      </c>
      <c r="C610">
        <v>2.87</v>
      </c>
      <c r="D610">
        <v>2</v>
      </c>
      <c r="E610" t="s">
        <v>28</v>
      </c>
      <c r="F610" t="s">
        <v>28</v>
      </c>
      <c r="G610" t="s">
        <v>28</v>
      </c>
      <c r="H610" t="s">
        <v>28</v>
      </c>
      <c r="I610" t="s">
        <v>28</v>
      </c>
      <c r="J610" t="s">
        <v>3246</v>
      </c>
      <c r="K610" t="s">
        <v>28</v>
      </c>
      <c r="L610" t="s">
        <v>28</v>
      </c>
      <c r="M610" t="s">
        <v>28</v>
      </c>
      <c r="N610" t="s">
        <v>3248</v>
      </c>
      <c r="O610" t="s">
        <v>28</v>
      </c>
      <c r="P610" t="s">
        <v>98</v>
      </c>
      <c r="Q610">
        <v>2.87</v>
      </c>
      <c r="R610" t="s">
        <v>3247</v>
      </c>
      <c r="S610" t="s">
        <v>28</v>
      </c>
      <c r="T610" t="s">
        <v>28</v>
      </c>
      <c r="U610" t="s">
        <v>3247</v>
      </c>
      <c r="V610" t="s">
        <v>37</v>
      </c>
      <c r="W610" t="s">
        <v>390</v>
      </c>
      <c r="X610" t="s">
        <v>3241</v>
      </c>
      <c r="Y610" t="s">
        <v>76</v>
      </c>
      <c r="Z610" t="s">
        <v>76</v>
      </c>
      <c r="AA610" t="s">
        <v>40</v>
      </c>
    </row>
    <row r="611" spans="1:33" x14ac:dyDescent="0.2">
      <c r="A611" t="s">
        <v>3249</v>
      </c>
      <c r="B611" t="s">
        <v>390</v>
      </c>
      <c r="C611">
        <v>5.2</v>
      </c>
      <c r="D611">
        <v>3</v>
      </c>
      <c r="E611" t="s">
        <v>391</v>
      </c>
      <c r="F611">
        <v>40.066666669999996</v>
      </c>
      <c r="G611">
        <v>22.45</v>
      </c>
      <c r="H611" t="s">
        <v>353</v>
      </c>
      <c r="I611" t="s">
        <v>895</v>
      </c>
      <c r="J611" t="s">
        <v>66</v>
      </c>
      <c r="K611" t="s">
        <v>28</v>
      </c>
      <c r="L611" t="s">
        <v>28</v>
      </c>
      <c r="M611" t="s">
        <v>28</v>
      </c>
      <c r="N611" t="s">
        <v>896</v>
      </c>
      <c r="O611" t="s">
        <v>28</v>
      </c>
      <c r="P611" t="s">
        <v>339</v>
      </c>
      <c r="Q611">
        <v>5.2</v>
      </c>
      <c r="R611" t="s">
        <v>3250</v>
      </c>
      <c r="S611" t="s">
        <v>28</v>
      </c>
      <c r="T611" t="s">
        <v>28</v>
      </c>
      <c r="U611" t="s">
        <v>3250</v>
      </c>
      <c r="V611" t="s">
        <v>37</v>
      </c>
      <c r="W611" t="s">
        <v>390</v>
      </c>
      <c r="X611" t="s">
        <v>3241</v>
      </c>
      <c r="Y611" t="s">
        <v>76</v>
      </c>
      <c r="Z611" t="s">
        <v>76</v>
      </c>
      <c r="AA611" t="s">
        <v>40</v>
      </c>
      <c r="AB611" s="1">
        <v>45156</v>
      </c>
      <c r="AD611" t="s">
        <v>37</v>
      </c>
      <c r="AE611" t="s">
        <v>5455</v>
      </c>
      <c r="AF611" t="s">
        <v>5456</v>
      </c>
      <c r="AG611" t="s">
        <v>5871</v>
      </c>
    </row>
    <row r="612" spans="1:33" x14ac:dyDescent="0.2">
      <c r="A612" t="s">
        <v>3250</v>
      </c>
      <c r="B612" t="s">
        <v>390</v>
      </c>
      <c r="C612" t="s">
        <v>28</v>
      </c>
      <c r="D612" t="s">
        <v>28</v>
      </c>
      <c r="E612" t="s">
        <v>28</v>
      </c>
      <c r="F612">
        <v>40.066666669999996</v>
      </c>
      <c r="G612" t="s">
        <v>28</v>
      </c>
      <c r="H612">
        <v>2675</v>
      </c>
      <c r="I612" t="s">
        <v>28</v>
      </c>
      <c r="J612" t="s">
        <v>4004</v>
      </c>
      <c r="K612" t="s">
        <v>28</v>
      </c>
      <c r="L612" t="s">
        <v>28</v>
      </c>
      <c r="M612" t="s">
        <v>28</v>
      </c>
      <c r="N612" t="s">
        <v>28</v>
      </c>
      <c r="O612" t="s">
        <v>28</v>
      </c>
      <c r="P612" t="s">
        <v>4003</v>
      </c>
      <c r="Q612">
        <v>5.2</v>
      </c>
      <c r="R612" t="s">
        <v>3250</v>
      </c>
      <c r="S612" t="s">
        <v>5485</v>
      </c>
      <c r="T612" t="s">
        <v>28</v>
      </c>
      <c r="U612" t="s">
        <v>3250</v>
      </c>
      <c r="V612" t="s">
        <v>37</v>
      </c>
      <c r="W612" t="s">
        <v>390</v>
      </c>
      <c r="X612" t="s">
        <v>3241</v>
      </c>
      <c r="Y612" t="s">
        <v>76</v>
      </c>
      <c r="Z612" t="s">
        <v>76</v>
      </c>
      <c r="AA612" t="s">
        <v>40</v>
      </c>
      <c r="AB612" s="1">
        <v>45156</v>
      </c>
      <c r="AD612" t="s">
        <v>37</v>
      </c>
      <c r="AE612" t="s">
        <v>5455</v>
      </c>
      <c r="AF612" t="s">
        <v>5456</v>
      </c>
      <c r="AG612" t="s">
        <v>5871</v>
      </c>
    </row>
    <row r="613" spans="1:33" x14ac:dyDescent="0.2">
      <c r="A613" t="s">
        <v>3249</v>
      </c>
      <c r="B613" t="s">
        <v>390</v>
      </c>
      <c r="C613">
        <v>3</v>
      </c>
      <c r="D613">
        <v>3</v>
      </c>
      <c r="E613" t="s">
        <v>65</v>
      </c>
      <c r="F613" t="s">
        <v>28</v>
      </c>
      <c r="G613" t="s">
        <v>28</v>
      </c>
      <c r="H613" t="s">
        <v>28</v>
      </c>
      <c r="I613" t="s">
        <v>28</v>
      </c>
      <c r="J613" t="s">
        <v>66</v>
      </c>
      <c r="K613" t="s">
        <v>28</v>
      </c>
      <c r="L613" t="s">
        <v>28</v>
      </c>
      <c r="M613" t="s">
        <v>28</v>
      </c>
      <c r="N613" t="s">
        <v>393</v>
      </c>
      <c r="O613" t="s">
        <v>28</v>
      </c>
      <c r="P613" t="s">
        <v>339</v>
      </c>
      <c r="Q613">
        <v>3</v>
      </c>
      <c r="R613" t="s">
        <v>3250</v>
      </c>
      <c r="S613" t="s">
        <v>28</v>
      </c>
      <c r="T613" t="s">
        <v>28</v>
      </c>
      <c r="U613" t="s">
        <v>3250</v>
      </c>
      <c r="V613" t="s">
        <v>37</v>
      </c>
      <c r="W613" t="s">
        <v>390</v>
      </c>
      <c r="X613" t="s">
        <v>3241</v>
      </c>
      <c r="Y613" t="s">
        <v>76</v>
      </c>
      <c r="Z613" t="s">
        <v>76</v>
      </c>
      <c r="AA613" t="s">
        <v>40</v>
      </c>
      <c r="AB613" s="1">
        <v>45156</v>
      </c>
      <c r="AD613" t="s">
        <v>37</v>
      </c>
      <c r="AE613" t="s">
        <v>5455</v>
      </c>
      <c r="AF613" t="s">
        <v>5456</v>
      </c>
      <c r="AG613" t="s">
        <v>5871</v>
      </c>
    </row>
    <row r="614" spans="1:33" x14ac:dyDescent="0.2">
      <c r="A614" t="s">
        <v>3250</v>
      </c>
      <c r="B614" t="s">
        <v>390</v>
      </c>
      <c r="C614" t="s">
        <v>28</v>
      </c>
      <c r="D614" t="s">
        <v>28</v>
      </c>
      <c r="E614" t="s">
        <v>28</v>
      </c>
      <c r="F614">
        <v>40.066666669999996</v>
      </c>
      <c r="G614" t="s">
        <v>28</v>
      </c>
      <c r="H614">
        <v>2675</v>
      </c>
      <c r="I614" t="s">
        <v>28</v>
      </c>
      <c r="J614" t="s">
        <v>4004</v>
      </c>
      <c r="K614" t="s">
        <v>28</v>
      </c>
      <c r="L614" t="s">
        <v>28</v>
      </c>
      <c r="M614" t="s">
        <v>28</v>
      </c>
      <c r="N614" t="s">
        <v>28</v>
      </c>
      <c r="O614" t="s">
        <v>28</v>
      </c>
      <c r="P614" t="s">
        <v>4003</v>
      </c>
      <c r="Q614">
        <v>3</v>
      </c>
      <c r="R614" t="s">
        <v>3250</v>
      </c>
      <c r="S614" t="s">
        <v>5485</v>
      </c>
      <c r="T614" t="s">
        <v>28</v>
      </c>
      <c r="U614" t="s">
        <v>3250</v>
      </c>
      <c r="V614" t="s">
        <v>37</v>
      </c>
      <c r="W614" t="s">
        <v>390</v>
      </c>
      <c r="X614" t="s">
        <v>3241</v>
      </c>
      <c r="Y614" t="s">
        <v>76</v>
      </c>
      <c r="Z614" t="s">
        <v>76</v>
      </c>
      <c r="AA614" t="s">
        <v>40</v>
      </c>
      <c r="AB614" s="1">
        <v>45156</v>
      </c>
      <c r="AD614" t="s">
        <v>37</v>
      </c>
      <c r="AE614" t="s">
        <v>5455</v>
      </c>
      <c r="AF614" t="s">
        <v>5456</v>
      </c>
      <c r="AG614" t="s">
        <v>5871</v>
      </c>
    </row>
    <row r="615" spans="1:33" x14ac:dyDescent="0.2">
      <c r="A615" t="s">
        <v>3251</v>
      </c>
      <c r="B615" t="s">
        <v>390</v>
      </c>
      <c r="C615">
        <v>4.5</v>
      </c>
      <c r="D615" t="s">
        <v>28</v>
      </c>
      <c r="E615" t="s">
        <v>3252</v>
      </c>
      <c r="F615" t="s">
        <v>28</v>
      </c>
      <c r="G615" t="s">
        <v>28</v>
      </c>
      <c r="H615">
        <v>1330</v>
      </c>
      <c r="I615" t="s">
        <v>3253</v>
      </c>
      <c r="J615" t="s">
        <v>3254</v>
      </c>
      <c r="K615" t="s">
        <v>28</v>
      </c>
      <c r="L615" t="s">
        <v>28</v>
      </c>
      <c r="M615" t="s">
        <v>28</v>
      </c>
      <c r="N615" t="s">
        <v>28</v>
      </c>
      <c r="O615" t="s">
        <v>28</v>
      </c>
      <c r="P615" t="s">
        <v>35</v>
      </c>
      <c r="Q615">
        <v>4.5</v>
      </c>
      <c r="R615" t="s">
        <v>3255</v>
      </c>
      <c r="S615" t="s">
        <v>28</v>
      </c>
      <c r="T615" t="s">
        <v>28</v>
      </c>
      <c r="U615" t="s">
        <v>3255</v>
      </c>
      <c r="V615" t="s">
        <v>37</v>
      </c>
      <c r="W615" t="s">
        <v>390</v>
      </c>
      <c r="X615" t="s">
        <v>3241</v>
      </c>
      <c r="Y615" t="s">
        <v>76</v>
      </c>
      <c r="Z615" t="s">
        <v>76</v>
      </c>
      <c r="AA615" t="s">
        <v>40</v>
      </c>
      <c r="AB615" s="1">
        <v>45156</v>
      </c>
      <c r="AD615" t="s">
        <v>37</v>
      </c>
      <c r="AE615" t="s">
        <v>5455</v>
      </c>
      <c r="AF615" t="s">
        <v>5456</v>
      </c>
      <c r="AG615" t="s">
        <v>5872</v>
      </c>
    </row>
    <row r="616" spans="1:33" x14ac:dyDescent="0.2">
      <c r="A616" t="s">
        <v>3256</v>
      </c>
      <c r="B616" t="s">
        <v>390</v>
      </c>
      <c r="C616">
        <v>4.7</v>
      </c>
      <c r="D616">
        <v>3</v>
      </c>
      <c r="E616" t="s">
        <v>391</v>
      </c>
      <c r="F616">
        <v>40.066666669999996</v>
      </c>
      <c r="G616">
        <v>22.45</v>
      </c>
      <c r="H616" t="s">
        <v>353</v>
      </c>
      <c r="I616" t="s">
        <v>895</v>
      </c>
      <c r="J616" t="s">
        <v>66</v>
      </c>
      <c r="K616" t="s">
        <v>28</v>
      </c>
      <c r="L616" t="s">
        <v>28</v>
      </c>
      <c r="M616" t="s">
        <v>28</v>
      </c>
      <c r="N616" t="s">
        <v>739</v>
      </c>
      <c r="O616" t="s">
        <v>28</v>
      </c>
      <c r="P616" t="s">
        <v>339</v>
      </c>
      <c r="Q616">
        <v>4.7</v>
      </c>
      <c r="R616" t="s">
        <v>3257</v>
      </c>
      <c r="S616" t="s">
        <v>28</v>
      </c>
      <c r="T616" t="s">
        <v>28</v>
      </c>
      <c r="U616" t="s">
        <v>3257</v>
      </c>
      <c r="V616" t="s">
        <v>37</v>
      </c>
      <c r="W616" t="s">
        <v>390</v>
      </c>
      <c r="X616" t="s">
        <v>3241</v>
      </c>
      <c r="Y616" t="s">
        <v>76</v>
      </c>
      <c r="Z616" t="s">
        <v>76</v>
      </c>
      <c r="AA616" t="s">
        <v>40</v>
      </c>
    </row>
    <row r="617" spans="1:33" x14ac:dyDescent="0.2">
      <c r="A617" t="s">
        <v>3257</v>
      </c>
      <c r="B617" t="s">
        <v>390</v>
      </c>
      <c r="C617" t="s">
        <v>28</v>
      </c>
      <c r="D617" t="s">
        <v>28</v>
      </c>
      <c r="E617" t="s">
        <v>28</v>
      </c>
      <c r="F617">
        <v>40.066666669999996</v>
      </c>
      <c r="G617" t="s">
        <v>28</v>
      </c>
      <c r="H617">
        <v>2675</v>
      </c>
      <c r="I617" t="s">
        <v>28</v>
      </c>
      <c r="J617" t="s">
        <v>4004</v>
      </c>
      <c r="K617" t="s">
        <v>28</v>
      </c>
      <c r="L617" t="s">
        <v>28</v>
      </c>
      <c r="M617" t="s">
        <v>28</v>
      </c>
      <c r="N617" t="s">
        <v>28</v>
      </c>
      <c r="O617" t="s">
        <v>28</v>
      </c>
      <c r="P617" t="s">
        <v>4003</v>
      </c>
      <c r="Q617">
        <v>4.7</v>
      </c>
      <c r="R617" t="s">
        <v>3257</v>
      </c>
      <c r="S617" t="s">
        <v>28</v>
      </c>
      <c r="T617" t="s">
        <v>28</v>
      </c>
      <c r="U617" t="s">
        <v>3257</v>
      </c>
      <c r="V617" t="s">
        <v>37</v>
      </c>
      <c r="W617" t="s">
        <v>390</v>
      </c>
      <c r="X617" t="s">
        <v>3241</v>
      </c>
      <c r="Y617" t="s">
        <v>76</v>
      </c>
      <c r="Z617" t="s">
        <v>76</v>
      </c>
      <c r="AA617" t="s">
        <v>40</v>
      </c>
    </row>
    <row r="618" spans="1:33" x14ac:dyDescent="0.2">
      <c r="A618" t="s">
        <v>3256</v>
      </c>
      <c r="B618" t="s">
        <v>390</v>
      </c>
      <c r="C618">
        <v>3.7</v>
      </c>
      <c r="D618">
        <v>3</v>
      </c>
      <c r="E618" t="s">
        <v>65</v>
      </c>
      <c r="F618" t="s">
        <v>28</v>
      </c>
      <c r="G618" t="s">
        <v>28</v>
      </c>
      <c r="H618" t="s">
        <v>28</v>
      </c>
      <c r="I618" t="s">
        <v>28</v>
      </c>
      <c r="J618" t="s">
        <v>66</v>
      </c>
      <c r="K618" t="s">
        <v>28</v>
      </c>
      <c r="L618" t="s">
        <v>28</v>
      </c>
      <c r="M618" t="s">
        <v>28</v>
      </c>
      <c r="N618" t="s">
        <v>393</v>
      </c>
      <c r="O618" t="s">
        <v>28</v>
      </c>
      <c r="P618" t="s">
        <v>339</v>
      </c>
      <c r="Q618">
        <v>3.7</v>
      </c>
      <c r="R618" t="s">
        <v>3257</v>
      </c>
      <c r="S618" t="s">
        <v>28</v>
      </c>
      <c r="T618" t="s">
        <v>28</v>
      </c>
      <c r="U618" t="s">
        <v>3257</v>
      </c>
      <c r="V618" t="s">
        <v>37</v>
      </c>
      <c r="W618" t="s">
        <v>390</v>
      </c>
      <c r="X618" t="s">
        <v>3241</v>
      </c>
      <c r="Y618" t="s">
        <v>76</v>
      </c>
      <c r="Z618" t="s">
        <v>76</v>
      </c>
      <c r="AA618" t="s">
        <v>40</v>
      </c>
    </row>
    <row r="619" spans="1:33" x14ac:dyDescent="0.2">
      <c r="A619" t="s">
        <v>3257</v>
      </c>
      <c r="B619" t="s">
        <v>390</v>
      </c>
      <c r="C619" t="s">
        <v>28</v>
      </c>
      <c r="D619" t="s">
        <v>28</v>
      </c>
      <c r="E619" t="s">
        <v>28</v>
      </c>
      <c r="F619">
        <v>40.066666669999996</v>
      </c>
      <c r="G619" t="s">
        <v>28</v>
      </c>
      <c r="H619">
        <v>2675</v>
      </c>
      <c r="I619" t="s">
        <v>28</v>
      </c>
      <c r="J619" t="s">
        <v>4004</v>
      </c>
      <c r="K619" t="s">
        <v>28</v>
      </c>
      <c r="L619" t="s">
        <v>28</v>
      </c>
      <c r="M619" t="s">
        <v>28</v>
      </c>
      <c r="N619" t="s">
        <v>28</v>
      </c>
      <c r="O619" t="s">
        <v>28</v>
      </c>
      <c r="P619" t="s">
        <v>4003</v>
      </c>
      <c r="Q619">
        <v>3.7</v>
      </c>
      <c r="R619" t="s">
        <v>3257</v>
      </c>
      <c r="S619" t="s">
        <v>28</v>
      </c>
      <c r="T619" t="s">
        <v>28</v>
      </c>
      <c r="U619" t="s">
        <v>3257</v>
      </c>
      <c r="V619" t="s">
        <v>37</v>
      </c>
      <c r="W619" t="s">
        <v>390</v>
      </c>
      <c r="X619" t="s">
        <v>3241</v>
      </c>
      <c r="Y619" t="s">
        <v>76</v>
      </c>
      <c r="Z619" t="s">
        <v>76</v>
      </c>
      <c r="AA619" t="s">
        <v>40</v>
      </c>
    </row>
    <row r="620" spans="1:33" x14ac:dyDescent="0.2">
      <c r="A620" t="s">
        <v>5239</v>
      </c>
      <c r="B620" t="s">
        <v>390</v>
      </c>
      <c r="C620" t="s">
        <v>28</v>
      </c>
      <c r="D620" t="s">
        <v>28</v>
      </c>
      <c r="E620" t="s">
        <v>28</v>
      </c>
      <c r="F620">
        <v>27.90138889</v>
      </c>
      <c r="G620" t="s">
        <v>28</v>
      </c>
      <c r="H620">
        <v>3325</v>
      </c>
      <c r="I620" t="s">
        <v>28</v>
      </c>
      <c r="J620" t="s">
        <v>4016</v>
      </c>
      <c r="K620" t="s">
        <v>28</v>
      </c>
      <c r="L620" t="s">
        <v>28</v>
      </c>
      <c r="M620" t="s">
        <v>28</v>
      </c>
      <c r="N620" t="s">
        <v>28</v>
      </c>
      <c r="O620" t="s">
        <v>28</v>
      </c>
      <c r="P620" t="s">
        <v>4003</v>
      </c>
      <c r="Q620">
        <v>7.28</v>
      </c>
      <c r="R620" t="s">
        <v>5239</v>
      </c>
      <c r="S620" t="s">
        <v>5485</v>
      </c>
      <c r="T620" t="s">
        <v>28</v>
      </c>
      <c r="U620" t="s">
        <v>5239</v>
      </c>
      <c r="V620" t="s">
        <v>37</v>
      </c>
      <c r="W620" t="s">
        <v>390</v>
      </c>
      <c r="X620" t="s">
        <v>3241</v>
      </c>
      <c r="Y620" t="s">
        <v>76</v>
      </c>
      <c r="Z620" t="s">
        <v>76</v>
      </c>
      <c r="AA620" t="s">
        <v>40</v>
      </c>
      <c r="AB620" s="1">
        <v>45156</v>
      </c>
      <c r="AD620" t="s">
        <v>37</v>
      </c>
      <c r="AE620" t="s">
        <v>5455</v>
      </c>
      <c r="AF620" t="s">
        <v>5544</v>
      </c>
      <c r="AG620" t="s">
        <v>5873</v>
      </c>
    </row>
    <row r="621" spans="1:33" x14ac:dyDescent="0.2">
      <c r="A621" t="s">
        <v>3367</v>
      </c>
      <c r="B621" t="s">
        <v>390</v>
      </c>
      <c r="C621">
        <v>3.6</v>
      </c>
      <c r="D621">
        <v>3</v>
      </c>
      <c r="E621" t="s">
        <v>1006</v>
      </c>
      <c r="F621" t="s">
        <v>28</v>
      </c>
      <c r="G621" t="s">
        <v>28</v>
      </c>
      <c r="H621" t="s">
        <v>28</v>
      </c>
      <c r="I621" t="s">
        <v>95</v>
      </c>
      <c r="J621" t="s">
        <v>830</v>
      </c>
      <c r="K621" t="s">
        <v>28</v>
      </c>
      <c r="L621" t="s">
        <v>28</v>
      </c>
      <c r="M621">
        <v>1</v>
      </c>
      <c r="N621" t="s">
        <v>991</v>
      </c>
      <c r="O621" t="s">
        <v>28</v>
      </c>
      <c r="P621" t="s">
        <v>35</v>
      </c>
      <c r="Q621">
        <v>3.6</v>
      </c>
      <c r="R621" t="s">
        <v>3368</v>
      </c>
      <c r="S621" t="s">
        <v>28</v>
      </c>
      <c r="T621" t="s">
        <v>28</v>
      </c>
      <c r="U621" t="s">
        <v>3368</v>
      </c>
      <c r="V621" t="s">
        <v>37</v>
      </c>
      <c r="W621" t="s">
        <v>390</v>
      </c>
      <c r="X621" t="s">
        <v>3369</v>
      </c>
      <c r="Y621" t="s">
        <v>76</v>
      </c>
      <c r="Z621" t="s">
        <v>40</v>
      </c>
      <c r="AA621" t="s">
        <v>40</v>
      </c>
    </row>
    <row r="622" spans="1:33" x14ac:dyDescent="0.2">
      <c r="A622" t="s">
        <v>5262</v>
      </c>
      <c r="B622" t="s">
        <v>390</v>
      </c>
      <c r="C622" t="s">
        <v>28</v>
      </c>
      <c r="D622" t="s">
        <v>28</v>
      </c>
      <c r="E622" t="s">
        <v>28</v>
      </c>
      <c r="F622">
        <v>27.90138889</v>
      </c>
      <c r="G622" t="s">
        <v>28</v>
      </c>
      <c r="H622">
        <v>3325</v>
      </c>
      <c r="I622" t="s">
        <v>28</v>
      </c>
      <c r="J622" t="s">
        <v>4016</v>
      </c>
      <c r="K622" t="s">
        <v>28</v>
      </c>
      <c r="L622" t="s">
        <v>28</v>
      </c>
      <c r="M622" t="s">
        <v>28</v>
      </c>
      <c r="N622" t="s">
        <v>28</v>
      </c>
      <c r="O622" t="s">
        <v>28</v>
      </c>
      <c r="P622" t="s">
        <v>4003</v>
      </c>
      <c r="Q622">
        <v>2.17</v>
      </c>
      <c r="R622" t="s">
        <v>5262</v>
      </c>
      <c r="S622" t="s">
        <v>5485</v>
      </c>
      <c r="T622" t="s">
        <v>28</v>
      </c>
      <c r="U622" t="s">
        <v>5262</v>
      </c>
      <c r="V622" t="s">
        <v>37</v>
      </c>
      <c r="W622" t="s">
        <v>390</v>
      </c>
      <c r="X622" t="s">
        <v>3369</v>
      </c>
      <c r="Y622" t="s">
        <v>76</v>
      </c>
      <c r="Z622" t="s">
        <v>40</v>
      </c>
      <c r="AA622" t="s">
        <v>40</v>
      </c>
      <c r="AB622" s="1">
        <v>45156</v>
      </c>
      <c r="AD622" t="s">
        <v>37</v>
      </c>
      <c r="AE622" t="s">
        <v>5455</v>
      </c>
      <c r="AF622" t="s">
        <v>5544</v>
      </c>
      <c r="AG622" t="s">
        <v>5874</v>
      </c>
    </row>
    <row r="623" spans="1:33" x14ac:dyDescent="0.2">
      <c r="A623" t="s">
        <v>4832</v>
      </c>
      <c r="B623" t="s">
        <v>3114</v>
      </c>
      <c r="C623" t="s">
        <v>28</v>
      </c>
      <c r="D623" t="s">
        <v>28</v>
      </c>
      <c r="E623" t="s">
        <v>28</v>
      </c>
      <c r="F623">
        <v>-7.3418611110000001</v>
      </c>
      <c r="G623" t="s">
        <v>28</v>
      </c>
      <c r="H623">
        <v>460</v>
      </c>
      <c r="I623" t="s">
        <v>28</v>
      </c>
      <c r="J623" t="s">
        <v>4126</v>
      </c>
      <c r="K623" t="s">
        <v>28</v>
      </c>
      <c r="L623" t="s">
        <v>28</v>
      </c>
      <c r="M623" t="s">
        <v>28</v>
      </c>
      <c r="N623" t="s">
        <v>28</v>
      </c>
      <c r="O623" t="s">
        <v>28</v>
      </c>
      <c r="P623" t="s">
        <v>4003</v>
      </c>
      <c r="Q623">
        <v>2</v>
      </c>
      <c r="R623" t="s">
        <v>4832</v>
      </c>
      <c r="S623" t="s">
        <v>28</v>
      </c>
      <c r="T623" t="s">
        <v>28</v>
      </c>
      <c r="U623" t="s">
        <v>4832</v>
      </c>
      <c r="V623" t="s">
        <v>37</v>
      </c>
      <c r="W623" t="s">
        <v>3114</v>
      </c>
      <c r="X623" t="s">
        <v>4833</v>
      </c>
      <c r="Y623" t="s">
        <v>76</v>
      </c>
      <c r="Z623" t="s">
        <v>76</v>
      </c>
      <c r="AA623" t="s">
        <v>76</v>
      </c>
      <c r="AB623" s="1">
        <v>45121</v>
      </c>
      <c r="AD623" t="s">
        <v>37</v>
      </c>
      <c r="AE623" t="s">
        <v>5455</v>
      </c>
      <c r="AF623" t="s">
        <v>5460</v>
      </c>
      <c r="AG623" t="s">
        <v>5599</v>
      </c>
    </row>
    <row r="624" spans="1:33" x14ac:dyDescent="0.2">
      <c r="A624" t="s">
        <v>5194</v>
      </c>
      <c r="B624" t="s">
        <v>3114</v>
      </c>
      <c r="C624" t="s">
        <v>28</v>
      </c>
      <c r="D624" t="s">
        <v>28</v>
      </c>
      <c r="E624" t="s">
        <v>28</v>
      </c>
      <c r="F624">
        <v>-15.866666670000001</v>
      </c>
      <c r="G624" t="s">
        <v>28</v>
      </c>
      <c r="H624">
        <v>1087.5</v>
      </c>
      <c r="I624" t="s">
        <v>28</v>
      </c>
      <c r="J624" t="s">
        <v>4017</v>
      </c>
      <c r="K624" t="s">
        <v>28</v>
      </c>
      <c r="L624" t="s">
        <v>28</v>
      </c>
      <c r="M624" t="s">
        <v>28</v>
      </c>
      <c r="N624" t="s">
        <v>28</v>
      </c>
      <c r="O624" t="s">
        <v>28</v>
      </c>
      <c r="P624" t="s">
        <v>4003</v>
      </c>
      <c r="Q624">
        <v>2</v>
      </c>
      <c r="R624" t="s">
        <v>5194</v>
      </c>
      <c r="S624" t="s">
        <v>5485</v>
      </c>
      <c r="T624" t="s">
        <v>28</v>
      </c>
      <c r="U624" t="s">
        <v>5194</v>
      </c>
      <c r="V624" t="s">
        <v>37</v>
      </c>
      <c r="W624" t="s">
        <v>3114</v>
      </c>
      <c r="X624" t="s">
        <v>3116</v>
      </c>
      <c r="Y624" t="s">
        <v>76</v>
      </c>
      <c r="Z624" t="s">
        <v>76</v>
      </c>
      <c r="AA624" t="s">
        <v>76</v>
      </c>
      <c r="AB624" s="1">
        <v>45121</v>
      </c>
      <c r="AC624" t="s">
        <v>5600</v>
      </c>
      <c r="AD624" t="s">
        <v>3324</v>
      </c>
      <c r="AE624" t="s">
        <v>5518</v>
      </c>
      <c r="AF624" t="s">
        <v>5521</v>
      </c>
      <c r="AG624" t="s">
        <v>5601</v>
      </c>
    </row>
    <row r="625" spans="1:33" x14ac:dyDescent="0.2">
      <c r="A625" t="s">
        <v>3113</v>
      </c>
      <c r="B625" t="s">
        <v>3114</v>
      </c>
      <c r="C625">
        <v>2</v>
      </c>
      <c r="D625">
        <v>0</v>
      </c>
      <c r="E625" t="s">
        <v>104</v>
      </c>
      <c r="F625">
        <v>-15.866666670000001</v>
      </c>
      <c r="G625">
        <v>-47.85</v>
      </c>
      <c r="H625" t="s">
        <v>105</v>
      </c>
      <c r="I625" t="s">
        <v>30</v>
      </c>
      <c r="J625" t="s">
        <v>106</v>
      </c>
      <c r="K625" t="s">
        <v>28</v>
      </c>
      <c r="L625" t="s">
        <v>28</v>
      </c>
      <c r="M625">
        <v>1</v>
      </c>
      <c r="N625" t="s">
        <v>28</v>
      </c>
      <c r="O625" t="s">
        <v>28</v>
      </c>
      <c r="P625" t="s">
        <v>60</v>
      </c>
      <c r="Q625">
        <v>2</v>
      </c>
      <c r="R625" t="s">
        <v>3115</v>
      </c>
      <c r="S625" t="s">
        <v>28</v>
      </c>
      <c r="T625" t="s">
        <v>28</v>
      </c>
      <c r="U625" t="s">
        <v>3115</v>
      </c>
      <c r="V625" t="s">
        <v>37</v>
      </c>
      <c r="W625" t="s">
        <v>3114</v>
      </c>
      <c r="X625" t="s">
        <v>3116</v>
      </c>
      <c r="Y625" t="s">
        <v>76</v>
      </c>
      <c r="Z625" t="s">
        <v>76</v>
      </c>
      <c r="AA625" t="s">
        <v>76</v>
      </c>
      <c r="AB625" s="1">
        <v>45121</v>
      </c>
      <c r="AC625" t="s">
        <v>5600</v>
      </c>
      <c r="AD625" t="s">
        <v>3324</v>
      </c>
      <c r="AE625" t="s">
        <v>5518</v>
      </c>
      <c r="AF625" t="s">
        <v>5521</v>
      </c>
      <c r="AG625" t="s">
        <v>5601</v>
      </c>
    </row>
    <row r="626" spans="1:33" x14ac:dyDescent="0.2">
      <c r="A626" t="s">
        <v>1173</v>
      </c>
      <c r="B626" t="s">
        <v>1174</v>
      </c>
      <c r="C626">
        <v>1</v>
      </c>
      <c r="D626">
        <v>0</v>
      </c>
      <c r="E626" t="s">
        <v>104</v>
      </c>
      <c r="F626">
        <v>-15.866666670000001</v>
      </c>
      <c r="G626">
        <v>-47.85</v>
      </c>
      <c r="H626" t="s">
        <v>105</v>
      </c>
      <c r="I626" t="s">
        <v>30</v>
      </c>
      <c r="J626" t="s">
        <v>106</v>
      </c>
      <c r="K626" t="s">
        <v>28</v>
      </c>
      <c r="L626" t="s">
        <v>28</v>
      </c>
      <c r="M626">
        <v>1</v>
      </c>
      <c r="N626" t="s">
        <v>28</v>
      </c>
      <c r="O626" t="s">
        <v>28</v>
      </c>
      <c r="P626" t="s">
        <v>60</v>
      </c>
      <c r="Q626">
        <v>1</v>
      </c>
      <c r="R626" t="s">
        <v>1175</v>
      </c>
      <c r="S626" t="s">
        <v>28</v>
      </c>
      <c r="T626" t="s">
        <v>28</v>
      </c>
      <c r="U626" t="s">
        <v>1175</v>
      </c>
      <c r="V626" t="s">
        <v>37</v>
      </c>
      <c r="W626" t="s">
        <v>1174</v>
      </c>
      <c r="X626" t="s">
        <v>1176</v>
      </c>
      <c r="Y626" t="s">
        <v>76</v>
      </c>
      <c r="Z626" t="s">
        <v>28</v>
      </c>
      <c r="AA626" t="s">
        <v>40</v>
      </c>
      <c r="AB626" s="1">
        <v>45156</v>
      </c>
      <c r="AD626" t="s">
        <v>37</v>
      </c>
      <c r="AE626" t="s">
        <v>5455</v>
      </c>
      <c r="AF626" t="s">
        <v>5460</v>
      </c>
      <c r="AG626" t="s">
        <v>5868</v>
      </c>
    </row>
    <row r="627" spans="1:33" x14ac:dyDescent="0.2">
      <c r="A627" t="s">
        <v>4345</v>
      </c>
      <c r="B627" t="s">
        <v>1174</v>
      </c>
      <c r="C627" t="s">
        <v>28</v>
      </c>
      <c r="D627" t="s">
        <v>28</v>
      </c>
      <c r="E627" t="s">
        <v>28</v>
      </c>
      <c r="F627">
        <v>-15.866666670000001</v>
      </c>
      <c r="G627" t="s">
        <v>28</v>
      </c>
      <c r="H627">
        <v>1087.5</v>
      </c>
      <c r="I627" t="s">
        <v>28</v>
      </c>
      <c r="J627" t="s">
        <v>4017</v>
      </c>
      <c r="K627" t="s">
        <v>28</v>
      </c>
      <c r="L627" t="s">
        <v>28</v>
      </c>
      <c r="M627" t="s">
        <v>28</v>
      </c>
      <c r="N627" t="s">
        <v>28</v>
      </c>
      <c r="O627" t="s">
        <v>28</v>
      </c>
      <c r="P627" t="s">
        <v>4003</v>
      </c>
      <c r="Q627">
        <v>1</v>
      </c>
      <c r="R627" t="s">
        <v>4345</v>
      </c>
      <c r="S627" t="s">
        <v>5485</v>
      </c>
      <c r="T627" t="s">
        <v>28</v>
      </c>
      <c r="U627" t="s">
        <v>1175</v>
      </c>
      <c r="V627" t="s">
        <v>37</v>
      </c>
      <c r="W627" t="s">
        <v>1174</v>
      </c>
      <c r="X627" t="s">
        <v>1176</v>
      </c>
      <c r="Y627" t="s">
        <v>76</v>
      </c>
      <c r="Z627" t="s">
        <v>28</v>
      </c>
      <c r="AA627" t="s">
        <v>40</v>
      </c>
      <c r="AB627" s="1">
        <v>45156</v>
      </c>
      <c r="AD627" t="s">
        <v>37</v>
      </c>
      <c r="AE627" t="s">
        <v>5455</v>
      </c>
      <c r="AF627" t="s">
        <v>5460</v>
      </c>
      <c r="AG627" t="s">
        <v>5868</v>
      </c>
    </row>
    <row r="628" spans="1:33" x14ac:dyDescent="0.2">
      <c r="A628" t="s">
        <v>4645</v>
      </c>
      <c r="B628" t="s">
        <v>1174</v>
      </c>
      <c r="C628" t="s">
        <v>28</v>
      </c>
      <c r="D628" t="s">
        <v>28</v>
      </c>
      <c r="E628" t="s">
        <v>28</v>
      </c>
      <c r="F628">
        <v>-18.916666670000001</v>
      </c>
      <c r="G628" t="s">
        <v>28</v>
      </c>
      <c r="H628">
        <v>860</v>
      </c>
      <c r="I628" t="s">
        <v>28</v>
      </c>
      <c r="J628" t="s">
        <v>4646</v>
      </c>
      <c r="K628" t="s">
        <v>28</v>
      </c>
      <c r="L628" t="s">
        <v>4002</v>
      </c>
      <c r="M628" t="s">
        <v>28</v>
      </c>
      <c r="N628" t="s">
        <v>28</v>
      </c>
      <c r="O628" t="s">
        <v>28</v>
      </c>
      <c r="P628" t="s">
        <v>4003</v>
      </c>
      <c r="Q628">
        <v>1.0416666670000001</v>
      </c>
      <c r="R628" t="s">
        <v>4645</v>
      </c>
      <c r="S628" t="s">
        <v>5485</v>
      </c>
      <c r="T628" t="s">
        <v>28</v>
      </c>
      <c r="U628" t="s">
        <v>4645</v>
      </c>
      <c r="V628" t="s">
        <v>37</v>
      </c>
      <c r="W628" t="s">
        <v>1174</v>
      </c>
      <c r="X628" t="s">
        <v>4647</v>
      </c>
      <c r="Y628" t="s">
        <v>76</v>
      </c>
      <c r="Z628" t="s">
        <v>40</v>
      </c>
      <c r="AA628" t="s">
        <v>40</v>
      </c>
      <c r="AB628" s="1">
        <v>45156</v>
      </c>
      <c r="AD628" t="s">
        <v>37</v>
      </c>
      <c r="AE628" t="s">
        <v>5455</v>
      </c>
      <c r="AF628" t="s">
        <v>5460</v>
      </c>
      <c r="AG628" t="s">
        <v>5869</v>
      </c>
    </row>
    <row r="629" spans="1:33" x14ac:dyDescent="0.2">
      <c r="A629" t="s">
        <v>4648</v>
      </c>
      <c r="B629" t="s">
        <v>1174</v>
      </c>
      <c r="C629" t="s">
        <v>28</v>
      </c>
      <c r="D629" t="s">
        <v>28</v>
      </c>
      <c r="E629" t="s">
        <v>28</v>
      </c>
      <c r="F629">
        <v>-18.916666670000001</v>
      </c>
      <c r="G629" t="s">
        <v>28</v>
      </c>
      <c r="H629">
        <v>860</v>
      </c>
      <c r="I629" t="s">
        <v>28</v>
      </c>
      <c r="J629" t="s">
        <v>4646</v>
      </c>
      <c r="K629" t="s">
        <v>28</v>
      </c>
      <c r="L629" t="s">
        <v>4002</v>
      </c>
      <c r="M629" t="s">
        <v>28</v>
      </c>
      <c r="N629" t="s">
        <v>28</v>
      </c>
      <c r="O629" t="s">
        <v>28</v>
      </c>
      <c r="P629" t="s">
        <v>4003</v>
      </c>
      <c r="Q629">
        <v>0.91666666699999999</v>
      </c>
      <c r="R629" t="s">
        <v>4648</v>
      </c>
      <c r="S629" t="s">
        <v>5485</v>
      </c>
      <c r="T629" t="s">
        <v>28</v>
      </c>
      <c r="U629" t="s">
        <v>4648</v>
      </c>
      <c r="V629" t="s">
        <v>37</v>
      </c>
      <c r="W629" t="s">
        <v>1174</v>
      </c>
      <c r="X629" t="s">
        <v>4647</v>
      </c>
      <c r="Y629" t="s">
        <v>76</v>
      </c>
      <c r="Z629" t="s">
        <v>40</v>
      </c>
      <c r="AA629" t="s">
        <v>40</v>
      </c>
      <c r="AB629" s="1">
        <v>45156</v>
      </c>
      <c r="AD629" t="s">
        <v>37</v>
      </c>
      <c r="AE629" t="s">
        <v>5455</v>
      </c>
      <c r="AF629" t="s">
        <v>5456</v>
      </c>
      <c r="AG629" t="s">
        <v>5870</v>
      </c>
    </row>
    <row r="630" spans="1:33" x14ac:dyDescent="0.2">
      <c r="A630" t="s">
        <v>2298</v>
      </c>
      <c r="B630" t="s">
        <v>2299</v>
      </c>
      <c r="C630">
        <v>0.66666666699999999</v>
      </c>
      <c r="D630">
        <v>1</v>
      </c>
      <c r="E630" t="s">
        <v>2300</v>
      </c>
      <c r="F630">
        <v>9.3333333330000006</v>
      </c>
      <c r="G630">
        <v>-1.8333333329999999</v>
      </c>
      <c r="H630" t="s">
        <v>28</v>
      </c>
      <c r="I630" t="s">
        <v>1812</v>
      </c>
      <c r="J630" t="s">
        <v>2301</v>
      </c>
      <c r="K630" t="s">
        <v>28</v>
      </c>
      <c r="L630" t="s">
        <v>28</v>
      </c>
      <c r="M630">
        <v>1</v>
      </c>
      <c r="N630" t="s">
        <v>28</v>
      </c>
      <c r="O630" t="s">
        <v>2302</v>
      </c>
      <c r="P630" t="s">
        <v>35</v>
      </c>
      <c r="Q630">
        <v>0.66666666699999999</v>
      </c>
      <c r="R630" t="s">
        <v>2303</v>
      </c>
      <c r="S630" t="s">
        <v>28</v>
      </c>
      <c r="T630" t="s">
        <v>28</v>
      </c>
      <c r="U630" t="s">
        <v>2303</v>
      </c>
      <c r="V630" t="s">
        <v>37</v>
      </c>
      <c r="W630" t="s">
        <v>1174</v>
      </c>
      <c r="X630" t="s">
        <v>2304</v>
      </c>
      <c r="Y630" t="s">
        <v>76</v>
      </c>
      <c r="Z630" t="s">
        <v>40</v>
      </c>
      <c r="AA630" t="s">
        <v>40</v>
      </c>
    </row>
    <row r="631" spans="1:33" x14ac:dyDescent="0.2">
      <c r="A631" t="s">
        <v>4279</v>
      </c>
      <c r="B631" t="s">
        <v>981</v>
      </c>
      <c r="C631" t="s">
        <v>28</v>
      </c>
      <c r="D631" t="s">
        <v>28</v>
      </c>
      <c r="E631" t="s">
        <v>28</v>
      </c>
      <c r="F631">
        <v>40.683333330000004</v>
      </c>
      <c r="G631" t="s">
        <v>28</v>
      </c>
      <c r="H631">
        <v>740</v>
      </c>
      <c r="I631" t="s">
        <v>28</v>
      </c>
      <c r="J631" t="s">
        <v>4280</v>
      </c>
      <c r="K631" t="s">
        <v>28</v>
      </c>
      <c r="L631" t="s">
        <v>4018</v>
      </c>
      <c r="M631" t="s">
        <v>28</v>
      </c>
      <c r="N631" t="s">
        <v>28</v>
      </c>
      <c r="O631" t="s">
        <v>28</v>
      </c>
      <c r="P631" t="s">
        <v>4003</v>
      </c>
      <c r="Q631">
        <v>0.86</v>
      </c>
      <c r="R631" t="s">
        <v>4279</v>
      </c>
      <c r="S631" t="s">
        <v>5485</v>
      </c>
      <c r="T631" t="s">
        <v>28</v>
      </c>
      <c r="U631" t="s">
        <v>4279</v>
      </c>
      <c r="V631" t="s">
        <v>37</v>
      </c>
      <c r="W631" t="s">
        <v>981</v>
      </c>
      <c r="X631" t="s">
        <v>988</v>
      </c>
      <c r="Y631" t="s">
        <v>76</v>
      </c>
      <c r="Z631" t="s">
        <v>76</v>
      </c>
      <c r="AA631" t="s">
        <v>76</v>
      </c>
    </row>
    <row r="632" spans="1:33" x14ac:dyDescent="0.2">
      <c r="A632" t="s">
        <v>1753</v>
      </c>
      <c r="B632" t="s">
        <v>981</v>
      </c>
      <c r="C632" t="s">
        <v>1754</v>
      </c>
      <c r="D632" t="s">
        <v>28</v>
      </c>
      <c r="E632" t="s">
        <v>983</v>
      </c>
      <c r="F632" t="s">
        <v>28</v>
      </c>
      <c r="G632" t="s">
        <v>28</v>
      </c>
      <c r="H632" t="s">
        <v>28</v>
      </c>
      <c r="I632" t="s">
        <v>537</v>
      </c>
      <c r="J632" t="s">
        <v>984</v>
      </c>
      <c r="K632" t="s">
        <v>28</v>
      </c>
      <c r="L632" t="s">
        <v>107</v>
      </c>
      <c r="M632" t="s">
        <v>28</v>
      </c>
      <c r="N632" t="s">
        <v>831</v>
      </c>
      <c r="O632" t="s">
        <v>474</v>
      </c>
      <c r="P632" t="s">
        <v>35</v>
      </c>
      <c r="Q632">
        <v>0.33333333300000001</v>
      </c>
      <c r="R632" t="s">
        <v>1755</v>
      </c>
      <c r="S632" t="s">
        <v>28</v>
      </c>
      <c r="T632" t="s">
        <v>28</v>
      </c>
      <c r="U632" t="s">
        <v>5479</v>
      </c>
      <c r="V632" t="s">
        <v>37</v>
      </c>
      <c r="W632" t="s">
        <v>981</v>
      </c>
      <c r="X632" t="s">
        <v>988</v>
      </c>
      <c r="Y632" t="s">
        <v>76</v>
      </c>
      <c r="Z632" t="s">
        <v>76</v>
      </c>
      <c r="AA632" t="s">
        <v>76</v>
      </c>
    </row>
    <row r="633" spans="1:33" x14ac:dyDescent="0.2">
      <c r="A633" t="s">
        <v>980</v>
      </c>
      <c r="B633" t="s">
        <v>981</v>
      </c>
      <c r="C633" t="s">
        <v>982</v>
      </c>
      <c r="D633" t="s">
        <v>28</v>
      </c>
      <c r="E633" t="s">
        <v>983</v>
      </c>
      <c r="F633" t="s">
        <v>28</v>
      </c>
      <c r="G633" t="s">
        <v>28</v>
      </c>
      <c r="H633" t="s">
        <v>28</v>
      </c>
      <c r="I633" t="s">
        <v>537</v>
      </c>
      <c r="J633" t="s">
        <v>984</v>
      </c>
      <c r="K633" t="s">
        <v>28</v>
      </c>
      <c r="L633" t="s">
        <v>107</v>
      </c>
      <c r="M633" t="s">
        <v>985</v>
      </c>
      <c r="N633" t="s">
        <v>986</v>
      </c>
      <c r="O633" t="s">
        <v>474</v>
      </c>
      <c r="P633" t="s">
        <v>35</v>
      </c>
      <c r="Q633">
        <v>0.28437499999999999</v>
      </c>
      <c r="R633" t="s">
        <v>987</v>
      </c>
      <c r="S633" t="s">
        <v>28</v>
      </c>
      <c r="T633" t="s">
        <v>28</v>
      </c>
      <c r="U633" t="s">
        <v>987</v>
      </c>
      <c r="V633" t="s">
        <v>37</v>
      </c>
      <c r="W633" t="s">
        <v>981</v>
      </c>
      <c r="X633" t="s">
        <v>988</v>
      </c>
      <c r="Y633" t="s">
        <v>76</v>
      </c>
      <c r="Z633" t="s">
        <v>76</v>
      </c>
      <c r="AA633" t="s">
        <v>76</v>
      </c>
    </row>
    <row r="634" spans="1:33" x14ac:dyDescent="0.2">
      <c r="A634" t="s">
        <v>992</v>
      </c>
      <c r="B634" t="s">
        <v>981</v>
      </c>
      <c r="C634" t="s">
        <v>28</v>
      </c>
      <c r="D634" t="s">
        <v>28</v>
      </c>
      <c r="E634" t="s">
        <v>28</v>
      </c>
      <c r="F634">
        <v>40.733333330000001</v>
      </c>
      <c r="G634" t="s">
        <v>28</v>
      </c>
      <c r="H634">
        <v>940</v>
      </c>
      <c r="I634" t="s">
        <v>28</v>
      </c>
      <c r="J634" t="s">
        <v>4280</v>
      </c>
      <c r="K634" t="s">
        <v>28</v>
      </c>
      <c r="L634" t="s">
        <v>4018</v>
      </c>
      <c r="M634" t="s">
        <v>28</v>
      </c>
      <c r="N634" t="s">
        <v>28</v>
      </c>
      <c r="O634" t="s">
        <v>28</v>
      </c>
      <c r="P634" t="s">
        <v>4003</v>
      </c>
      <c r="Q634">
        <v>1.92</v>
      </c>
      <c r="R634" t="s">
        <v>992</v>
      </c>
      <c r="S634" t="s">
        <v>5485</v>
      </c>
      <c r="T634" t="s">
        <v>28</v>
      </c>
      <c r="U634" t="s">
        <v>992</v>
      </c>
      <c r="V634" t="s">
        <v>37</v>
      </c>
      <c r="W634" t="s">
        <v>981</v>
      </c>
      <c r="X634" t="s">
        <v>988</v>
      </c>
      <c r="Y634" t="s">
        <v>76</v>
      </c>
      <c r="Z634" t="s">
        <v>76</v>
      </c>
      <c r="AA634" t="s">
        <v>76</v>
      </c>
      <c r="AB634" s="1">
        <v>45121</v>
      </c>
      <c r="AD634" t="s">
        <v>5511</v>
      </c>
      <c r="AE634" t="s">
        <v>5518</v>
      </c>
      <c r="AF634" t="s">
        <v>5521</v>
      </c>
      <c r="AG634" t="s">
        <v>5602</v>
      </c>
    </row>
    <row r="635" spans="1:33" x14ac:dyDescent="0.2">
      <c r="A635" t="s">
        <v>992</v>
      </c>
      <c r="B635" t="s">
        <v>981</v>
      </c>
      <c r="C635" t="s">
        <v>28</v>
      </c>
      <c r="D635" t="s">
        <v>28</v>
      </c>
      <c r="E635" t="s">
        <v>28</v>
      </c>
      <c r="F635">
        <v>40.733333330000001</v>
      </c>
      <c r="G635" t="s">
        <v>28</v>
      </c>
      <c r="H635">
        <v>940</v>
      </c>
      <c r="I635" t="s">
        <v>28</v>
      </c>
      <c r="J635" t="s">
        <v>4281</v>
      </c>
      <c r="K635" t="s">
        <v>28</v>
      </c>
      <c r="L635" t="s">
        <v>4018</v>
      </c>
      <c r="M635" t="s">
        <v>28</v>
      </c>
      <c r="N635" t="s">
        <v>28</v>
      </c>
      <c r="O635" t="s">
        <v>28</v>
      </c>
      <c r="P635" t="s">
        <v>4003</v>
      </c>
      <c r="Q635">
        <v>1.92</v>
      </c>
      <c r="R635" t="s">
        <v>992</v>
      </c>
      <c r="S635" t="s">
        <v>5485</v>
      </c>
      <c r="T635" t="s">
        <v>28</v>
      </c>
      <c r="U635" t="s">
        <v>992</v>
      </c>
      <c r="V635" t="s">
        <v>37</v>
      </c>
      <c r="W635" t="s">
        <v>981</v>
      </c>
      <c r="X635" t="s">
        <v>988</v>
      </c>
      <c r="Y635" t="s">
        <v>76</v>
      </c>
      <c r="Z635" t="s">
        <v>76</v>
      </c>
      <c r="AA635" t="s">
        <v>76</v>
      </c>
      <c r="AB635" s="1">
        <v>45121</v>
      </c>
      <c r="AD635" t="s">
        <v>5511</v>
      </c>
      <c r="AE635" t="s">
        <v>5518</v>
      </c>
      <c r="AF635" t="s">
        <v>5521</v>
      </c>
      <c r="AG635" t="s">
        <v>5602</v>
      </c>
    </row>
    <row r="636" spans="1:33" x14ac:dyDescent="0.2">
      <c r="A636" t="s">
        <v>992</v>
      </c>
      <c r="B636" t="s">
        <v>981</v>
      </c>
      <c r="C636" t="s">
        <v>28</v>
      </c>
      <c r="D636" t="s">
        <v>28</v>
      </c>
      <c r="E636" t="s">
        <v>28</v>
      </c>
      <c r="F636">
        <v>40.533333329999998</v>
      </c>
      <c r="G636" t="s">
        <v>28</v>
      </c>
      <c r="H636">
        <v>720</v>
      </c>
      <c r="I636" t="s">
        <v>28</v>
      </c>
      <c r="J636" t="s">
        <v>4281</v>
      </c>
      <c r="K636" t="s">
        <v>28</v>
      </c>
      <c r="L636" t="s">
        <v>4018</v>
      </c>
      <c r="M636" t="s">
        <v>28</v>
      </c>
      <c r="N636" t="s">
        <v>28</v>
      </c>
      <c r="O636" t="s">
        <v>28</v>
      </c>
      <c r="P636" t="s">
        <v>4003</v>
      </c>
      <c r="Q636">
        <v>1.38</v>
      </c>
      <c r="R636" t="s">
        <v>992</v>
      </c>
      <c r="S636" t="s">
        <v>5485</v>
      </c>
      <c r="T636" t="s">
        <v>28</v>
      </c>
      <c r="U636" t="s">
        <v>992</v>
      </c>
      <c r="V636" t="s">
        <v>37</v>
      </c>
      <c r="W636" t="s">
        <v>981</v>
      </c>
      <c r="X636" t="s">
        <v>988</v>
      </c>
      <c r="Y636" t="s">
        <v>76</v>
      </c>
      <c r="Z636" t="s">
        <v>76</v>
      </c>
      <c r="AA636" t="s">
        <v>76</v>
      </c>
      <c r="AB636" s="1">
        <v>45121</v>
      </c>
      <c r="AD636" t="s">
        <v>5511</v>
      </c>
      <c r="AE636" t="s">
        <v>5518</v>
      </c>
      <c r="AF636" t="s">
        <v>5521</v>
      </c>
      <c r="AG636" t="s">
        <v>5602</v>
      </c>
    </row>
    <row r="637" spans="1:33" x14ac:dyDescent="0.2">
      <c r="A637" t="s">
        <v>992</v>
      </c>
      <c r="B637" t="s">
        <v>981</v>
      </c>
      <c r="C637" t="s">
        <v>28</v>
      </c>
      <c r="D637" t="s">
        <v>28</v>
      </c>
      <c r="E637" t="s">
        <v>28</v>
      </c>
      <c r="F637">
        <v>40.833333330000002</v>
      </c>
      <c r="G637" t="s">
        <v>28</v>
      </c>
      <c r="H637">
        <v>1300</v>
      </c>
      <c r="I637" t="s">
        <v>28</v>
      </c>
      <c r="J637" t="s">
        <v>4281</v>
      </c>
      <c r="K637" t="s">
        <v>28</v>
      </c>
      <c r="L637" t="s">
        <v>4018</v>
      </c>
      <c r="M637" t="s">
        <v>28</v>
      </c>
      <c r="N637" t="s">
        <v>28</v>
      </c>
      <c r="O637" t="s">
        <v>28</v>
      </c>
      <c r="P637" t="s">
        <v>4003</v>
      </c>
      <c r="Q637">
        <v>1.23</v>
      </c>
      <c r="R637" t="s">
        <v>992</v>
      </c>
      <c r="S637" t="s">
        <v>5485</v>
      </c>
      <c r="T637" t="s">
        <v>28</v>
      </c>
      <c r="U637" t="s">
        <v>992</v>
      </c>
      <c r="V637" t="s">
        <v>37</v>
      </c>
      <c r="W637" t="s">
        <v>981</v>
      </c>
      <c r="X637" t="s">
        <v>988</v>
      </c>
      <c r="Y637" t="s">
        <v>76</v>
      </c>
      <c r="Z637" t="s">
        <v>76</v>
      </c>
      <c r="AA637" t="s">
        <v>76</v>
      </c>
      <c r="AB637" s="1">
        <v>45121</v>
      </c>
      <c r="AD637" t="s">
        <v>5511</v>
      </c>
      <c r="AE637" t="s">
        <v>5518</v>
      </c>
      <c r="AF637" t="s">
        <v>5521</v>
      </c>
      <c r="AG637" t="s">
        <v>5602</v>
      </c>
    </row>
    <row r="638" spans="1:33" x14ac:dyDescent="0.2">
      <c r="A638" t="s">
        <v>992</v>
      </c>
      <c r="B638" t="s">
        <v>981</v>
      </c>
      <c r="C638" t="s">
        <v>28</v>
      </c>
      <c r="D638" t="s">
        <v>28</v>
      </c>
      <c r="E638" t="s">
        <v>28</v>
      </c>
      <c r="F638">
        <v>40.733333330000001</v>
      </c>
      <c r="G638" t="s">
        <v>28</v>
      </c>
      <c r="H638">
        <v>1120</v>
      </c>
      <c r="I638" t="s">
        <v>28</v>
      </c>
      <c r="J638" t="s">
        <v>4281</v>
      </c>
      <c r="K638" t="s">
        <v>28</v>
      </c>
      <c r="L638" t="s">
        <v>4018</v>
      </c>
      <c r="M638" t="s">
        <v>28</v>
      </c>
      <c r="N638" t="s">
        <v>28</v>
      </c>
      <c r="O638" t="s">
        <v>28</v>
      </c>
      <c r="P638" t="s">
        <v>4003</v>
      </c>
      <c r="Q638">
        <v>1.21</v>
      </c>
      <c r="R638" t="s">
        <v>992</v>
      </c>
      <c r="S638" t="s">
        <v>5485</v>
      </c>
      <c r="T638" t="s">
        <v>28</v>
      </c>
      <c r="U638" t="s">
        <v>992</v>
      </c>
      <c r="V638" t="s">
        <v>37</v>
      </c>
      <c r="W638" t="s">
        <v>981</v>
      </c>
      <c r="X638" t="s">
        <v>988</v>
      </c>
      <c r="Y638" t="s">
        <v>76</v>
      </c>
      <c r="Z638" t="s">
        <v>76</v>
      </c>
      <c r="AA638" t="s">
        <v>76</v>
      </c>
      <c r="AB638" s="1">
        <v>45121</v>
      </c>
      <c r="AD638" t="s">
        <v>5511</v>
      </c>
      <c r="AE638" t="s">
        <v>5518</v>
      </c>
      <c r="AF638" t="s">
        <v>5521</v>
      </c>
      <c r="AG638" t="s">
        <v>5602</v>
      </c>
    </row>
    <row r="639" spans="1:33" x14ac:dyDescent="0.2">
      <c r="A639" t="s">
        <v>992</v>
      </c>
      <c r="B639" t="s">
        <v>981</v>
      </c>
      <c r="C639" t="s">
        <v>28</v>
      </c>
      <c r="D639" t="s">
        <v>28</v>
      </c>
      <c r="E639" t="s">
        <v>28</v>
      </c>
      <c r="F639">
        <v>40.533333329999998</v>
      </c>
      <c r="G639" t="s">
        <v>28</v>
      </c>
      <c r="H639">
        <v>725</v>
      </c>
      <c r="I639" t="s">
        <v>28</v>
      </c>
      <c r="J639" t="s">
        <v>4280</v>
      </c>
      <c r="K639" t="s">
        <v>28</v>
      </c>
      <c r="L639" t="s">
        <v>4018</v>
      </c>
      <c r="M639" t="s">
        <v>28</v>
      </c>
      <c r="N639" t="s">
        <v>28</v>
      </c>
      <c r="O639" t="s">
        <v>28</v>
      </c>
      <c r="P639" t="s">
        <v>4003</v>
      </c>
      <c r="Q639">
        <v>0.98</v>
      </c>
      <c r="R639" t="s">
        <v>992</v>
      </c>
      <c r="S639" t="s">
        <v>5485</v>
      </c>
      <c r="T639" t="s">
        <v>28</v>
      </c>
      <c r="U639" t="s">
        <v>992</v>
      </c>
      <c r="V639" t="s">
        <v>37</v>
      </c>
      <c r="W639" t="s">
        <v>981</v>
      </c>
      <c r="X639" t="s">
        <v>988</v>
      </c>
      <c r="Y639" t="s">
        <v>76</v>
      </c>
      <c r="Z639" t="s">
        <v>76</v>
      </c>
      <c r="AA639" t="s">
        <v>76</v>
      </c>
      <c r="AB639" s="1">
        <v>45121</v>
      </c>
      <c r="AD639" t="s">
        <v>5511</v>
      </c>
      <c r="AE639" t="s">
        <v>5518</v>
      </c>
      <c r="AF639" t="s">
        <v>5521</v>
      </c>
      <c r="AG639" t="s">
        <v>5602</v>
      </c>
    </row>
    <row r="640" spans="1:33" x14ac:dyDescent="0.2">
      <c r="A640" t="s">
        <v>992</v>
      </c>
      <c r="B640" t="s">
        <v>981</v>
      </c>
      <c r="C640" t="s">
        <v>28</v>
      </c>
      <c r="D640" t="s">
        <v>28</v>
      </c>
      <c r="E640" t="s">
        <v>28</v>
      </c>
      <c r="F640">
        <v>40.533333329999998</v>
      </c>
      <c r="G640" t="s">
        <v>28</v>
      </c>
      <c r="H640">
        <v>725</v>
      </c>
      <c r="I640" t="s">
        <v>28</v>
      </c>
      <c r="J640" t="s">
        <v>4280</v>
      </c>
      <c r="K640" t="s">
        <v>28</v>
      </c>
      <c r="L640" t="s">
        <v>4018</v>
      </c>
      <c r="M640" t="s">
        <v>28</v>
      </c>
      <c r="N640" t="s">
        <v>28</v>
      </c>
      <c r="O640" t="s">
        <v>28</v>
      </c>
      <c r="P640" t="s">
        <v>4003</v>
      </c>
      <c r="Q640">
        <v>0.89</v>
      </c>
      <c r="R640" t="s">
        <v>992</v>
      </c>
      <c r="S640" t="s">
        <v>5485</v>
      </c>
      <c r="T640" t="s">
        <v>28</v>
      </c>
      <c r="U640" t="s">
        <v>992</v>
      </c>
      <c r="V640" t="s">
        <v>37</v>
      </c>
      <c r="W640" t="s">
        <v>981</v>
      </c>
      <c r="X640" t="s">
        <v>988</v>
      </c>
      <c r="Y640" t="s">
        <v>76</v>
      </c>
      <c r="Z640" t="s">
        <v>76</v>
      </c>
      <c r="AA640" t="s">
        <v>76</v>
      </c>
      <c r="AB640" s="1">
        <v>45121</v>
      </c>
      <c r="AD640" t="s">
        <v>5511</v>
      </c>
      <c r="AE640" t="s">
        <v>5518</v>
      </c>
      <c r="AF640" t="s">
        <v>5521</v>
      </c>
      <c r="AG640" t="s">
        <v>5602</v>
      </c>
    </row>
    <row r="641" spans="1:33" x14ac:dyDescent="0.2">
      <c r="A641" t="s">
        <v>992</v>
      </c>
      <c r="B641" t="s">
        <v>981</v>
      </c>
      <c r="C641" t="s">
        <v>28</v>
      </c>
      <c r="D641" t="s">
        <v>28</v>
      </c>
      <c r="E641" t="s">
        <v>28</v>
      </c>
      <c r="F641">
        <v>40.833333330000002</v>
      </c>
      <c r="G641" t="s">
        <v>28</v>
      </c>
      <c r="H641">
        <v>1300</v>
      </c>
      <c r="I641" t="s">
        <v>28</v>
      </c>
      <c r="J641" t="s">
        <v>4280</v>
      </c>
      <c r="K641" t="s">
        <v>28</v>
      </c>
      <c r="L641" t="s">
        <v>4018</v>
      </c>
      <c r="M641" t="s">
        <v>28</v>
      </c>
      <c r="N641" t="s">
        <v>28</v>
      </c>
      <c r="O641" t="s">
        <v>28</v>
      </c>
      <c r="P641" t="s">
        <v>4003</v>
      </c>
      <c r="Q641">
        <v>0.89</v>
      </c>
      <c r="R641" t="s">
        <v>992</v>
      </c>
      <c r="S641" t="s">
        <v>5485</v>
      </c>
      <c r="T641" t="s">
        <v>28</v>
      </c>
      <c r="U641" t="s">
        <v>992</v>
      </c>
      <c r="V641" t="s">
        <v>37</v>
      </c>
      <c r="W641" t="s">
        <v>981</v>
      </c>
      <c r="X641" t="s">
        <v>988</v>
      </c>
      <c r="Y641" t="s">
        <v>76</v>
      </c>
      <c r="Z641" t="s">
        <v>76</v>
      </c>
      <c r="AA641" t="s">
        <v>76</v>
      </c>
      <c r="AB641" s="1">
        <v>45121</v>
      </c>
      <c r="AD641" t="s">
        <v>5511</v>
      </c>
      <c r="AE641" t="s">
        <v>5518</v>
      </c>
      <c r="AF641" t="s">
        <v>5521</v>
      </c>
      <c r="AG641" t="s">
        <v>5602</v>
      </c>
    </row>
    <row r="642" spans="1:33" x14ac:dyDescent="0.2">
      <c r="A642" t="s">
        <v>992</v>
      </c>
      <c r="B642" t="s">
        <v>981</v>
      </c>
      <c r="C642" t="s">
        <v>28</v>
      </c>
      <c r="D642" t="s">
        <v>28</v>
      </c>
      <c r="E642" t="s">
        <v>28</v>
      </c>
      <c r="F642">
        <v>40.733333330000001</v>
      </c>
      <c r="G642" t="s">
        <v>28</v>
      </c>
      <c r="H642">
        <v>1120</v>
      </c>
      <c r="I642" t="s">
        <v>28</v>
      </c>
      <c r="J642" t="s">
        <v>4280</v>
      </c>
      <c r="K642" t="s">
        <v>28</v>
      </c>
      <c r="L642" t="s">
        <v>4018</v>
      </c>
      <c r="M642" t="s">
        <v>28</v>
      </c>
      <c r="N642" t="s">
        <v>28</v>
      </c>
      <c r="O642" t="s">
        <v>28</v>
      </c>
      <c r="P642" t="s">
        <v>4003</v>
      </c>
      <c r="Q642">
        <v>0.87</v>
      </c>
      <c r="R642" t="s">
        <v>992</v>
      </c>
      <c r="S642" t="s">
        <v>5485</v>
      </c>
      <c r="T642" t="s">
        <v>28</v>
      </c>
      <c r="U642" t="s">
        <v>992</v>
      </c>
      <c r="V642" t="s">
        <v>37</v>
      </c>
      <c r="W642" t="s">
        <v>981</v>
      </c>
      <c r="X642" t="s">
        <v>988</v>
      </c>
      <c r="Y642" t="s">
        <v>76</v>
      </c>
      <c r="Z642" t="s">
        <v>76</v>
      </c>
      <c r="AA642" t="s">
        <v>76</v>
      </c>
      <c r="AB642" s="1">
        <v>45121</v>
      </c>
      <c r="AD642" t="s">
        <v>5511</v>
      </c>
      <c r="AE642" t="s">
        <v>5518</v>
      </c>
      <c r="AF642" t="s">
        <v>5521</v>
      </c>
      <c r="AG642" t="s">
        <v>5602</v>
      </c>
    </row>
    <row r="643" spans="1:33" x14ac:dyDescent="0.2">
      <c r="A643" t="s">
        <v>992</v>
      </c>
      <c r="B643" t="s">
        <v>981</v>
      </c>
      <c r="C643" t="s">
        <v>28</v>
      </c>
      <c r="D643" t="s">
        <v>28</v>
      </c>
      <c r="E643" t="s">
        <v>28</v>
      </c>
      <c r="F643">
        <v>40.816666669999996</v>
      </c>
      <c r="G643" t="s">
        <v>28</v>
      </c>
      <c r="H643">
        <v>1380</v>
      </c>
      <c r="I643" t="s">
        <v>28</v>
      </c>
      <c r="J643" t="s">
        <v>4280</v>
      </c>
      <c r="K643" t="s">
        <v>28</v>
      </c>
      <c r="L643" t="s">
        <v>4018</v>
      </c>
      <c r="M643" t="s">
        <v>28</v>
      </c>
      <c r="N643" t="s">
        <v>28</v>
      </c>
      <c r="O643" t="s">
        <v>28</v>
      </c>
      <c r="P643" t="s">
        <v>4003</v>
      </c>
      <c r="Q643">
        <v>0.6</v>
      </c>
      <c r="R643" t="s">
        <v>992</v>
      </c>
      <c r="S643" t="s">
        <v>5485</v>
      </c>
      <c r="T643" t="s">
        <v>28</v>
      </c>
      <c r="U643" t="s">
        <v>992</v>
      </c>
      <c r="V643" t="s">
        <v>37</v>
      </c>
      <c r="W643" t="s">
        <v>981</v>
      </c>
      <c r="X643" t="s">
        <v>988</v>
      </c>
      <c r="Y643" t="s">
        <v>76</v>
      </c>
      <c r="Z643" t="s">
        <v>76</v>
      </c>
      <c r="AA643" t="s">
        <v>76</v>
      </c>
      <c r="AB643" s="1">
        <v>45121</v>
      </c>
      <c r="AD643" t="s">
        <v>5511</v>
      </c>
      <c r="AE643" t="s">
        <v>5518</v>
      </c>
      <c r="AF643" t="s">
        <v>5521</v>
      </c>
      <c r="AG643" t="s">
        <v>5602</v>
      </c>
    </row>
    <row r="644" spans="1:33" x14ac:dyDescent="0.2">
      <c r="A644" t="s">
        <v>989</v>
      </c>
      <c r="B644" t="s">
        <v>981</v>
      </c>
      <c r="C644" t="s">
        <v>990</v>
      </c>
      <c r="D644" t="s">
        <v>28</v>
      </c>
      <c r="E644" t="s">
        <v>983</v>
      </c>
      <c r="F644" t="s">
        <v>28</v>
      </c>
      <c r="G644" t="s">
        <v>28</v>
      </c>
      <c r="H644" t="s">
        <v>28</v>
      </c>
      <c r="I644" t="s">
        <v>537</v>
      </c>
      <c r="J644" t="s">
        <v>984</v>
      </c>
      <c r="K644" t="s">
        <v>28</v>
      </c>
      <c r="L644" t="s">
        <v>107</v>
      </c>
      <c r="M644" t="s">
        <v>985</v>
      </c>
      <c r="N644" t="s">
        <v>991</v>
      </c>
      <c r="O644" t="s">
        <v>474</v>
      </c>
      <c r="P644" t="s">
        <v>35</v>
      </c>
      <c r="Q644">
        <v>0.35416666699999999</v>
      </c>
      <c r="R644" t="s">
        <v>992</v>
      </c>
      <c r="S644" t="s">
        <v>28</v>
      </c>
      <c r="T644" t="s">
        <v>28</v>
      </c>
      <c r="U644" t="s">
        <v>992</v>
      </c>
      <c r="V644" t="s">
        <v>37</v>
      </c>
      <c r="W644" t="s">
        <v>981</v>
      </c>
      <c r="X644" t="s">
        <v>988</v>
      </c>
      <c r="Y644" t="s">
        <v>76</v>
      </c>
      <c r="Z644" t="s">
        <v>76</v>
      </c>
      <c r="AA644" t="s">
        <v>76</v>
      </c>
      <c r="AB644" s="1">
        <v>45121</v>
      </c>
      <c r="AD644" t="s">
        <v>5511</v>
      </c>
      <c r="AE644" t="s">
        <v>5518</v>
      </c>
      <c r="AF644" t="s">
        <v>5521</v>
      </c>
      <c r="AG644" t="s">
        <v>5602</v>
      </c>
    </row>
    <row r="645" spans="1:33" x14ac:dyDescent="0.2">
      <c r="A645" t="s">
        <v>4282</v>
      </c>
      <c r="B645" t="s">
        <v>981</v>
      </c>
      <c r="C645" t="s">
        <v>28</v>
      </c>
      <c r="D645" t="s">
        <v>28</v>
      </c>
      <c r="E645" t="s">
        <v>28</v>
      </c>
      <c r="F645">
        <v>40.816666669999996</v>
      </c>
      <c r="G645" t="s">
        <v>28</v>
      </c>
      <c r="H645">
        <v>1380</v>
      </c>
      <c r="I645" t="s">
        <v>28</v>
      </c>
      <c r="J645" t="s">
        <v>4280</v>
      </c>
      <c r="K645" t="s">
        <v>28</v>
      </c>
      <c r="L645" t="s">
        <v>4018</v>
      </c>
      <c r="M645" t="s">
        <v>28</v>
      </c>
      <c r="N645" t="s">
        <v>28</v>
      </c>
      <c r="O645" t="s">
        <v>28</v>
      </c>
      <c r="P645" t="s">
        <v>4003</v>
      </c>
      <c r="Q645">
        <v>0.6</v>
      </c>
      <c r="R645" t="s">
        <v>4282</v>
      </c>
      <c r="S645" t="s">
        <v>5485</v>
      </c>
      <c r="T645" t="s">
        <v>28</v>
      </c>
      <c r="U645" t="s">
        <v>4282</v>
      </c>
      <c r="V645" t="s">
        <v>37</v>
      </c>
      <c r="W645" t="s">
        <v>981</v>
      </c>
      <c r="X645" t="s">
        <v>988</v>
      </c>
      <c r="Y645" t="s">
        <v>76</v>
      </c>
      <c r="Z645" t="s">
        <v>76</v>
      </c>
      <c r="AA645" t="s">
        <v>76</v>
      </c>
      <c r="AB645" s="1">
        <v>45121</v>
      </c>
      <c r="AD645" t="s">
        <v>5511</v>
      </c>
      <c r="AE645" t="s">
        <v>5518</v>
      </c>
      <c r="AF645" t="s">
        <v>5521</v>
      </c>
      <c r="AG645" t="s">
        <v>5602</v>
      </c>
    </row>
    <row r="646" spans="1:33" x14ac:dyDescent="0.2">
      <c r="A646" t="s">
        <v>993</v>
      </c>
      <c r="B646" t="s">
        <v>981</v>
      </c>
      <c r="C646">
        <v>1</v>
      </c>
      <c r="D646">
        <v>0</v>
      </c>
      <c r="E646" t="s">
        <v>56</v>
      </c>
      <c r="F646">
        <v>38</v>
      </c>
      <c r="G646">
        <v>23.633333329999999</v>
      </c>
      <c r="H646" t="s">
        <v>57</v>
      </c>
      <c r="I646" t="s">
        <v>58</v>
      </c>
      <c r="J646" t="s">
        <v>59</v>
      </c>
      <c r="K646" t="s">
        <v>28</v>
      </c>
      <c r="L646" t="s">
        <v>28</v>
      </c>
      <c r="M646" t="s">
        <v>28</v>
      </c>
      <c r="N646" t="s">
        <v>28</v>
      </c>
      <c r="O646" t="s">
        <v>28</v>
      </c>
      <c r="P646" t="s">
        <v>60</v>
      </c>
      <c r="Q646">
        <v>1</v>
      </c>
      <c r="R646" t="s">
        <v>994</v>
      </c>
      <c r="S646" t="s">
        <v>28</v>
      </c>
      <c r="T646" t="s">
        <v>28</v>
      </c>
      <c r="U646" t="s">
        <v>994</v>
      </c>
      <c r="V646" t="s">
        <v>37</v>
      </c>
      <c r="W646" t="s">
        <v>981</v>
      </c>
      <c r="X646" t="s">
        <v>988</v>
      </c>
      <c r="Y646" t="s">
        <v>76</v>
      </c>
      <c r="Z646" t="s">
        <v>76</v>
      </c>
      <c r="AA646" t="s">
        <v>76</v>
      </c>
    </row>
    <row r="647" spans="1:33" x14ac:dyDescent="0.2">
      <c r="A647" t="s">
        <v>995</v>
      </c>
      <c r="B647" t="s">
        <v>981</v>
      </c>
      <c r="C647" t="s">
        <v>996</v>
      </c>
      <c r="D647" t="s">
        <v>28</v>
      </c>
      <c r="E647" t="s">
        <v>983</v>
      </c>
      <c r="F647" t="s">
        <v>28</v>
      </c>
      <c r="G647" t="s">
        <v>28</v>
      </c>
      <c r="H647" t="s">
        <v>28</v>
      </c>
      <c r="I647" t="s">
        <v>537</v>
      </c>
      <c r="J647" t="s">
        <v>59</v>
      </c>
      <c r="K647" t="s">
        <v>28</v>
      </c>
      <c r="L647" t="s">
        <v>107</v>
      </c>
      <c r="M647" t="s">
        <v>985</v>
      </c>
      <c r="N647" t="s">
        <v>997</v>
      </c>
      <c r="O647" t="s">
        <v>212</v>
      </c>
      <c r="P647" t="s">
        <v>98</v>
      </c>
      <c r="Q647">
        <v>9.25</v>
      </c>
      <c r="R647" t="s">
        <v>998</v>
      </c>
      <c r="S647" t="s">
        <v>28</v>
      </c>
      <c r="T647" t="s">
        <v>28</v>
      </c>
      <c r="U647" t="s">
        <v>999</v>
      </c>
      <c r="V647" t="s">
        <v>37</v>
      </c>
      <c r="W647" t="s">
        <v>981</v>
      </c>
      <c r="X647" t="s">
        <v>988</v>
      </c>
      <c r="Y647" t="s">
        <v>76</v>
      </c>
      <c r="Z647" t="s">
        <v>76</v>
      </c>
      <c r="AA647" t="s">
        <v>76</v>
      </c>
    </row>
    <row r="648" spans="1:33" x14ac:dyDescent="0.2">
      <c r="A648" t="s">
        <v>995</v>
      </c>
      <c r="B648" t="s">
        <v>981</v>
      </c>
      <c r="C648">
        <v>1</v>
      </c>
      <c r="D648">
        <v>0</v>
      </c>
      <c r="E648" t="s">
        <v>56</v>
      </c>
      <c r="F648">
        <v>38</v>
      </c>
      <c r="G648">
        <v>23.633333329999999</v>
      </c>
      <c r="H648" t="s">
        <v>57</v>
      </c>
      <c r="I648" t="s">
        <v>58</v>
      </c>
      <c r="J648" t="s">
        <v>59</v>
      </c>
      <c r="K648" t="s">
        <v>28</v>
      </c>
      <c r="L648" t="s">
        <v>28</v>
      </c>
      <c r="M648" t="s">
        <v>28</v>
      </c>
      <c r="N648" t="s">
        <v>28</v>
      </c>
      <c r="O648" t="s">
        <v>28</v>
      </c>
      <c r="P648" t="s">
        <v>98</v>
      </c>
      <c r="Q648">
        <v>1</v>
      </c>
      <c r="R648" t="s">
        <v>998</v>
      </c>
      <c r="S648" t="s">
        <v>28</v>
      </c>
      <c r="T648" t="s">
        <v>28</v>
      </c>
      <c r="U648" t="s">
        <v>999</v>
      </c>
      <c r="V648" t="s">
        <v>37</v>
      </c>
      <c r="W648" t="s">
        <v>981</v>
      </c>
      <c r="X648" t="s">
        <v>988</v>
      </c>
      <c r="Y648" t="s">
        <v>76</v>
      </c>
      <c r="Z648" t="s">
        <v>76</v>
      </c>
      <c r="AA648" t="s">
        <v>76</v>
      </c>
    </row>
    <row r="649" spans="1:33" x14ac:dyDescent="0.2">
      <c r="A649" t="s">
        <v>3992</v>
      </c>
      <c r="B649" t="s">
        <v>981</v>
      </c>
      <c r="C649">
        <v>1</v>
      </c>
      <c r="D649">
        <v>0</v>
      </c>
      <c r="E649" t="s">
        <v>56</v>
      </c>
      <c r="F649">
        <v>38</v>
      </c>
      <c r="G649">
        <v>23.633333329999999</v>
      </c>
      <c r="H649" t="s">
        <v>57</v>
      </c>
      <c r="I649" t="s">
        <v>58</v>
      </c>
      <c r="J649" t="s">
        <v>59</v>
      </c>
      <c r="K649" t="s">
        <v>28</v>
      </c>
      <c r="L649" t="s">
        <v>28</v>
      </c>
      <c r="M649" t="s">
        <v>28</v>
      </c>
      <c r="N649" t="s">
        <v>28</v>
      </c>
      <c r="O649" t="s">
        <v>28</v>
      </c>
      <c r="P649" t="s">
        <v>3991</v>
      </c>
      <c r="Q649">
        <v>1</v>
      </c>
      <c r="R649" t="s">
        <v>999</v>
      </c>
      <c r="S649" t="s">
        <v>28</v>
      </c>
      <c r="T649" t="s">
        <v>28</v>
      </c>
      <c r="U649" t="s">
        <v>999</v>
      </c>
      <c r="V649" t="s">
        <v>37</v>
      </c>
      <c r="W649" t="s">
        <v>981</v>
      </c>
      <c r="X649" t="s">
        <v>988</v>
      </c>
      <c r="Y649" t="s">
        <v>76</v>
      </c>
      <c r="Z649" t="s">
        <v>76</v>
      </c>
      <c r="AA649" t="s">
        <v>76</v>
      </c>
    </row>
    <row r="650" spans="1:33" x14ac:dyDescent="0.2">
      <c r="A650" t="s">
        <v>998</v>
      </c>
      <c r="B650" t="s">
        <v>981</v>
      </c>
      <c r="C650" t="s">
        <v>28</v>
      </c>
      <c r="D650" t="s">
        <v>28</v>
      </c>
      <c r="E650" t="s">
        <v>28</v>
      </c>
      <c r="F650">
        <v>37.450000000000003</v>
      </c>
      <c r="G650" t="s">
        <v>28</v>
      </c>
      <c r="H650">
        <v>85</v>
      </c>
      <c r="I650" t="s">
        <v>28</v>
      </c>
      <c r="J650" t="s">
        <v>4283</v>
      </c>
      <c r="K650" t="s">
        <v>28</v>
      </c>
      <c r="L650" t="s">
        <v>4018</v>
      </c>
      <c r="M650" t="s">
        <v>28</v>
      </c>
      <c r="N650" t="s">
        <v>28</v>
      </c>
      <c r="O650" t="s">
        <v>28</v>
      </c>
      <c r="P650" t="s">
        <v>4003</v>
      </c>
      <c r="Q650">
        <v>1</v>
      </c>
      <c r="R650" t="s">
        <v>998</v>
      </c>
      <c r="S650" t="s">
        <v>5485</v>
      </c>
      <c r="T650" t="s">
        <v>28</v>
      </c>
      <c r="U650" t="s">
        <v>999</v>
      </c>
      <c r="V650" t="s">
        <v>37</v>
      </c>
      <c r="W650" t="s">
        <v>981</v>
      </c>
      <c r="X650" t="s">
        <v>988</v>
      </c>
      <c r="Y650" t="s">
        <v>76</v>
      </c>
      <c r="Z650" t="s">
        <v>76</v>
      </c>
      <c r="AA650" t="s">
        <v>76</v>
      </c>
    </row>
    <row r="651" spans="1:33" x14ac:dyDescent="0.2">
      <c r="A651" t="s">
        <v>1625</v>
      </c>
      <c r="B651" t="s">
        <v>981</v>
      </c>
      <c r="C651">
        <v>1</v>
      </c>
      <c r="D651">
        <v>0</v>
      </c>
      <c r="E651" t="s">
        <v>56</v>
      </c>
      <c r="F651">
        <v>38</v>
      </c>
      <c r="G651">
        <v>23.633333329999999</v>
      </c>
      <c r="H651" t="s">
        <v>57</v>
      </c>
      <c r="I651" t="s">
        <v>58</v>
      </c>
      <c r="J651" t="s">
        <v>59</v>
      </c>
      <c r="K651" t="s">
        <v>28</v>
      </c>
      <c r="L651" t="s">
        <v>28</v>
      </c>
      <c r="M651" t="s">
        <v>28</v>
      </c>
      <c r="N651" t="s">
        <v>28</v>
      </c>
      <c r="O651" t="s">
        <v>28</v>
      </c>
      <c r="P651" t="s">
        <v>60</v>
      </c>
      <c r="Q651">
        <v>1</v>
      </c>
      <c r="R651" t="s">
        <v>1626</v>
      </c>
      <c r="S651" t="s">
        <v>28</v>
      </c>
      <c r="T651" t="s">
        <v>28</v>
      </c>
      <c r="U651" t="s">
        <v>1626</v>
      </c>
      <c r="V651" t="s">
        <v>37</v>
      </c>
      <c r="W651" t="s">
        <v>981</v>
      </c>
      <c r="X651" t="s">
        <v>1627</v>
      </c>
      <c r="Y651" t="s">
        <v>76</v>
      </c>
      <c r="Z651" t="s">
        <v>76</v>
      </c>
      <c r="AA651" t="s">
        <v>76</v>
      </c>
    </row>
    <row r="652" spans="1:33" x14ac:dyDescent="0.2">
      <c r="A652" t="s">
        <v>4537</v>
      </c>
      <c r="B652" t="s">
        <v>981</v>
      </c>
      <c r="C652" t="s">
        <v>28</v>
      </c>
      <c r="D652" t="s">
        <v>28</v>
      </c>
      <c r="E652" t="s">
        <v>28</v>
      </c>
      <c r="F652">
        <v>38.929850000000002</v>
      </c>
      <c r="G652" t="s">
        <v>28</v>
      </c>
      <c r="H652">
        <v>5</v>
      </c>
      <c r="I652" t="s">
        <v>28</v>
      </c>
      <c r="J652" t="s">
        <v>4538</v>
      </c>
      <c r="K652" t="s">
        <v>28</v>
      </c>
      <c r="L652" t="s">
        <v>4002</v>
      </c>
      <c r="M652" t="s">
        <v>28</v>
      </c>
      <c r="N652" t="s">
        <v>28</v>
      </c>
      <c r="O652" t="s">
        <v>28</v>
      </c>
      <c r="P652" t="s">
        <v>4003</v>
      </c>
      <c r="Q652">
        <v>0.22</v>
      </c>
      <c r="R652" t="s">
        <v>4537</v>
      </c>
      <c r="S652" t="s">
        <v>5485</v>
      </c>
      <c r="T652" t="s">
        <v>28</v>
      </c>
      <c r="U652" t="s">
        <v>4537</v>
      </c>
      <c r="V652" t="s">
        <v>37</v>
      </c>
      <c r="W652" t="s">
        <v>981</v>
      </c>
      <c r="X652" t="s">
        <v>1627</v>
      </c>
      <c r="Y652" t="s">
        <v>76</v>
      </c>
      <c r="Z652" t="s">
        <v>76</v>
      </c>
      <c r="AA652" t="s">
        <v>76</v>
      </c>
      <c r="AB652" s="1">
        <v>45121</v>
      </c>
      <c r="AD652" t="s">
        <v>5511</v>
      </c>
      <c r="AE652" t="s">
        <v>5518</v>
      </c>
      <c r="AF652" t="s">
        <v>5521</v>
      </c>
      <c r="AG652" t="s">
        <v>5602</v>
      </c>
    </row>
    <row r="653" spans="1:33" x14ac:dyDescent="0.2">
      <c r="A653" t="s">
        <v>1628</v>
      </c>
      <c r="B653" t="s">
        <v>981</v>
      </c>
      <c r="C653">
        <v>1</v>
      </c>
      <c r="D653">
        <v>0</v>
      </c>
      <c r="E653" t="s">
        <v>56</v>
      </c>
      <c r="F653">
        <v>38</v>
      </c>
      <c r="G653">
        <v>23.633333329999999</v>
      </c>
      <c r="H653" t="s">
        <v>57</v>
      </c>
      <c r="I653" t="s">
        <v>58</v>
      </c>
      <c r="J653" t="s">
        <v>59</v>
      </c>
      <c r="K653" t="s">
        <v>28</v>
      </c>
      <c r="L653" t="s">
        <v>28</v>
      </c>
      <c r="M653" t="s">
        <v>28</v>
      </c>
      <c r="N653" t="s">
        <v>28</v>
      </c>
      <c r="O653" t="s">
        <v>28</v>
      </c>
      <c r="P653" t="s">
        <v>60</v>
      </c>
      <c r="Q653">
        <v>1</v>
      </c>
      <c r="R653" t="s">
        <v>1629</v>
      </c>
      <c r="S653" t="s">
        <v>28</v>
      </c>
      <c r="T653" t="s">
        <v>28</v>
      </c>
      <c r="U653" t="s">
        <v>1629</v>
      </c>
      <c r="V653" t="s">
        <v>37</v>
      </c>
      <c r="W653" t="s">
        <v>981</v>
      </c>
      <c r="X653" t="s">
        <v>1627</v>
      </c>
      <c r="Y653" t="s">
        <v>76</v>
      </c>
      <c r="Z653" t="s">
        <v>76</v>
      </c>
      <c r="AA653" t="s">
        <v>76</v>
      </c>
    </row>
    <row r="654" spans="1:33" x14ac:dyDescent="0.2">
      <c r="A654" t="s">
        <v>3608</v>
      </c>
      <c r="B654" t="s">
        <v>981</v>
      </c>
      <c r="C654" t="s">
        <v>3609</v>
      </c>
      <c r="D654" t="s">
        <v>28</v>
      </c>
      <c r="E654" t="s">
        <v>983</v>
      </c>
      <c r="F654" t="s">
        <v>28</v>
      </c>
      <c r="G654" t="s">
        <v>28</v>
      </c>
      <c r="H654" t="s">
        <v>28</v>
      </c>
      <c r="I654" t="s">
        <v>537</v>
      </c>
      <c r="J654" t="s">
        <v>984</v>
      </c>
      <c r="K654" t="s">
        <v>28</v>
      </c>
      <c r="L654" t="s">
        <v>107</v>
      </c>
      <c r="M654" t="s">
        <v>28</v>
      </c>
      <c r="N654" t="s">
        <v>986</v>
      </c>
      <c r="O654" t="s">
        <v>474</v>
      </c>
      <c r="P654" t="s">
        <v>35</v>
      </c>
      <c r="Q654">
        <v>0.19791666699999999</v>
      </c>
      <c r="R654" t="s">
        <v>3610</v>
      </c>
      <c r="S654" t="s">
        <v>28</v>
      </c>
      <c r="T654" t="s">
        <v>28</v>
      </c>
      <c r="U654" t="s">
        <v>3610</v>
      </c>
      <c r="V654" t="s">
        <v>37</v>
      </c>
      <c r="W654" t="s">
        <v>981</v>
      </c>
      <c r="X654" t="s">
        <v>3611</v>
      </c>
      <c r="Y654" t="s">
        <v>76</v>
      </c>
      <c r="Z654" t="s">
        <v>76</v>
      </c>
      <c r="AA654" t="s">
        <v>76</v>
      </c>
      <c r="AB654" s="1">
        <v>45121</v>
      </c>
      <c r="AD654" t="s">
        <v>5511</v>
      </c>
      <c r="AE654" t="s">
        <v>5518</v>
      </c>
      <c r="AF654" t="s">
        <v>5521</v>
      </c>
      <c r="AG654" t="s">
        <v>5602</v>
      </c>
    </row>
    <row r="655" spans="1:33" x14ac:dyDescent="0.2">
      <c r="A655" t="s">
        <v>3612</v>
      </c>
      <c r="B655" t="s">
        <v>981</v>
      </c>
      <c r="C655" t="s">
        <v>3609</v>
      </c>
      <c r="D655" t="s">
        <v>28</v>
      </c>
      <c r="E655" t="s">
        <v>983</v>
      </c>
      <c r="F655" t="s">
        <v>28</v>
      </c>
      <c r="G655" t="s">
        <v>28</v>
      </c>
      <c r="H655" t="s">
        <v>28</v>
      </c>
      <c r="I655" t="s">
        <v>537</v>
      </c>
      <c r="J655" t="s">
        <v>984</v>
      </c>
      <c r="K655" t="s">
        <v>28</v>
      </c>
      <c r="L655" t="s">
        <v>107</v>
      </c>
      <c r="M655" t="s">
        <v>28</v>
      </c>
      <c r="N655" t="s">
        <v>986</v>
      </c>
      <c r="O655" t="s">
        <v>474</v>
      </c>
      <c r="P655" t="s">
        <v>35</v>
      </c>
      <c r="Q655">
        <v>0.19791666699999999</v>
      </c>
      <c r="R655" t="s">
        <v>3613</v>
      </c>
      <c r="S655" t="s">
        <v>28</v>
      </c>
      <c r="T655" t="s">
        <v>28</v>
      </c>
      <c r="U655" t="s">
        <v>3613</v>
      </c>
      <c r="V655" t="s">
        <v>37</v>
      </c>
      <c r="W655" t="s">
        <v>981</v>
      </c>
      <c r="X655" t="s">
        <v>3611</v>
      </c>
      <c r="Y655" t="s">
        <v>76</v>
      </c>
      <c r="Z655" t="s">
        <v>76</v>
      </c>
      <c r="AA655" t="s">
        <v>76</v>
      </c>
    </row>
    <row r="656" spans="1:33" x14ac:dyDescent="0.2">
      <c r="A656" t="s">
        <v>1026</v>
      </c>
      <c r="B656" t="s">
        <v>1027</v>
      </c>
      <c r="C656">
        <v>3</v>
      </c>
      <c r="D656">
        <v>1</v>
      </c>
      <c r="E656" t="s">
        <v>1028</v>
      </c>
      <c r="F656">
        <v>41.483333330000001</v>
      </c>
      <c r="G656">
        <v>-71.533333330000005</v>
      </c>
      <c r="H656" t="s">
        <v>28</v>
      </c>
      <c r="I656" t="s">
        <v>1029</v>
      </c>
      <c r="J656" t="s">
        <v>1030</v>
      </c>
      <c r="K656" t="s">
        <v>28</v>
      </c>
      <c r="L656" t="s">
        <v>1031</v>
      </c>
      <c r="M656" t="s">
        <v>28</v>
      </c>
      <c r="N656" t="s">
        <v>1032</v>
      </c>
      <c r="O656" t="s">
        <v>28</v>
      </c>
      <c r="P656" t="s">
        <v>35</v>
      </c>
      <c r="Q656">
        <v>3</v>
      </c>
      <c r="R656" t="s">
        <v>1033</v>
      </c>
      <c r="S656" t="s">
        <v>28</v>
      </c>
      <c r="T656" t="s">
        <v>28</v>
      </c>
      <c r="U656" t="s">
        <v>1034</v>
      </c>
      <c r="V656" t="s">
        <v>37</v>
      </c>
      <c r="W656" t="s">
        <v>1027</v>
      </c>
      <c r="X656" t="s">
        <v>1035</v>
      </c>
      <c r="Y656" t="s">
        <v>76</v>
      </c>
      <c r="Z656" t="s">
        <v>76</v>
      </c>
      <c r="AA656" t="s">
        <v>76</v>
      </c>
    </row>
    <row r="657" spans="1:33" x14ac:dyDescent="0.2">
      <c r="A657" t="s">
        <v>1034</v>
      </c>
      <c r="B657" t="s">
        <v>1027</v>
      </c>
      <c r="C657" t="s">
        <v>28</v>
      </c>
      <c r="D657" t="s">
        <v>28</v>
      </c>
      <c r="E657" t="s">
        <v>28</v>
      </c>
      <c r="F657">
        <v>41.483333330000001</v>
      </c>
      <c r="G657" t="s">
        <v>28</v>
      </c>
      <c r="H657">
        <v>29</v>
      </c>
      <c r="I657" t="s">
        <v>28</v>
      </c>
      <c r="J657" t="s">
        <v>4298</v>
      </c>
      <c r="K657" t="s">
        <v>28</v>
      </c>
      <c r="L657" t="s">
        <v>4002</v>
      </c>
      <c r="M657" t="s">
        <v>28</v>
      </c>
      <c r="N657" t="s">
        <v>28</v>
      </c>
      <c r="O657" t="s">
        <v>28</v>
      </c>
      <c r="P657" t="s">
        <v>4003</v>
      </c>
      <c r="Q657">
        <v>3</v>
      </c>
      <c r="R657" t="s">
        <v>1034</v>
      </c>
      <c r="S657" t="s">
        <v>5485</v>
      </c>
      <c r="T657" t="s">
        <v>28</v>
      </c>
      <c r="U657" t="s">
        <v>1034</v>
      </c>
      <c r="V657" t="s">
        <v>37</v>
      </c>
      <c r="W657" t="s">
        <v>1027</v>
      </c>
      <c r="X657" t="s">
        <v>1035</v>
      </c>
      <c r="Y657" t="s">
        <v>76</v>
      </c>
      <c r="Z657" t="s">
        <v>76</v>
      </c>
      <c r="AA657" t="s">
        <v>76</v>
      </c>
    </row>
    <row r="658" spans="1:33" x14ac:dyDescent="0.2">
      <c r="A658" t="s">
        <v>1036</v>
      </c>
      <c r="B658" t="s">
        <v>1027</v>
      </c>
      <c r="C658">
        <v>3.5</v>
      </c>
      <c r="D658">
        <v>1</v>
      </c>
      <c r="E658" t="s">
        <v>79</v>
      </c>
      <c r="F658" t="s">
        <v>28</v>
      </c>
      <c r="G658" t="s">
        <v>28</v>
      </c>
      <c r="H658" t="s">
        <v>80</v>
      </c>
      <c r="I658" t="s">
        <v>81</v>
      </c>
      <c r="J658" t="s">
        <v>82</v>
      </c>
      <c r="K658" t="s">
        <v>28</v>
      </c>
      <c r="L658" t="s">
        <v>28</v>
      </c>
      <c r="M658" t="s">
        <v>28</v>
      </c>
      <c r="N658" t="s">
        <v>28</v>
      </c>
      <c r="O658" t="s">
        <v>28</v>
      </c>
      <c r="P658" t="s">
        <v>60</v>
      </c>
      <c r="Q658">
        <v>3.5</v>
      </c>
      <c r="R658" t="s">
        <v>1037</v>
      </c>
      <c r="S658" t="s">
        <v>28</v>
      </c>
      <c r="T658" t="s">
        <v>28</v>
      </c>
      <c r="U658" t="s">
        <v>1037</v>
      </c>
      <c r="V658" t="s">
        <v>37</v>
      </c>
      <c r="W658" t="s">
        <v>1027</v>
      </c>
      <c r="X658" t="s">
        <v>1035</v>
      </c>
      <c r="Y658" t="s">
        <v>76</v>
      </c>
      <c r="Z658" t="s">
        <v>76</v>
      </c>
      <c r="AA658" t="s">
        <v>76</v>
      </c>
      <c r="AB658" s="1">
        <v>45121</v>
      </c>
      <c r="AD658" t="s">
        <v>37</v>
      </c>
      <c r="AE658" t="s">
        <v>5455</v>
      </c>
      <c r="AF658" t="s">
        <v>5460</v>
      </c>
      <c r="AG658" t="s">
        <v>5603</v>
      </c>
    </row>
    <row r="659" spans="1:33" x14ac:dyDescent="0.2">
      <c r="A659" t="s">
        <v>1037</v>
      </c>
      <c r="B659" t="s">
        <v>1027</v>
      </c>
      <c r="C659" t="s">
        <v>28</v>
      </c>
      <c r="D659" t="s">
        <v>28</v>
      </c>
      <c r="E659" t="s">
        <v>28</v>
      </c>
      <c r="F659">
        <v>10.242777780000001</v>
      </c>
      <c r="G659" t="s">
        <v>28</v>
      </c>
      <c r="H659">
        <v>1450</v>
      </c>
      <c r="I659" t="s">
        <v>28</v>
      </c>
      <c r="J659" t="s">
        <v>4110</v>
      </c>
      <c r="K659" t="s">
        <v>28</v>
      </c>
      <c r="L659" t="s">
        <v>28</v>
      </c>
      <c r="M659" t="s">
        <v>28</v>
      </c>
      <c r="N659" t="s">
        <v>28</v>
      </c>
      <c r="O659" t="s">
        <v>28</v>
      </c>
      <c r="P659" t="s">
        <v>4003</v>
      </c>
      <c r="Q659">
        <v>3.5</v>
      </c>
      <c r="R659" t="s">
        <v>1037</v>
      </c>
      <c r="S659" t="s">
        <v>5485</v>
      </c>
      <c r="T659" t="s">
        <v>28</v>
      </c>
      <c r="U659" t="s">
        <v>1037</v>
      </c>
      <c r="V659" t="s">
        <v>37</v>
      </c>
      <c r="W659" t="s">
        <v>1027</v>
      </c>
      <c r="X659" t="s">
        <v>1035</v>
      </c>
      <c r="Y659" t="s">
        <v>76</v>
      </c>
      <c r="Z659" t="s">
        <v>76</v>
      </c>
      <c r="AA659" t="s">
        <v>76</v>
      </c>
      <c r="AB659" s="1">
        <v>45121</v>
      </c>
      <c r="AD659" t="s">
        <v>37</v>
      </c>
      <c r="AE659" t="s">
        <v>5455</v>
      </c>
      <c r="AF659" t="s">
        <v>5460</v>
      </c>
      <c r="AG659" t="s">
        <v>5603</v>
      </c>
    </row>
    <row r="660" spans="1:33" x14ac:dyDescent="0.2">
      <c r="A660" t="s">
        <v>3552</v>
      </c>
      <c r="B660" t="s">
        <v>1039</v>
      </c>
      <c r="C660">
        <v>4.5</v>
      </c>
      <c r="D660">
        <v>1</v>
      </c>
      <c r="E660" t="s">
        <v>28</v>
      </c>
      <c r="F660" t="s">
        <v>28</v>
      </c>
      <c r="G660" t="s">
        <v>28</v>
      </c>
      <c r="H660" t="s">
        <v>80</v>
      </c>
      <c r="I660" t="s">
        <v>28</v>
      </c>
      <c r="J660" t="s">
        <v>82</v>
      </c>
      <c r="K660" t="s">
        <v>28</v>
      </c>
      <c r="L660" t="s">
        <v>28</v>
      </c>
      <c r="M660" t="s">
        <v>28</v>
      </c>
      <c r="N660" t="s">
        <v>3543</v>
      </c>
      <c r="O660" t="s">
        <v>28</v>
      </c>
      <c r="P660" t="s">
        <v>2515</v>
      </c>
      <c r="Q660">
        <v>4.5</v>
      </c>
      <c r="R660" t="s">
        <v>3553</v>
      </c>
      <c r="S660" t="s">
        <v>28</v>
      </c>
      <c r="T660" t="s">
        <v>28</v>
      </c>
      <c r="U660" t="s">
        <v>3553</v>
      </c>
      <c r="V660" t="s">
        <v>37</v>
      </c>
      <c r="W660" t="s">
        <v>1039</v>
      </c>
      <c r="X660" t="s">
        <v>3554</v>
      </c>
      <c r="Y660" t="s">
        <v>76</v>
      </c>
      <c r="Z660" t="s">
        <v>28</v>
      </c>
      <c r="AA660" t="s">
        <v>40</v>
      </c>
      <c r="AB660" s="1">
        <v>45157</v>
      </c>
      <c r="AC660" t="s">
        <v>5892</v>
      </c>
      <c r="AD660" t="s">
        <v>3324</v>
      </c>
      <c r="AE660" t="s">
        <v>5526</v>
      </c>
      <c r="AF660" t="s">
        <v>5890</v>
      </c>
      <c r="AG660" t="s">
        <v>5891</v>
      </c>
    </row>
    <row r="661" spans="1:33" x14ac:dyDescent="0.2">
      <c r="A661" t="s">
        <v>5319</v>
      </c>
      <c r="B661" t="s">
        <v>1039</v>
      </c>
      <c r="C661" t="s">
        <v>28</v>
      </c>
      <c r="D661" t="s">
        <v>28</v>
      </c>
      <c r="E661" t="s">
        <v>28</v>
      </c>
      <c r="F661">
        <v>10.242777780000001</v>
      </c>
      <c r="G661" t="s">
        <v>28</v>
      </c>
      <c r="H661">
        <v>1450</v>
      </c>
      <c r="I661" t="s">
        <v>28</v>
      </c>
      <c r="J661" t="s">
        <v>4110</v>
      </c>
      <c r="K661" t="s">
        <v>28</v>
      </c>
      <c r="L661" t="s">
        <v>28</v>
      </c>
      <c r="M661" t="s">
        <v>28</v>
      </c>
      <c r="N661" t="s">
        <v>28</v>
      </c>
      <c r="O661" t="s">
        <v>28</v>
      </c>
      <c r="P661" t="s">
        <v>4003</v>
      </c>
      <c r="Q661">
        <v>4.2</v>
      </c>
      <c r="R661" t="s">
        <v>5319</v>
      </c>
      <c r="S661" t="s">
        <v>5485</v>
      </c>
      <c r="T661" t="s">
        <v>28</v>
      </c>
      <c r="U661" t="s">
        <v>3553</v>
      </c>
      <c r="V661" t="s">
        <v>37</v>
      </c>
      <c r="W661" t="s">
        <v>1039</v>
      </c>
      <c r="X661" t="s">
        <v>3554</v>
      </c>
      <c r="Y661" t="s">
        <v>76</v>
      </c>
      <c r="Z661" t="s">
        <v>28</v>
      </c>
      <c r="AA661" t="s">
        <v>40</v>
      </c>
      <c r="AB661" s="1">
        <v>45157</v>
      </c>
      <c r="AC661" t="s">
        <v>5892</v>
      </c>
      <c r="AD661" t="s">
        <v>3324</v>
      </c>
      <c r="AE661" t="s">
        <v>5526</v>
      </c>
      <c r="AF661" t="s">
        <v>5890</v>
      </c>
      <c r="AG661" t="s">
        <v>5891</v>
      </c>
    </row>
    <row r="662" spans="1:33" x14ac:dyDescent="0.2">
      <c r="A662" t="s">
        <v>3552</v>
      </c>
      <c r="B662" t="s">
        <v>1039</v>
      </c>
      <c r="C662">
        <v>3.9</v>
      </c>
      <c r="D662">
        <v>1</v>
      </c>
      <c r="E662" t="s">
        <v>79</v>
      </c>
      <c r="F662" t="s">
        <v>28</v>
      </c>
      <c r="G662" t="s">
        <v>28</v>
      </c>
      <c r="H662" t="s">
        <v>80</v>
      </c>
      <c r="I662" t="s">
        <v>81</v>
      </c>
      <c r="J662" t="s">
        <v>82</v>
      </c>
      <c r="K662" t="s">
        <v>28</v>
      </c>
      <c r="L662" t="s">
        <v>28</v>
      </c>
      <c r="M662" t="s">
        <v>28</v>
      </c>
      <c r="N662" t="s">
        <v>3541</v>
      </c>
      <c r="O662" t="s">
        <v>28</v>
      </c>
      <c r="P662" t="s">
        <v>2515</v>
      </c>
      <c r="Q662">
        <v>3.9</v>
      </c>
      <c r="R662" t="s">
        <v>3553</v>
      </c>
      <c r="S662" t="s">
        <v>28</v>
      </c>
      <c r="T662" t="s">
        <v>28</v>
      </c>
      <c r="U662" t="s">
        <v>3553</v>
      </c>
      <c r="V662" t="s">
        <v>37</v>
      </c>
      <c r="W662" t="s">
        <v>1039</v>
      </c>
      <c r="X662" t="s">
        <v>3554</v>
      </c>
      <c r="Y662" t="s">
        <v>76</v>
      </c>
      <c r="Z662" t="s">
        <v>28</v>
      </c>
      <c r="AA662" t="s">
        <v>40</v>
      </c>
      <c r="AB662" s="1">
        <v>45157</v>
      </c>
      <c r="AC662" t="s">
        <v>5892</v>
      </c>
      <c r="AD662" t="s">
        <v>3324</v>
      </c>
      <c r="AE662" t="s">
        <v>5526</v>
      </c>
      <c r="AF662" t="s">
        <v>5890</v>
      </c>
      <c r="AG662" t="s">
        <v>5891</v>
      </c>
    </row>
    <row r="663" spans="1:33" x14ac:dyDescent="0.2">
      <c r="A663" t="s">
        <v>1047</v>
      </c>
      <c r="B663" t="s">
        <v>1039</v>
      </c>
      <c r="C663" t="s">
        <v>2925</v>
      </c>
      <c r="D663">
        <v>0</v>
      </c>
      <c r="E663" t="s">
        <v>3835</v>
      </c>
      <c r="F663">
        <v>5.5833333329999997</v>
      </c>
      <c r="G663">
        <v>-61.716666670000002</v>
      </c>
      <c r="H663">
        <v>1350</v>
      </c>
      <c r="I663" t="s">
        <v>3836</v>
      </c>
      <c r="J663" t="s">
        <v>3837</v>
      </c>
      <c r="K663" t="s">
        <v>28</v>
      </c>
      <c r="L663" t="s">
        <v>28</v>
      </c>
      <c r="M663" t="s">
        <v>3859</v>
      </c>
      <c r="N663" t="s">
        <v>3854</v>
      </c>
      <c r="O663" t="s">
        <v>28</v>
      </c>
      <c r="P663" t="s">
        <v>3838</v>
      </c>
      <c r="Q663">
        <v>1.5</v>
      </c>
      <c r="R663" t="s">
        <v>1051</v>
      </c>
      <c r="S663" t="s">
        <v>28</v>
      </c>
      <c r="T663" t="s">
        <v>28</v>
      </c>
      <c r="U663" t="s">
        <v>1051</v>
      </c>
      <c r="V663" t="s">
        <v>37</v>
      </c>
      <c r="W663" t="s">
        <v>1039</v>
      </c>
      <c r="X663" t="s">
        <v>1046</v>
      </c>
      <c r="Y663" t="s">
        <v>76</v>
      </c>
      <c r="Z663" t="s">
        <v>76</v>
      </c>
      <c r="AA663" t="s">
        <v>40</v>
      </c>
    </row>
    <row r="664" spans="1:33" x14ac:dyDescent="0.2">
      <c r="A664" t="s">
        <v>1047</v>
      </c>
      <c r="B664" t="s">
        <v>1039</v>
      </c>
      <c r="C664">
        <v>0.5</v>
      </c>
      <c r="D664" t="s">
        <v>28</v>
      </c>
      <c r="E664" t="s">
        <v>1048</v>
      </c>
      <c r="F664">
        <v>-3.1166666670000001</v>
      </c>
      <c r="G664">
        <v>-60.016666669999999</v>
      </c>
      <c r="H664" t="s">
        <v>28</v>
      </c>
      <c r="I664" t="s">
        <v>28</v>
      </c>
      <c r="J664" t="s">
        <v>1049</v>
      </c>
      <c r="K664" t="s">
        <v>28</v>
      </c>
      <c r="L664" t="s">
        <v>28</v>
      </c>
      <c r="M664" t="s">
        <v>28</v>
      </c>
      <c r="N664" t="s">
        <v>1050</v>
      </c>
      <c r="O664" t="s">
        <v>28</v>
      </c>
      <c r="P664" t="s">
        <v>35</v>
      </c>
      <c r="Q664">
        <v>0.5</v>
      </c>
      <c r="R664" t="s">
        <v>1051</v>
      </c>
      <c r="S664" t="s">
        <v>28</v>
      </c>
      <c r="T664" t="s">
        <v>28</v>
      </c>
      <c r="U664" t="s">
        <v>1051</v>
      </c>
      <c r="V664" t="s">
        <v>37</v>
      </c>
      <c r="W664" t="s">
        <v>1039</v>
      </c>
      <c r="X664" t="s">
        <v>1046</v>
      </c>
      <c r="Y664" t="s">
        <v>76</v>
      </c>
      <c r="Z664" t="s">
        <v>76</v>
      </c>
      <c r="AA664" t="s">
        <v>40</v>
      </c>
    </row>
    <row r="665" spans="1:33" x14ac:dyDescent="0.2">
      <c r="A665" t="s">
        <v>1052</v>
      </c>
      <c r="B665" t="s">
        <v>1039</v>
      </c>
      <c r="C665">
        <v>0.5</v>
      </c>
      <c r="D665" t="s">
        <v>28</v>
      </c>
      <c r="E665" t="s">
        <v>1048</v>
      </c>
      <c r="F665">
        <v>-3.1166666670000001</v>
      </c>
      <c r="G665">
        <v>-60.016666669999999</v>
      </c>
      <c r="H665" t="s">
        <v>28</v>
      </c>
      <c r="I665" t="s">
        <v>28</v>
      </c>
      <c r="J665" t="s">
        <v>1049</v>
      </c>
      <c r="K665" t="s">
        <v>28</v>
      </c>
      <c r="L665" t="s">
        <v>28</v>
      </c>
      <c r="M665" t="s">
        <v>28</v>
      </c>
      <c r="N665" t="s">
        <v>1053</v>
      </c>
      <c r="O665" t="s">
        <v>28</v>
      </c>
      <c r="P665" t="s">
        <v>35</v>
      </c>
      <c r="Q665">
        <v>0.5</v>
      </c>
      <c r="R665" t="s">
        <v>1054</v>
      </c>
      <c r="S665" t="s">
        <v>28</v>
      </c>
      <c r="T665" t="s">
        <v>28</v>
      </c>
      <c r="U665" t="s">
        <v>1054</v>
      </c>
      <c r="V665" t="s">
        <v>37</v>
      </c>
      <c r="W665" t="s">
        <v>1039</v>
      </c>
      <c r="X665" t="s">
        <v>1046</v>
      </c>
      <c r="Y665" t="s">
        <v>76</v>
      </c>
      <c r="Z665" t="s">
        <v>76</v>
      </c>
      <c r="AA665" t="s">
        <v>40</v>
      </c>
      <c r="AB665" s="1">
        <v>45157</v>
      </c>
      <c r="AC665" t="s">
        <v>5892</v>
      </c>
      <c r="AD665" t="s">
        <v>3324</v>
      </c>
      <c r="AE665" t="s">
        <v>5526</v>
      </c>
      <c r="AF665" t="s">
        <v>5890</v>
      </c>
      <c r="AG665" t="s">
        <v>5891</v>
      </c>
    </row>
    <row r="666" spans="1:33" x14ac:dyDescent="0.2">
      <c r="A666" t="s">
        <v>1038</v>
      </c>
      <c r="B666" t="s">
        <v>1039</v>
      </c>
      <c r="C666">
        <v>4</v>
      </c>
      <c r="D666" t="s">
        <v>28</v>
      </c>
      <c r="E666" t="s">
        <v>1040</v>
      </c>
      <c r="F666">
        <v>-20.09333333</v>
      </c>
      <c r="G666">
        <v>-4.983333333</v>
      </c>
      <c r="H666">
        <v>1480</v>
      </c>
      <c r="I666" t="s">
        <v>1041</v>
      </c>
      <c r="J666" t="s">
        <v>1042</v>
      </c>
      <c r="K666" t="s">
        <v>28</v>
      </c>
      <c r="L666" t="s">
        <v>28</v>
      </c>
      <c r="M666" t="s">
        <v>28</v>
      </c>
      <c r="N666" t="s">
        <v>1043</v>
      </c>
      <c r="O666" t="s">
        <v>28</v>
      </c>
      <c r="P666" t="s">
        <v>35</v>
      </c>
      <c r="Q666">
        <v>4</v>
      </c>
      <c r="R666" t="s">
        <v>1044</v>
      </c>
      <c r="S666" t="s">
        <v>28</v>
      </c>
      <c r="T666" t="s">
        <v>28</v>
      </c>
      <c r="U666" t="s">
        <v>1045</v>
      </c>
      <c r="V666" t="s">
        <v>37</v>
      </c>
      <c r="W666" t="s">
        <v>1039</v>
      </c>
      <c r="X666" t="s">
        <v>1046</v>
      </c>
      <c r="Y666" t="s">
        <v>76</v>
      </c>
      <c r="Z666" t="s">
        <v>76</v>
      </c>
      <c r="AA666" t="s">
        <v>40</v>
      </c>
      <c r="AB666" s="1">
        <v>45157</v>
      </c>
      <c r="AC666" t="s">
        <v>5892</v>
      </c>
      <c r="AD666" t="s">
        <v>3324</v>
      </c>
      <c r="AE666" t="s">
        <v>5526</v>
      </c>
      <c r="AF666" t="s">
        <v>5890</v>
      </c>
      <c r="AG666" t="s">
        <v>5891</v>
      </c>
    </row>
    <row r="667" spans="1:33" x14ac:dyDescent="0.2">
      <c r="A667" t="s">
        <v>1055</v>
      </c>
      <c r="B667" t="s">
        <v>1039</v>
      </c>
      <c r="C667">
        <v>1</v>
      </c>
      <c r="D667" t="s">
        <v>28</v>
      </c>
      <c r="E667" t="s">
        <v>1056</v>
      </c>
      <c r="F667">
        <v>-8.125</v>
      </c>
      <c r="G667">
        <v>-34.875</v>
      </c>
      <c r="H667" t="s">
        <v>28</v>
      </c>
      <c r="I667" t="s">
        <v>204</v>
      </c>
      <c r="J667" t="s">
        <v>1057</v>
      </c>
      <c r="K667" t="s">
        <v>28</v>
      </c>
      <c r="L667" t="s">
        <v>28</v>
      </c>
      <c r="M667" t="s">
        <v>28</v>
      </c>
      <c r="N667" t="s">
        <v>1058</v>
      </c>
      <c r="O667" t="s">
        <v>28</v>
      </c>
      <c r="P667" t="s">
        <v>35</v>
      </c>
      <c r="Q667">
        <v>1</v>
      </c>
      <c r="R667" t="s">
        <v>1059</v>
      </c>
      <c r="S667" t="s">
        <v>28</v>
      </c>
      <c r="T667" t="s">
        <v>28</v>
      </c>
      <c r="U667" t="s">
        <v>1059</v>
      </c>
      <c r="V667" t="s">
        <v>37</v>
      </c>
      <c r="W667" t="s">
        <v>1039</v>
      </c>
      <c r="X667" t="s">
        <v>1046</v>
      </c>
      <c r="Y667" t="s">
        <v>76</v>
      </c>
      <c r="Z667" t="s">
        <v>76</v>
      </c>
      <c r="AA667" t="s">
        <v>40</v>
      </c>
      <c r="AB667" s="1">
        <v>45157</v>
      </c>
      <c r="AC667" t="s">
        <v>5892</v>
      </c>
      <c r="AD667" t="s">
        <v>3324</v>
      </c>
      <c r="AE667" t="s">
        <v>5526</v>
      </c>
      <c r="AF667" t="s">
        <v>5890</v>
      </c>
      <c r="AG667" t="s">
        <v>5891</v>
      </c>
    </row>
    <row r="668" spans="1:33" x14ac:dyDescent="0.2">
      <c r="A668" t="s">
        <v>1055</v>
      </c>
      <c r="B668" t="s">
        <v>1039</v>
      </c>
      <c r="C668">
        <v>1</v>
      </c>
      <c r="D668" t="s">
        <v>28</v>
      </c>
      <c r="E668" t="s">
        <v>1048</v>
      </c>
      <c r="F668">
        <v>-3.1166666670000001</v>
      </c>
      <c r="G668">
        <v>-60.016666669999999</v>
      </c>
      <c r="H668" t="s">
        <v>28</v>
      </c>
      <c r="I668" t="s">
        <v>28</v>
      </c>
      <c r="J668" t="s">
        <v>1049</v>
      </c>
      <c r="K668" t="s">
        <v>28</v>
      </c>
      <c r="L668" t="s">
        <v>28</v>
      </c>
      <c r="M668" t="s">
        <v>28</v>
      </c>
      <c r="N668" t="s">
        <v>1058</v>
      </c>
      <c r="O668" t="s">
        <v>28</v>
      </c>
      <c r="P668" t="s">
        <v>35</v>
      </c>
      <c r="Q668">
        <v>1</v>
      </c>
      <c r="R668" t="s">
        <v>1059</v>
      </c>
      <c r="S668" t="s">
        <v>28</v>
      </c>
      <c r="T668" t="s">
        <v>28</v>
      </c>
      <c r="U668" t="s">
        <v>1059</v>
      </c>
      <c r="V668" t="s">
        <v>37</v>
      </c>
      <c r="W668" t="s">
        <v>1039</v>
      </c>
      <c r="X668" t="s">
        <v>1046</v>
      </c>
      <c r="Y668" t="s">
        <v>76</v>
      </c>
      <c r="Z668" t="s">
        <v>76</v>
      </c>
      <c r="AA668" t="s">
        <v>40</v>
      </c>
      <c r="AB668" s="1">
        <v>45157</v>
      </c>
      <c r="AC668" t="s">
        <v>5892</v>
      </c>
      <c r="AD668" t="s">
        <v>3324</v>
      </c>
      <c r="AE668" t="s">
        <v>5526</v>
      </c>
      <c r="AF668" t="s">
        <v>5890</v>
      </c>
      <c r="AG668" t="s">
        <v>5891</v>
      </c>
    </row>
    <row r="669" spans="1:33" x14ac:dyDescent="0.2">
      <c r="A669" t="s">
        <v>3860</v>
      </c>
      <c r="B669" t="s">
        <v>1039</v>
      </c>
      <c r="C669" t="s">
        <v>2925</v>
      </c>
      <c r="D669">
        <v>0</v>
      </c>
      <c r="E669" t="s">
        <v>3835</v>
      </c>
      <c r="F669">
        <v>5.5833333329999997</v>
      </c>
      <c r="G669">
        <v>-61.716666670000002</v>
      </c>
      <c r="H669">
        <v>1350</v>
      </c>
      <c r="I669" t="s">
        <v>3836</v>
      </c>
      <c r="J669" t="s">
        <v>3837</v>
      </c>
      <c r="K669" t="s">
        <v>28</v>
      </c>
      <c r="L669" t="s">
        <v>28</v>
      </c>
      <c r="M669" t="s">
        <v>3859</v>
      </c>
      <c r="N669" t="s">
        <v>3861</v>
      </c>
      <c r="O669" t="s">
        <v>28</v>
      </c>
      <c r="P669" t="s">
        <v>3838</v>
      </c>
      <c r="Q669">
        <v>1.5</v>
      </c>
      <c r="R669" t="s">
        <v>3862</v>
      </c>
      <c r="S669" t="s">
        <v>28</v>
      </c>
      <c r="T669" t="s">
        <v>28</v>
      </c>
      <c r="U669" t="s">
        <v>3863</v>
      </c>
      <c r="V669" t="s">
        <v>524</v>
      </c>
      <c r="W669" t="s">
        <v>1039</v>
      </c>
      <c r="X669" t="s">
        <v>1046</v>
      </c>
      <c r="Y669" t="s">
        <v>76</v>
      </c>
      <c r="Z669" t="s">
        <v>76</v>
      </c>
      <c r="AA669" t="s">
        <v>40</v>
      </c>
      <c r="AB669" s="1">
        <v>45157</v>
      </c>
      <c r="AC669" t="s">
        <v>5892</v>
      </c>
      <c r="AD669" t="s">
        <v>3324</v>
      </c>
      <c r="AE669" t="s">
        <v>5526</v>
      </c>
      <c r="AF669" t="s">
        <v>5890</v>
      </c>
      <c r="AG669" t="s">
        <v>5891</v>
      </c>
    </row>
    <row r="670" spans="1:33" x14ac:dyDescent="0.2">
      <c r="A670" t="s">
        <v>1060</v>
      </c>
      <c r="B670" t="s">
        <v>1039</v>
      </c>
      <c r="C670" t="s">
        <v>1063</v>
      </c>
      <c r="D670" t="s">
        <v>28</v>
      </c>
      <c r="E670" t="s">
        <v>28</v>
      </c>
      <c r="F670" t="s">
        <v>28</v>
      </c>
      <c r="G670" t="s">
        <v>28</v>
      </c>
      <c r="H670" t="s">
        <v>28</v>
      </c>
      <c r="I670" t="s">
        <v>28</v>
      </c>
      <c r="J670" t="s">
        <v>1049</v>
      </c>
      <c r="K670" t="s">
        <v>28</v>
      </c>
      <c r="L670" t="s">
        <v>28</v>
      </c>
      <c r="M670" t="s">
        <v>28</v>
      </c>
      <c r="N670" t="s">
        <v>1064</v>
      </c>
      <c r="O670" t="s">
        <v>28</v>
      </c>
      <c r="P670" t="s">
        <v>98</v>
      </c>
      <c r="Q670">
        <v>3</v>
      </c>
      <c r="R670" t="s">
        <v>1062</v>
      </c>
      <c r="S670" t="s">
        <v>28</v>
      </c>
      <c r="T670" t="s">
        <v>28</v>
      </c>
      <c r="U670" t="s">
        <v>1062</v>
      </c>
      <c r="V670" t="s">
        <v>37</v>
      </c>
      <c r="W670" t="s">
        <v>1039</v>
      </c>
      <c r="X670" t="s">
        <v>1046</v>
      </c>
      <c r="Y670" t="s">
        <v>76</v>
      </c>
      <c r="Z670" t="s">
        <v>76</v>
      </c>
      <c r="AA670" t="s">
        <v>40</v>
      </c>
      <c r="AB670" s="1">
        <v>45157</v>
      </c>
      <c r="AC670" t="s">
        <v>5892</v>
      </c>
      <c r="AD670" t="s">
        <v>3324</v>
      </c>
      <c r="AE670" t="s">
        <v>5526</v>
      </c>
      <c r="AF670" t="s">
        <v>5890</v>
      </c>
      <c r="AG670" t="s">
        <v>5891</v>
      </c>
    </row>
    <row r="671" spans="1:33" x14ac:dyDescent="0.2">
      <c r="A671" t="s">
        <v>1060</v>
      </c>
      <c r="B671" t="s">
        <v>1039</v>
      </c>
      <c r="C671">
        <v>1</v>
      </c>
      <c r="D671" t="s">
        <v>28</v>
      </c>
      <c r="E671" t="s">
        <v>1048</v>
      </c>
      <c r="F671">
        <v>-3.1166666670000001</v>
      </c>
      <c r="G671">
        <v>-60.016666669999999</v>
      </c>
      <c r="H671" t="s">
        <v>28</v>
      </c>
      <c r="I671" t="s">
        <v>1061</v>
      </c>
      <c r="J671" t="s">
        <v>1049</v>
      </c>
      <c r="K671" t="s">
        <v>28</v>
      </c>
      <c r="L671" t="s">
        <v>28</v>
      </c>
      <c r="M671" t="s">
        <v>28</v>
      </c>
      <c r="N671" t="s">
        <v>529</v>
      </c>
      <c r="O671" t="s">
        <v>28</v>
      </c>
      <c r="P671" t="s">
        <v>98</v>
      </c>
      <c r="Q671">
        <v>1</v>
      </c>
      <c r="R671" t="s">
        <v>1062</v>
      </c>
      <c r="S671" t="s">
        <v>28</v>
      </c>
      <c r="T671" t="s">
        <v>28</v>
      </c>
      <c r="U671" t="s">
        <v>1062</v>
      </c>
      <c r="V671" t="s">
        <v>37</v>
      </c>
      <c r="W671" t="s">
        <v>1039</v>
      </c>
      <c r="X671" t="s">
        <v>1046</v>
      </c>
      <c r="Y671" t="s">
        <v>76</v>
      </c>
      <c r="Z671" t="s">
        <v>76</v>
      </c>
      <c r="AA671" t="s">
        <v>40</v>
      </c>
      <c r="AB671" s="1">
        <v>45157</v>
      </c>
      <c r="AC671" t="s">
        <v>5892</v>
      </c>
      <c r="AD671" t="s">
        <v>3324</v>
      </c>
      <c r="AE671" t="s">
        <v>5526</v>
      </c>
      <c r="AF671" t="s">
        <v>5890</v>
      </c>
      <c r="AG671" t="s">
        <v>5891</v>
      </c>
    </row>
    <row r="672" spans="1:33" x14ac:dyDescent="0.2">
      <c r="A672" t="s">
        <v>1065</v>
      </c>
      <c r="B672" t="s">
        <v>1039</v>
      </c>
      <c r="C672">
        <v>2</v>
      </c>
      <c r="D672" t="s">
        <v>28</v>
      </c>
      <c r="E672" t="s">
        <v>28</v>
      </c>
      <c r="F672" t="s">
        <v>28</v>
      </c>
      <c r="G672" t="s">
        <v>28</v>
      </c>
      <c r="H672" t="s">
        <v>28</v>
      </c>
      <c r="I672" t="s">
        <v>28</v>
      </c>
      <c r="J672" t="s">
        <v>1069</v>
      </c>
      <c r="K672" t="s">
        <v>28</v>
      </c>
      <c r="L672" t="s">
        <v>28</v>
      </c>
      <c r="M672" t="s">
        <v>28</v>
      </c>
      <c r="N672" t="s">
        <v>1072</v>
      </c>
      <c r="O672" t="s">
        <v>28</v>
      </c>
      <c r="P672" t="s">
        <v>98</v>
      </c>
      <c r="Q672">
        <v>2</v>
      </c>
      <c r="R672" t="s">
        <v>1070</v>
      </c>
      <c r="S672" t="s">
        <v>28</v>
      </c>
      <c r="T672" t="s">
        <v>28</v>
      </c>
      <c r="U672" t="s">
        <v>1071</v>
      </c>
      <c r="V672" t="s">
        <v>37</v>
      </c>
      <c r="W672" t="s">
        <v>1039</v>
      </c>
      <c r="X672" t="s">
        <v>1046</v>
      </c>
      <c r="Y672" t="s">
        <v>76</v>
      </c>
      <c r="Z672" t="s">
        <v>76</v>
      </c>
      <c r="AA672" t="s">
        <v>40</v>
      </c>
      <c r="AB672" s="1">
        <v>45157</v>
      </c>
      <c r="AC672" t="s">
        <v>5892</v>
      </c>
      <c r="AD672" t="s">
        <v>3324</v>
      </c>
      <c r="AE672" t="s">
        <v>5526</v>
      </c>
      <c r="AF672" t="s">
        <v>5890</v>
      </c>
      <c r="AG672" t="s">
        <v>5891</v>
      </c>
    </row>
    <row r="673" spans="1:33" x14ac:dyDescent="0.2">
      <c r="A673" t="s">
        <v>1065</v>
      </c>
      <c r="B673" t="s">
        <v>1039</v>
      </c>
      <c r="C673">
        <v>1</v>
      </c>
      <c r="D673" t="s">
        <v>28</v>
      </c>
      <c r="E673" t="s">
        <v>1066</v>
      </c>
      <c r="F673">
        <v>4.95</v>
      </c>
      <c r="G673">
        <v>-61.133333329999999</v>
      </c>
      <c r="H673" t="s">
        <v>1067</v>
      </c>
      <c r="I673" t="s">
        <v>1068</v>
      </c>
      <c r="J673" t="s">
        <v>1069</v>
      </c>
      <c r="K673" t="s">
        <v>28</v>
      </c>
      <c r="L673" t="s">
        <v>28</v>
      </c>
      <c r="M673" t="s">
        <v>28</v>
      </c>
      <c r="N673" t="s">
        <v>529</v>
      </c>
      <c r="O673" t="s">
        <v>28</v>
      </c>
      <c r="P673" t="s">
        <v>98</v>
      </c>
      <c r="Q673">
        <v>1</v>
      </c>
      <c r="R673" t="s">
        <v>1070</v>
      </c>
      <c r="S673" t="s">
        <v>28</v>
      </c>
      <c r="T673" t="s">
        <v>28</v>
      </c>
      <c r="U673" t="s">
        <v>1071</v>
      </c>
      <c r="V673" t="s">
        <v>37</v>
      </c>
      <c r="W673" t="s">
        <v>1039</v>
      </c>
      <c r="X673" t="s">
        <v>1046</v>
      </c>
      <c r="Y673" t="s">
        <v>76</v>
      </c>
      <c r="Z673" t="s">
        <v>76</v>
      </c>
      <c r="AA673" t="s">
        <v>40</v>
      </c>
      <c r="AB673" s="1">
        <v>45157</v>
      </c>
      <c r="AC673" t="s">
        <v>5892</v>
      </c>
      <c r="AD673" t="s">
        <v>3324</v>
      </c>
      <c r="AE673" t="s">
        <v>5526</v>
      </c>
      <c r="AF673" t="s">
        <v>5890</v>
      </c>
      <c r="AG673" t="s">
        <v>5891</v>
      </c>
    </row>
    <row r="674" spans="1:33" x14ac:dyDescent="0.2">
      <c r="A674" t="s">
        <v>4548</v>
      </c>
      <c r="B674" t="s">
        <v>1039</v>
      </c>
      <c r="C674" t="s">
        <v>28</v>
      </c>
      <c r="D674" t="s">
        <v>28</v>
      </c>
      <c r="E674" t="s">
        <v>28</v>
      </c>
      <c r="F674">
        <v>12.06666667</v>
      </c>
      <c r="G674" t="s">
        <v>28</v>
      </c>
      <c r="H674">
        <v>3</v>
      </c>
      <c r="I674" t="s">
        <v>28</v>
      </c>
      <c r="J674" t="s">
        <v>4225</v>
      </c>
      <c r="K674" t="s">
        <v>28</v>
      </c>
      <c r="L674" t="s">
        <v>28</v>
      </c>
      <c r="M674" t="s">
        <v>28</v>
      </c>
      <c r="N674" t="s">
        <v>28</v>
      </c>
      <c r="O674" t="s">
        <v>28</v>
      </c>
      <c r="P674" t="s">
        <v>4003</v>
      </c>
      <c r="Q674">
        <v>1</v>
      </c>
      <c r="R674" t="s">
        <v>4548</v>
      </c>
      <c r="S674" t="s">
        <v>5485</v>
      </c>
      <c r="T674" t="s">
        <v>28</v>
      </c>
      <c r="U674" t="s">
        <v>4548</v>
      </c>
      <c r="V674" t="s">
        <v>37</v>
      </c>
      <c r="W674" t="s">
        <v>1039</v>
      </c>
      <c r="X674" t="s">
        <v>4549</v>
      </c>
      <c r="Y674" t="s">
        <v>76</v>
      </c>
      <c r="Z674" t="s">
        <v>76</v>
      </c>
      <c r="AA674" t="s">
        <v>40</v>
      </c>
      <c r="AB674" s="1">
        <v>45157</v>
      </c>
      <c r="AC674" t="s">
        <v>5892</v>
      </c>
      <c r="AD674" t="s">
        <v>3324</v>
      </c>
      <c r="AE674" t="s">
        <v>5526</v>
      </c>
      <c r="AF674" t="s">
        <v>5890</v>
      </c>
      <c r="AG674" t="s">
        <v>5891</v>
      </c>
    </row>
    <row r="675" spans="1:33" x14ac:dyDescent="0.2">
      <c r="A675" t="s">
        <v>1079</v>
      </c>
      <c r="B675" t="s">
        <v>1080</v>
      </c>
      <c r="C675">
        <v>6.1</v>
      </c>
      <c r="D675" t="s">
        <v>28</v>
      </c>
      <c r="E675" t="s">
        <v>1081</v>
      </c>
      <c r="F675" t="s">
        <v>28</v>
      </c>
      <c r="G675" t="s">
        <v>28</v>
      </c>
      <c r="H675" t="s">
        <v>28</v>
      </c>
      <c r="I675" t="s">
        <v>537</v>
      </c>
      <c r="J675" t="s">
        <v>1082</v>
      </c>
      <c r="K675" t="s">
        <v>28</v>
      </c>
      <c r="L675" t="s">
        <v>28</v>
      </c>
      <c r="M675" t="s">
        <v>985</v>
      </c>
      <c r="N675" t="s">
        <v>1083</v>
      </c>
      <c r="O675" t="s">
        <v>28</v>
      </c>
      <c r="P675" t="s">
        <v>35</v>
      </c>
      <c r="Q675">
        <v>6.1</v>
      </c>
      <c r="R675" t="s">
        <v>1084</v>
      </c>
      <c r="S675" t="s">
        <v>28</v>
      </c>
      <c r="T675" t="s">
        <v>28</v>
      </c>
      <c r="U675" t="s">
        <v>1084</v>
      </c>
      <c r="V675" t="s">
        <v>37</v>
      </c>
      <c r="W675" t="s">
        <v>1080</v>
      </c>
      <c r="X675" t="s">
        <v>1085</v>
      </c>
      <c r="Y675" t="s">
        <v>76</v>
      </c>
      <c r="Z675" t="s">
        <v>76</v>
      </c>
      <c r="AA675" t="s">
        <v>76</v>
      </c>
      <c r="AB675" s="1">
        <v>45121</v>
      </c>
      <c r="AD675" t="s">
        <v>37</v>
      </c>
      <c r="AE675" t="s">
        <v>5455</v>
      </c>
      <c r="AF675" t="s">
        <v>5456</v>
      </c>
      <c r="AG675" t="s">
        <v>5604</v>
      </c>
    </row>
    <row r="676" spans="1:33" x14ac:dyDescent="0.2">
      <c r="A676" t="s">
        <v>3652</v>
      </c>
      <c r="B676" t="s">
        <v>1080</v>
      </c>
      <c r="C676">
        <v>5.7</v>
      </c>
      <c r="D676">
        <v>3</v>
      </c>
      <c r="E676" t="s">
        <v>829</v>
      </c>
      <c r="F676" t="s">
        <v>28</v>
      </c>
      <c r="G676" t="s">
        <v>28</v>
      </c>
      <c r="H676" t="s">
        <v>28</v>
      </c>
      <c r="I676" t="s">
        <v>95</v>
      </c>
      <c r="J676" t="s">
        <v>830</v>
      </c>
      <c r="K676" t="s">
        <v>28</v>
      </c>
      <c r="L676" t="s">
        <v>28</v>
      </c>
      <c r="M676">
        <v>1</v>
      </c>
      <c r="N676" t="s">
        <v>991</v>
      </c>
      <c r="O676" t="s">
        <v>28</v>
      </c>
      <c r="P676" t="s">
        <v>35</v>
      </c>
      <c r="Q676">
        <v>5.7</v>
      </c>
      <c r="R676" t="s">
        <v>3653</v>
      </c>
      <c r="S676" t="s">
        <v>28</v>
      </c>
      <c r="T676" t="s">
        <v>28</v>
      </c>
      <c r="U676" t="s">
        <v>3653</v>
      </c>
      <c r="V676" t="s">
        <v>37</v>
      </c>
      <c r="W676" t="s">
        <v>1080</v>
      </c>
      <c r="X676" t="s">
        <v>3654</v>
      </c>
      <c r="Y676" t="s">
        <v>76</v>
      </c>
      <c r="Z676" t="s">
        <v>76</v>
      </c>
      <c r="AA676" t="s">
        <v>76</v>
      </c>
    </row>
    <row r="677" spans="1:33" x14ac:dyDescent="0.2">
      <c r="A677" t="s">
        <v>3800</v>
      </c>
      <c r="B677" t="s">
        <v>1080</v>
      </c>
      <c r="C677">
        <v>18.899999999999999</v>
      </c>
      <c r="D677">
        <v>2</v>
      </c>
      <c r="E677" t="s">
        <v>28</v>
      </c>
      <c r="F677">
        <v>-32.0075</v>
      </c>
      <c r="G677">
        <v>116.0283333</v>
      </c>
      <c r="H677">
        <v>150</v>
      </c>
      <c r="I677" t="s">
        <v>3802</v>
      </c>
      <c r="J677" t="s">
        <v>3803</v>
      </c>
      <c r="K677" t="s">
        <v>28</v>
      </c>
      <c r="L677" t="s">
        <v>102</v>
      </c>
      <c r="M677">
        <v>1</v>
      </c>
      <c r="N677" t="s">
        <v>3807</v>
      </c>
      <c r="O677" t="s">
        <v>28</v>
      </c>
      <c r="P677" t="s">
        <v>744</v>
      </c>
      <c r="Q677">
        <v>18.899999999999999</v>
      </c>
      <c r="R677" t="s">
        <v>3805</v>
      </c>
      <c r="S677" t="s">
        <v>28</v>
      </c>
      <c r="T677" t="s">
        <v>28</v>
      </c>
      <c r="U677" t="s">
        <v>3805</v>
      </c>
      <c r="V677" t="s">
        <v>37</v>
      </c>
      <c r="W677" t="s">
        <v>1080</v>
      </c>
      <c r="X677" t="s">
        <v>3806</v>
      </c>
      <c r="Y677" t="s">
        <v>76</v>
      </c>
      <c r="Z677" t="s">
        <v>76</v>
      </c>
      <c r="AA677" t="s">
        <v>76</v>
      </c>
    </row>
    <row r="678" spans="1:33" x14ac:dyDescent="0.2">
      <c r="A678" t="s">
        <v>3800</v>
      </c>
      <c r="B678" t="s">
        <v>1080</v>
      </c>
      <c r="C678">
        <v>18.600000000000001</v>
      </c>
      <c r="D678">
        <v>2</v>
      </c>
      <c r="E678" t="s">
        <v>3801</v>
      </c>
      <c r="F678">
        <v>-32.0075</v>
      </c>
      <c r="G678">
        <v>116.0283333</v>
      </c>
      <c r="H678">
        <v>150</v>
      </c>
      <c r="I678" t="s">
        <v>3802</v>
      </c>
      <c r="J678" t="s">
        <v>3803</v>
      </c>
      <c r="K678" t="s">
        <v>28</v>
      </c>
      <c r="L678" t="s">
        <v>28</v>
      </c>
      <c r="M678">
        <v>1</v>
      </c>
      <c r="N678" t="s">
        <v>3804</v>
      </c>
      <c r="O678" t="s">
        <v>28</v>
      </c>
      <c r="P678" t="s">
        <v>744</v>
      </c>
      <c r="Q678">
        <v>18.600000000000001</v>
      </c>
      <c r="R678" t="s">
        <v>3805</v>
      </c>
      <c r="S678" t="s">
        <v>28</v>
      </c>
      <c r="T678" t="s">
        <v>28</v>
      </c>
      <c r="U678" t="s">
        <v>3805</v>
      </c>
      <c r="V678" t="s">
        <v>37</v>
      </c>
      <c r="W678" t="s">
        <v>1080</v>
      </c>
      <c r="X678" t="s">
        <v>3806</v>
      </c>
      <c r="Y678" t="s">
        <v>76</v>
      </c>
      <c r="Z678" t="s">
        <v>76</v>
      </c>
      <c r="AA678" t="s">
        <v>76</v>
      </c>
    </row>
    <row r="679" spans="1:33" x14ac:dyDescent="0.2">
      <c r="A679" t="s">
        <v>3800</v>
      </c>
      <c r="B679" t="s">
        <v>1080</v>
      </c>
      <c r="C679">
        <v>17</v>
      </c>
      <c r="D679">
        <v>2</v>
      </c>
      <c r="E679" t="s">
        <v>28</v>
      </c>
      <c r="F679">
        <v>-32.0075</v>
      </c>
      <c r="G679">
        <v>116.0283333</v>
      </c>
      <c r="H679">
        <v>150</v>
      </c>
      <c r="I679" t="s">
        <v>3802</v>
      </c>
      <c r="J679" t="s">
        <v>3803</v>
      </c>
      <c r="K679" t="s">
        <v>28</v>
      </c>
      <c r="L679" t="s">
        <v>28</v>
      </c>
      <c r="M679">
        <v>1</v>
      </c>
      <c r="N679" t="s">
        <v>3808</v>
      </c>
      <c r="O679" t="s">
        <v>28</v>
      </c>
      <c r="P679" t="s">
        <v>744</v>
      </c>
      <c r="Q679">
        <v>17</v>
      </c>
      <c r="R679" t="s">
        <v>3805</v>
      </c>
      <c r="S679" t="s">
        <v>28</v>
      </c>
      <c r="T679" t="s">
        <v>28</v>
      </c>
      <c r="U679" t="s">
        <v>3805</v>
      </c>
      <c r="V679" t="s">
        <v>37</v>
      </c>
      <c r="W679" t="s">
        <v>1080</v>
      </c>
      <c r="X679" t="s">
        <v>3806</v>
      </c>
      <c r="Y679" t="s">
        <v>76</v>
      </c>
      <c r="Z679" t="s">
        <v>76</v>
      </c>
      <c r="AA679" t="s">
        <v>76</v>
      </c>
    </row>
    <row r="680" spans="1:33" x14ac:dyDescent="0.2">
      <c r="A680" t="s">
        <v>5363</v>
      </c>
      <c r="B680" t="s">
        <v>1080</v>
      </c>
      <c r="C680" t="s">
        <v>28</v>
      </c>
      <c r="D680" t="s">
        <v>28</v>
      </c>
      <c r="E680" t="s">
        <v>28</v>
      </c>
      <c r="F680">
        <v>-37.950000000000003</v>
      </c>
      <c r="G680" t="s">
        <v>28</v>
      </c>
      <c r="H680">
        <v>71</v>
      </c>
      <c r="I680" t="s">
        <v>28</v>
      </c>
      <c r="J680" t="s">
        <v>5364</v>
      </c>
      <c r="K680" t="s">
        <v>28</v>
      </c>
      <c r="L680" t="s">
        <v>4002</v>
      </c>
      <c r="M680" t="s">
        <v>28</v>
      </c>
      <c r="N680" t="s">
        <v>28</v>
      </c>
      <c r="O680" t="s">
        <v>28</v>
      </c>
      <c r="P680" t="s">
        <v>4003</v>
      </c>
      <c r="Q680">
        <v>3.7</v>
      </c>
      <c r="R680" t="s">
        <v>5363</v>
      </c>
      <c r="S680" t="s">
        <v>5485</v>
      </c>
      <c r="T680" t="s">
        <v>28</v>
      </c>
      <c r="U680" t="s">
        <v>3805</v>
      </c>
      <c r="V680" t="s">
        <v>37</v>
      </c>
      <c r="W680" t="s">
        <v>1080</v>
      </c>
      <c r="X680" t="s">
        <v>3806</v>
      </c>
      <c r="Y680" t="s">
        <v>76</v>
      </c>
      <c r="Z680" t="s">
        <v>76</v>
      </c>
      <c r="AA680" t="s">
        <v>76</v>
      </c>
    </row>
    <row r="681" spans="1:33" x14ac:dyDescent="0.2">
      <c r="A681" t="s">
        <v>5365</v>
      </c>
      <c r="B681" t="s">
        <v>1080</v>
      </c>
      <c r="C681" t="s">
        <v>28</v>
      </c>
      <c r="D681" t="s">
        <v>28</v>
      </c>
      <c r="E681" t="s">
        <v>28</v>
      </c>
      <c r="F681">
        <v>-32.0075</v>
      </c>
      <c r="G681" t="s">
        <v>28</v>
      </c>
      <c r="H681">
        <v>150</v>
      </c>
      <c r="I681" t="s">
        <v>28</v>
      </c>
      <c r="J681" t="s">
        <v>5366</v>
      </c>
      <c r="K681" t="s">
        <v>28</v>
      </c>
      <c r="L681" t="s">
        <v>4002</v>
      </c>
      <c r="M681" t="s">
        <v>28</v>
      </c>
      <c r="N681" t="s">
        <v>28</v>
      </c>
      <c r="O681" t="s">
        <v>28</v>
      </c>
      <c r="P681" t="s">
        <v>4003</v>
      </c>
      <c r="Q681">
        <v>15.3</v>
      </c>
      <c r="R681" t="s">
        <v>5365</v>
      </c>
      <c r="S681" t="s">
        <v>5485</v>
      </c>
      <c r="T681" t="s">
        <v>28</v>
      </c>
      <c r="U681" t="s">
        <v>5365</v>
      </c>
      <c r="V681" t="s">
        <v>524</v>
      </c>
      <c r="W681" t="s">
        <v>1080</v>
      </c>
      <c r="X681" t="s">
        <v>3806</v>
      </c>
      <c r="Y681" t="s">
        <v>76</v>
      </c>
      <c r="Z681" t="s">
        <v>76</v>
      </c>
      <c r="AA681" t="s">
        <v>76</v>
      </c>
      <c r="AB681" s="1">
        <v>45120</v>
      </c>
      <c r="AD681" t="s">
        <v>37</v>
      </c>
      <c r="AE681" t="s">
        <v>5455</v>
      </c>
      <c r="AF681" t="s">
        <v>5546</v>
      </c>
      <c r="AG681" t="s">
        <v>5593</v>
      </c>
    </row>
    <row r="682" spans="1:33" x14ac:dyDescent="0.2">
      <c r="A682" t="s">
        <v>1089</v>
      </c>
      <c r="B682" t="s">
        <v>1090</v>
      </c>
      <c r="C682">
        <v>4</v>
      </c>
      <c r="D682" t="s">
        <v>28</v>
      </c>
      <c r="E682" t="s">
        <v>1091</v>
      </c>
      <c r="F682">
        <v>-32.483333330000001</v>
      </c>
      <c r="G682">
        <v>-58.233333330000001</v>
      </c>
      <c r="H682">
        <v>3</v>
      </c>
      <c r="I682" t="s">
        <v>1092</v>
      </c>
      <c r="J682" t="s">
        <v>1093</v>
      </c>
      <c r="K682" t="s">
        <v>28</v>
      </c>
      <c r="L682" t="s">
        <v>107</v>
      </c>
      <c r="M682">
        <v>1</v>
      </c>
      <c r="N682" t="s">
        <v>1094</v>
      </c>
      <c r="O682" t="s">
        <v>28</v>
      </c>
      <c r="P682" t="s">
        <v>35</v>
      </c>
      <c r="Q682">
        <v>4</v>
      </c>
      <c r="R682" t="s">
        <v>1095</v>
      </c>
      <c r="S682" t="s">
        <v>28</v>
      </c>
      <c r="T682" t="s">
        <v>28</v>
      </c>
      <c r="U682" t="s">
        <v>1095</v>
      </c>
      <c r="V682" t="s">
        <v>37</v>
      </c>
      <c r="W682" t="s">
        <v>1090</v>
      </c>
      <c r="X682" t="s">
        <v>1096</v>
      </c>
      <c r="Y682" t="s">
        <v>76</v>
      </c>
      <c r="Z682" t="s">
        <v>40</v>
      </c>
      <c r="AA682" t="s">
        <v>40</v>
      </c>
      <c r="AB682" s="1">
        <v>45157</v>
      </c>
      <c r="AD682" t="s">
        <v>37</v>
      </c>
      <c r="AE682" t="s">
        <v>5455</v>
      </c>
      <c r="AF682" t="s">
        <v>5460</v>
      </c>
      <c r="AG682" t="s">
        <v>5893</v>
      </c>
    </row>
    <row r="683" spans="1:33" x14ac:dyDescent="0.2">
      <c r="A683" t="s">
        <v>1109</v>
      </c>
      <c r="B683" t="s">
        <v>1090</v>
      </c>
      <c r="C683">
        <v>1</v>
      </c>
      <c r="D683">
        <v>0</v>
      </c>
      <c r="E683" t="s">
        <v>47</v>
      </c>
      <c r="F683">
        <v>17.916666670000001</v>
      </c>
      <c r="G683">
        <v>-76.191666670000004</v>
      </c>
      <c r="H683" t="s">
        <v>28</v>
      </c>
      <c r="I683" t="s">
        <v>48</v>
      </c>
      <c r="J683" t="s">
        <v>49</v>
      </c>
      <c r="K683" t="s">
        <v>28</v>
      </c>
      <c r="L683" t="s">
        <v>28</v>
      </c>
      <c r="M683">
        <v>0</v>
      </c>
      <c r="N683" t="s">
        <v>28</v>
      </c>
      <c r="O683" t="s">
        <v>28</v>
      </c>
      <c r="P683" t="s">
        <v>51</v>
      </c>
      <c r="Q683">
        <v>1</v>
      </c>
      <c r="R683" t="s">
        <v>1110</v>
      </c>
      <c r="S683" t="s">
        <v>28</v>
      </c>
      <c r="T683" t="s">
        <v>28</v>
      </c>
      <c r="U683" t="s">
        <v>1110</v>
      </c>
      <c r="V683" t="s">
        <v>37</v>
      </c>
      <c r="W683" t="s">
        <v>1090</v>
      </c>
      <c r="X683" t="s">
        <v>1111</v>
      </c>
      <c r="Y683" t="s">
        <v>76</v>
      </c>
      <c r="Z683" t="s">
        <v>76</v>
      </c>
      <c r="AA683" t="s">
        <v>40</v>
      </c>
    </row>
    <row r="684" spans="1:33" x14ac:dyDescent="0.2">
      <c r="A684" t="s">
        <v>2106</v>
      </c>
      <c r="B684" t="s">
        <v>1090</v>
      </c>
      <c r="C684">
        <v>2</v>
      </c>
      <c r="D684" t="s">
        <v>28</v>
      </c>
      <c r="E684" t="s">
        <v>2107</v>
      </c>
      <c r="F684" t="s">
        <v>28</v>
      </c>
      <c r="G684" t="s">
        <v>28</v>
      </c>
      <c r="H684">
        <v>0</v>
      </c>
      <c r="I684" t="s">
        <v>2108</v>
      </c>
      <c r="J684" t="s">
        <v>2109</v>
      </c>
      <c r="K684" t="s">
        <v>28</v>
      </c>
      <c r="L684" t="s">
        <v>28</v>
      </c>
      <c r="M684" t="s">
        <v>28</v>
      </c>
      <c r="N684" t="s">
        <v>2110</v>
      </c>
      <c r="O684" t="s">
        <v>28</v>
      </c>
      <c r="P684" t="s">
        <v>98</v>
      </c>
      <c r="Q684">
        <v>2</v>
      </c>
      <c r="R684" t="s">
        <v>2111</v>
      </c>
      <c r="S684" t="s">
        <v>28</v>
      </c>
      <c r="T684" t="s">
        <v>28</v>
      </c>
      <c r="U684" t="s">
        <v>2111</v>
      </c>
      <c r="V684" t="s">
        <v>37</v>
      </c>
      <c r="W684" t="s">
        <v>1090</v>
      </c>
      <c r="X684" t="s">
        <v>2112</v>
      </c>
      <c r="Y684" t="s">
        <v>76</v>
      </c>
      <c r="Z684" t="s">
        <v>76</v>
      </c>
      <c r="AA684" t="s">
        <v>40</v>
      </c>
    </row>
    <row r="685" spans="1:33" x14ac:dyDescent="0.2">
      <c r="A685" t="s">
        <v>2106</v>
      </c>
      <c r="B685" t="s">
        <v>1090</v>
      </c>
      <c r="C685">
        <v>1</v>
      </c>
      <c r="D685" t="s">
        <v>28</v>
      </c>
      <c r="E685" t="s">
        <v>28</v>
      </c>
      <c r="F685" t="s">
        <v>28</v>
      </c>
      <c r="G685" t="s">
        <v>28</v>
      </c>
      <c r="H685" t="s">
        <v>28</v>
      </c>
      <c r="I685" t="s">
        <v>28</v>
      </c>
      <c r="J685" t="s">
        <v>2109</v>
      </c>
      <c r="K685" t="s">
        <v>28</v>
      </c>
      <c r="L685" t="s">
        <v>28</v>
      </c>
      <c r="M685" t="s">
        <v>28</v>
      </c>
      <c r="N685" t="s">
        <v>2113</v>
      </c>
      <c r="O685" t="s">
        <v>28</v>
      </c>
      <c r="P685" t="s">
        <v>98</v>
      </c>
      <c r="Q685">
        <v>1</v>
      </c>
      <c r="R685" t="s">
        <v>2111</v>
      </c>
      <c r="S685" t="s">
        <v>28</v>
      </c>
      <c r="T685" t="s">
        <v>28</v>
      </c>
      <c r="U685" t="s">
        <v>2111</v>
      </c>
      <c r="V685" t="s">
        <v>37</v>
      </c>
      <c r="W685" t="s">
        <v>1090</v>
      </c>
      <c r="X685" t="s">
        <v>2112</v>
      </c>
      <c r="Y685" t="s">
        <v>76</v>
      </c>
      <c r="Z685" t="s">
        <v>76</v>
      </c>
      <c r="AA685" t="s">
        <v>40</v>
      </c>
    </row>
    <row r="686" spans="1:33" x14ac:dyDescent="0.2">
      <c r="A686" t="s">
        <v>4808</v>
      </c>
      <c r="B686" t="s">
        <v>1090</v>
      </c>
      <c r="C686" t="s">
        <v>28</v>
      </c>
      <c r="D686" t="s">
        <v>28</v>
      </c>
      <c r="E686" t="s">
        <v>28</v>
      </c>
      <c r="F686">
        <v>18.25</v>
      </c>
      <c r="G686" t="s">
        <v>28</v>
      </c>
      <c r="H686">
        <v>57</v>
      </c>
      <c r="I686" t="s">
        <v>28</v>
      </c>
      <c r="J686" t="s">
        <v>4809</v>
      </c>
      <c r="K686" t="s">
        <v>28</v>
      </c>
      <c r="L686" t="s">
        <v>4002</v>
      </c>
      <c r="M686" t="s">
        <v>28</v>
      </c>
      <c r="N686" t="s">
        <v>28</v>
      </c>
      <c r="O686" t="s">
        <v>28</v>
      </c>
      <c r="P686" t="s">
        <v>4003</v>
      </c>
      <c r="Q686">
        <v>4.5</v>
      </c>
      <c r="R686" t="s">
        <v>4808</v>
      </c>
      <c r="S686" t="s">
        <v>5485</v>
      </c>
      <c r="T686" t="s">
        <v>28</v>
      </c>
      <c r="U686" t="s">
        <v>4808</v>
      </c>
      <c r="V686" t="s">
        <v>37</v>
      </c>
      <c r="W686" t="s">
        <v>1090</v>
      </c>
      <c r="X686" t="s">
        <v>4810</v>
      </c>
      <c r="Y686" t="s">
        <v>76</v>
      </c>
      <c r="Z686" t="s">
        <v>76</v>
      </c>
      <c r="AA686" t="s">
        <v>40</v>
      </c>
      <c r="AB686" s="1">
        <v>45157</v>
      </c>
      <c r="AD686" t="s">
        <v>37</v>
      </c>
      <c r="AE686" t="s">
        <v>5455</v>
      </c>
      <c r="AF686" t="s">
        <v>5460</v>
      </c>
      <c r="AG686" t="s">
        <v>5894</v>
      </c>
    </row>
    <row r="687" spans="1:33" x14ac:dyDescent="0.2">
      <c r="A687" t="s">
        <v>3466</v>
      </c>
      <c r="B687" t="s">
        <v>1090</v>
      </c>
      <c r="C687">
        <v>1</v>
      </c>
      <c r="D687">
        <v>0</v>
      </c>
      <c r="E687" t="s">
        <v>104</v>
      </c>
      <c r="F687">
        <v>-15.866666670000001</v>
      </c>
      <c r="G687">
        <v>-47.85</v>
      </c>
      <c r="H687" t="s">
        <v>105</v>
      </c>
      <c r="I687" t="s">
        <v>30</v>
      </c>
      <c r="J687" t="s">
        <v>106</v>
      </c>
      <c r="K687" t="s">
        <v>28</v>
      </c>
      <c r="L687" t="s">
        <v>28</v>
      </c>
      <c r="M687">
        <v>1</v>
      </c>
      <c r="N687" t="s">
        <v>28</v>
      </c>
      <c r="O687" t="s">
        <v>28</v>
      </c>
      <c r="P687" t="s">
        <v>60</v>
      </c>
      <c r="Q687">
        <v>1</v>
      </c>
      <c r="R687" t="s">
        <v>3467</v>
      </c>
      <c r="S687" t="s">
        <v>28</v>
      </c>
      <c r="T687" t="s">
        <v>28</v>
      </c>
      <c r="U687" t="s">
        <v>3467</v>
      </c>
      <c r="V687" t="s">
        <v>37</v>
      </c>
      <c r="W687" t="s">
        <v>1090</v>
      </c>
      <c r="X687" t="s">
        <v>3468</v>
      </c>
      <c r="Y687" t="s">
        <v>76</v>
      </c>
      <c r="Z687" t="s">
        <v>40</v>
      </c>
      <c r="AA687" t="s">
        <v>40</v>
      </c>
      <c r="AB687" s="1">
        <v>45157</v>
      </c>
      <c r="AD687" t="s">
        <v>37</v>
      </c>
      <c r="AE687" t="s">
        <v>5455</v>
      </c>
      <c r="AF687" t="s">
        <v>5460</v>
      </c>
      <c r="AG687" t="s">
        <v>5895</v>
      </c>
    </row>
    <row r="688" spans="1:33" x14ac:dyDescent="0.2">
      <c r="A688" t="s">
        <v>3467</v>
      </c>
      <c r="B688" t="s">
        <v>1090</v>
      </c>
      <c r="C688" t="s">
        <v>28</v>
      </c>
      <c r="D688" t="s">
        <v>28</v>
      </c>
      <c r="E688" t="s">
        <v>28</v>
      </c>
      <c r="F688">
        <v>-15.866666670000001</v>
      </c>
      <c r="G688" t="s">
        <v>28</v>
      </c>
      <c r="H688">
        <v>1087.5</v>
      </c>
      <c r="I688" t="s">
        <v>28</v>
      </c>
      <c r="J688" t="s">
        <v>4017</v>
      </c>
      <c r="K688" t="s">
        <v>28</v>
      </c>
      <c r="L688" t="s">
        <v>28</v>
      </c>
      <c r="M688" t="s">
        <v>28</v>
      </c>
      <c r="N688" t="s">
        <v>28</v>
      </c>
      <c r="O688" t="s">
        <v>28</v>
      </c>
      <c r="P688" t="s">
        <v>4003</v>
      </c>
      <c r="Q688">
        <v>1</v>
      </c>
      <c r="R688" t="s">
        <v>3467</v>
      </c>
      <c r="S688" t="s">
        <v>5485</v>
      </c>
      <c r="T688" t="s">
        <v>28</v>
      </c>
      <c r="U688" t="s">
        <v>3467</v>
      </c>
      <c r="V688" t="s">
        <v>37</v>
      </c>
      <c r="W688" t="s">
        <v>1090</v>
      </c>
      <c r="X688" t="s">
        <v>3468</v>
      </c>
      <c r="Y688" t="s">
        <v>76</v>
      </c>
      <c r="Z688" t="s">
        <v>40</v>
      </c>
      <c r="AA688" t="s">
        <v>40</v>
      </c>
      <c r="AB688" s="1">
        <v>45157</v>
      </c>
      <c r="AD688" t="s">
        <v>37</v>
      </c>
      <c r="AE688" t="s">
        <v>5455</v>
      </c>
      <c r="AF688" t="s">
        <v>5460</v>
      </c>
      <c r="AG688" t="s">
        <v>5895</v>
      </c>
    </row>
    <row r="689" spans="1:33" x14ac:dyDescent="0.2">
      <c r="A689" t="s">
        <v>3469</v>
      </c>
      <c r="B689" t="s">
        <v>1090</v>
      </c>
      <c r="C689">
        <v>7</v>
      </c>
      <c r="D689">
        <v>0</v>
      </c>
      <c r="E689" t="s">
        <v>3470</v>
      </c>
      <c r="F689">
        <v>-12.368866669999999</v>
      </c>
      <c r="G689">
        <v>135.86667220000001</v>
      </c>
      <c r="H689" t="s">
        <v>28</v>
      </c>
      <c r="I689" t="s">
        <v>3471</v>
      </c>
      <c r="J689" t="s">
        <v>3472</v>
      </c>
      <c r="K689" t="s">
        <v>28</v>
      </c>
      <c r="L689" t="s">
        <v>107</v>
      </c>
      <c r="M689" t="s">
        <v>985</v>
      </c>
      <c r="N689" t="s">
        <v>3473</v>
      </c>
      <c r="O689" t="s">
        <v>28</v>
      </c>
      <c r="P689" t="s">
        <v>35</v>
      </c>
      <c r="Q689">
        <v>7</v>
      </c>
      <c r="R689" t="s">
        <v>3474</v>
      </c>
      <c r="S689" t="s">
        <v>28</v>
      </c>
      <c r="T689" t="s">
        <v>28</v>
      </c>
      <c r="U689" t="s">
        <v>3474</v>
      </c>
      <c r="V689" t="s">
        <v>37</v>
      </c>
      <c r="W689" t="s">
        <v>1090</v>
      </c>
      <c r="X689" t="s">
        <v>3468</v>
      </c>
      <c r="Y689" t="s">
        <v>76</v>
      </c>
      <c r="Z689" t="s">
        <v>40</v>
      </c>
      <c r="AA689" t="s">
        <v>40</v>
      </c>
    </row>
    <row r="690" spans="1:33" x14ac:dyDescent="0.2">
      <c r="A690" t="s">
        <v>1097</v>
      </c>
      <c r="B690" t="s">
        <v>1098</v>
      </c>
      <c r="C690">
        <v>0.5</v>
      </c>
      <c r="D690">
        <v>0</v>
      </c>
      <c r="E690" t="s">
        <v>47</v>
      </c>
      <c r="F690">
        <v>17.916666670000001</v>
      </c>
      <c r="G690">
        <v>-76.191666670000004</v>
      </c>
      <c r="H690" t="s">
        <v>28</v>
      </c>
      <c r="I690" t="s">
        <v>48</v>
      </c>
      <c r="J690" t="s">
        <v>49</v>
      </c>
      <c r="K690" t="s">
        <v>28</v>
      </c>
      <c r="L690" t="s">
        <v>28</v>
      </c>
      <c r="M690">
        <v>0</v>
      </c>
      <c r="N690" t="s">
        <v>28</v>
      </c>
      <c r="O690" t="s">
        <v>28</v>
      </c>
      <c r="P690" t="s">
        <v>51</v>
      </c>
      <c r="Q690">
        <v>0.5</v>
      </c>
      <c r="R690" t="s">
        <v>1099</v>
      </c>
      <c r="S690" t="s">
        <v>28</v>
      </c>
      <c r="T690" t="s">
        <v>28</v>
      </c>
      <c r="U690" t="s">
        <v>1099</v>
      </c>
      <c r="V690" t="s">
        <v>37</v>
      </c>
      <c r="W690" t="s">
        <v>1098</v>
      </c>
      <c r="X690" t="s">
        <v>1100</v>
      </c>
      <c r="Y690" t="s">
        <v>39</v>
      </c>
      <c r="Z690" t="s">
        <v>39</v>
      </c>
      <c r="AA690" t="s">
        <v>40</v>
      </c>
    </row>
    <row r="691" spans="1:33" x14ac:dyDescent="0.2">
      <c r="A691" t="s">
        <v>3555</v>
      </c>
      <c r="B691" t="s">
        <v>1098</v>
      </c>
      <c r="C691" t="s">
        <v>1947</v>
      </c>
      <c r="D691">
        <v>1</v>
      </c>
      <c r="E691" t="s">
        <v>186</v>
      </c>
      <c r="F691">
        <v>10.35</v>
      </c>
      <c r="G691">
        <v>-67.683333329999996</v>
      </c>
      <c r="H691" t="s">
        <v>187</v>
      </c>
      <c r="I691" t="s">
        <v>188</v>
      </c>
      <c r="J691" t="s">
        <v>189</v>
      </c>
      <c r="K691" t="s">
        <v>28</v>
      </c>
      <c r="L691" t="s">
        <v>107</v>
      </c>
      <c r="M691">
        <v>0</v>
      </c>
      <c r="N691" t="s">
        <v>3038</v>
      </c>
      <c r="O691" t="s">
        <v>28</v>
      </c>
      <c r="P691" t="s">
        <v>35</v>
      </c>
      <c r="Q691">
        <v>0.375</v>
      </c>
      <c r="R691" t="s">
        <v>3556</v>
      </c>
      <c r="S691" t="s">
        <v>28</v>
      </c>
      <c r="T691" t="s">
        <v>28</v>
      </c>
      <c r="U691" t="s">
        <v>3556</v>
      </c>
      <c r="V691" t="s">
        <v>37</v>
      </c>
      <c r="W691" t="s">
        <v>1098</v>
      </c>
      <c r="X691" t="s">
        <v>3557</v>
      </c>
      <c r="Y691" t="s">
        <v>76</v>
      </c>
      <c r="Z691" t="s">
        <v>76</v>
      </c>
      <c r="AA691" t="s">
        <v>40</v>
      </c>
      <c r="AB691" s="1">
        <v>45157</v>
      </c>
      <c r="AD691" t="s">
        <v>37</v>
      </c>
      <c r="AE691" t="s">
        <v>5455</v>
      </c>
      <c r="AF691" t="s">
        <v>5456</v>
      </c>
      <c r="AG691" t="s">
        <v>5896</v>
      </c>
    </row>
    <row r="692" spans="1:33" x14ac:dyDescent="0.2">
      <c r="A692" t="s">
        <v>1105</v>
      </c>
      <c r="B692" t="s">
        <v>1106</v>
      </c>
      <c r="C692">
        <v>1</v>
      </c>
      <c r="D692">
        <v>0</v>
      </c>
      <c r="E692" t="s">
        <v>104</v>
      </c>
      <c r="F692">
        <v>-15.866666670000001</v>
      </c>
      <c r="G692">
        <v>-47.85</v>
      </c>
      <c r="H692" t="s">
        <v>105</v>
      </c>
      <c r="I692" t="s">
        <v>30</v>
      </c>
      <c r="J692" t="s">
        <v>106</v>
      </c>
      <c r="K692" t="s">
        <v>28</v>
      </c>
      <c r="L692" t="s">
        <v>28</v>
      </c>
      <c r="M692">
        <v>1</v>
      </c>
      <c r="N692" t="s">
        <v>28</v>
      </c>
      <c r="O692" t="s">
        <v>28</v>
      </c>
      <c r="P692" t="s">
        <v>60</v>
      </c>
      <c r="Q692">
        <v>1</v>
      </c>
      <c r="R692" t="s">
        <v>1107</v>
      </c>
      <c r="S692" t="s">
        <v>28</v>
      </c>
      <c r="T692" t="s">
        <v>28</v>
      </c>
      <c r="U692" t="s">
        <v>1107</v>
      </c>
      <c r="V692" t="s">
        <v>37</v>
      </c>
      <c r="W692" t="s">
        <v>1106</v>
      </c>
      <c r="X692" t="s">
        <v>1108</v>
      </c>
      <c r="Y692" t="s">
        <v>76</v>
      </c>
      <c r="Z692" t="s">
        <v>76</v>
      </c>
      <c r="AA692" t="s">
        <v>76</v>
      </c>
      <c r="AB692" s="1">
        <v>45121</v>
      </c>
      <c r="AC692" t="s">
        <v>5606</v>
      </c>
      <c r="AD692" t="s">
        <v>37</v>
      </c>
      <c r="AE692" t="s">
        <v>5455</v>
      </c>
      <c r="AF692" t="s">
        <v>5456</v>
      </c>
      <c r="AG692" t="s">
        <v>5605</v>
      </c>
    </row>
    <row r="693" spans="1:33" x14ac:dyDescent="0.2">
      <c r="A693" t="s">
        <v>1107</v>
      </c>
      <c r="B693" t="s">
        <v>1106</v>
      </c>
      <c r="C693" t="s">
        <v>28</v>
      </c>
      <c r="D693" t="s">
        <v>28</v>
      </c>
      <c r="E693" t="s">
        <v>28</v>
      </c>
      <c r="F693">
        <v>-15.866666670000001</v>
      </c>
      <c r="G693" t="s">
        <v>28</v>
      </c>
      <c r="H693">
        <v>1087.5</v>
      </c>
      <c r="I693" t="s">
        <v>28</v>
      </c>
      <c r="J693" t="s">
        <v>4017</v>
      </c>
      <c r="K693" t="s">
        <v>28</v>
      </c>
      <c r="L693" t="s">
        <v>28</v>
      </c>
      <c r="M693" t="s">
        <v>28</v>
      </c>
      <c r="N693" t="s">
        <v>28</v>
      </c>
      <c r="O693" t="s">
        <v>28</v>
      </c>
      <c r="P693" t="s">
        <v>4003</v>
      </c>
      <c r="Q693">
        <v>1</v>
      </c>
      <c r="R693" t="s">
        <v>1107</v>
      </c>
      <c r="S693" t="s">
        <v>5485</v>
      </c>
      <c r="T693" t="s">
        <v>28</v>
      </c>
      <c r="U693" t="s">
        <v>1107</v>
      </c>
      <c r="V693" t="s">
        <v>37</v>
      </c>
      <c r="W693" t="s">
        <v>1106</v>
      </c>
      <c r="X693" t="s">
        <v>1108</v>
      </c>
      <c r="Y693" t="s">
        <v>76</v>
      </c>
      <c r="Z693" t="s">
        <v>76</v>
      </c>
      <c r="AA693" t="s">
        <v>76</v>
      </c>
      <c r="AB693" s="1">
        <v>45121</v>
      </c>
      <c r="AC693" t="s">
        <v>5606</v>
      </c>
      <c r="AD693" t="s">
        <v>37</v>
      </c>
      <c r="AE693" t="s">
        <v>5455</v>
      </c>
      <c r="AF693" t="s">
        <v>5456</v>
      </c>
      <c r="AG693" t="s">
        <v>5605</v>
      </c>
    </row>
    <row r="694" spans="1:33" x14ac:dyDescent="0.2">
      <c r="A694" t="s">
        <v>1119</v>
      </c>
      <c r="B694" t="s">
        <v>1120</v>
      </c>
      <c r="C694">
        <v>1</v>
      </c>
      <c r="D694">
        <v>0</v>
      </c>
      <c r="E694" t="s">
        <v>56</v>
      </c>
      <c r="F694">
        <v>38</v>
      </c>
      <c r="G694">
        <v>23.633333329999999</v>
      </c>
      <c r="H694" t="s">
        <v>57</v>
      </c>
      <c r="I694" t="s">
        <v>58</v>
      </c>
      <c r="J694" t="s">
        <v>59</v>
      </c>
      <c r="K694" t="s">
        <v>28</v>
      </c>
      <c r="L694" t="s">
        <v>28</v>
      </c>
      <c r="M694" t="s">
        <v>28</v>
      </c>
      <c r="N694" t="s">
        <v>28</v>
      </c>
      <c r="O694" t="s">
        <v>28</v>
      </c>
      <c r="P694" t="s">
        <v>60</v>
      </c>
      <c r="Q694">
        <v>1</v>
      </c>
      <c r="R694" t="s">
        <v>1121</v>
      </c>
      <c r="S694" t="s">
        <v>28</v>
      </c>
      <c r="T694" t="s">
        <v>28</v>
      </c>
      <c r="U694" t="s">
        <v>1121</v>
      </c>
      <c r="V694" t="s">
        <v>37</v>
      </c>
      <c r="W694" t="s">
        <v>1120</v>
      </c>
      <c r="X694" t="s">
        <v>1122</v>
      </c>
      <c r="Y694" t="s">
        <v>76</v>
      </c>
      <c r="Z694" t="s">
        <v>76</v>
      </c>
      <c r="AA694" t="s">
        <v>40</v>
      </c>
    </row>
    <row r="695" spans="1:33" x14ac:dyDescent="0.2">
      <c r="A695" t="s">
        <v>1123</v>
      </c>
      <c r="B695" t="s">
        <v>1120</v>
      </c>
      <c r="C695">
        <v>1</v>
      </c>
      <c r="D695">
        <v>0</v>
      </c>
      <c r="E695" t="s">
        <v>56</v>
      </c>
      <c r="F695">
        <v>38</v>
      </c>
      <c r="G695">
        <v>23.633333329999999</v>
      </c>
      <c r="H695" t="s">
        <v>57</v>
      </c>
      <c r="I695" t="s">
        <v>58</v>
      </c>
      <c r="J695" t="s">
        <v>59</v>
      </c>
      <c r="K695" t="s">
        <v>28</v>
      </c>
      <c r="L695" t="s">
        <v>28</v>
      </c>
      <c r="M695" t="s">
        <v>28</v>
      </c>
      <c r="N695" t="s">
        <v>28</v>
      </c>
      <c r="O695" t="s">
        <v>28</v>
      </c>
      <c r="P695" t="s">
        <v>60</v>
      </c>
      <c r="Q695">
        <v>1</v>
      </c>
      <c r="R695" t="s">
        <v>1127</v>
      </c>
      <c r="S695" t="s">
        <v>28</v>
      </c>
      <c r="T695" t="s">
        <v>28</v>
      </c>
      <c r="U695" t="s">
        <v>1127</v>
      </c>
      <c r="V695" t="s">
        <v>37</v>
      </c>
      <c r="W695" t="s">
        <v>1120</v>
      </c>
      <c r="X695" t="s">
        <v>1122</v>
      </c>
      <c r="Y695" t="s">
        <v>76</v>
      </c>
      <c r="Z695" t="s">
        <v>76</v>
      </c>
      <c r="AA695" t="s">
        <v>40</v>
      </c>
    </row>
    <row r="696" spans="1:33" x14ac:dyDescent="0.2">
      <c r="A696" t="s">
        <v>1123</v>
      </c>
      <c r="B696" t="s">
        <v>1120</v>
      </c>
      <c r="C696">
        <v>0.51249999999999996</v>
      </c>
      <c r="D696">
        <v>3</v>
      </c>
      <c r="E696" t="s">
        <v>1124</v>
      </c>
      <c r="F696">
        <v>48.383333329999999</v>
      </c>
      <c r="G696">
        <v>17.583333329999999</v>
      </c>
      <c r="H696" t="s">
        <v>28</v>
      </c>
      <c r="I696" t="s">
        <v>1125</v>
      </c>
      <c r="J696" t="s">
        <v>1126</v>
      </c>
      <c r="K696" t="s">
        <v>28</v>
      </c>
      <c r="L696" t="s">
        <v>107</v>
      </c>
      <c r="M696" t="s">
        <v>28</v>
      </c>
      <c r="N696" t="s">
        <v>28</v>
      </c>
      <c r="O696" t="s">
        <v>28</v>
      </c>
      <c r="P696" t="s">
        <v>35</v>
      </c>
      <c r="Q696">
        <v>0.51249999999999996</v>
      </c>
      <c r="R696" t="s">
        <v>1127</v>
      </c>
      <c r="S696" t="s">
        <v>28</v>
      </c>
      <c r="T696" t="s">
        <v>28</v>
      </c>
      <c r="U696" t="s">
        <v>1127</v>
      </c>
      <c r="V696" t="s">
        <v>37</v>
      </c>
      <c r="W696" t="s">
        <v>1120</v>
      </c>
      <c r="X696" t="s">
        <v>1122</v>
      </c>
      <c r="Y696" t="s">
        <v>76</v>
      </c>
      <c r="Z696" t="s">
        <v>76</v>
      </c>
      <c r="AA696" t="s">
        <v>40</v>
      </c>
    </row>
    <row r="697" spans="1:33" x14ac:dyDescent="0.2">
      <c r="A697" t="s">
        <v>1127</v>
      </c>
      <c r="B697" t="s">
        <v>1120</v>
      </c>
      <c r="C697" t="s">
        <v>28</v>
      </c>
      <c r="D697" t="s">
        <v>28</v>
      </c>
      <c r="E697" t="s">
        <v>28</v>
      </c>
      <c r="F697">
        <v>48.383333329999999</v>
      </c>
      <c r="G697" t="s">
        <v>28</v>
      </c>
      <c r="H697">
        <v>150</v>
      </c>
      <c r="I697" t="s">
        <v>28</v>
      </c>
      <c r="J697" t="s">
        <v>4326</v>
      </c>
      <c r="K697" t="s">
        <v>28</v>
      </c>
      <c r="L697" t="s">
        <v>4018</v>
      </c>
      <c r="M697" t="s">
        <v>28</v>
      </c>
      <c r="N697" t="s">
        <v>28</v>
      </c>
      <c r="O697" t="s">
        <v>28</v>
      </c>
      <c r="P697" t="s">
        <v>4003</v>
      </c>
      <c r="Q697">
        <v>0.510833333</v>
      </c>
      <c r="R697" t="s">
        <v>1127</v>
      </c>
      <c r="S697" t="s">
        <v>5485</v>
      </c>
      <c r="T697" t="s">
        <v>28</v>
      </c>
      <c r="U697" t="s">
        <v>1127</v>
      </c>
      <c r="V697" t="s">
        <v>37</v>
      </c>
      <c r="W697" t="s">
        <v>1120</v>
      </c>
      <c r="X697" t="s">
        <v>1122</v>
      </c>
      <c r="Y697" t="s">
        <v>76</v>
      </c>
      <c r="Z697" t="s">
        <v>76</v>
      </c>
      <c r="AA697" t="s">
        <v>40</v>
      </c>
    </row>
    <row r="698" spans="1:33" x14ac:dyDescent="0.2">
      <c r="A698" t="s">
        <v>1128</v>
      </c>
      <c r="B698" t="s">
        <v>1120</v>
      </c>
      <c r="C698">
        <v>1</v>
      </c>
      <c r="D698">
        <v>0</v>
      </c>
      <c r="E698" t="s">
        <v>56</v>
      </c>
      <c r="F698">
        <v>38</v>
      </c>
      <c r="G698">
        <v>23.633333329999999</v>
      </c>
      <c r="H698" t="s">
        <v>57</v>
      </c>
      <c r="I698" t="s">
        <v>58</v>
      </c>
      <c r="J698" t="s">
        <v>59</v>
      </c>
      <c r="K698" t="s">
        <v>28</v>
      </c>
      <c r="L698" t="s">
        <v>28</v>
      </c>
      <c r="M698" t="s">
        <v>28</v>
      </c>
      <c r="N698" t="s">
        <v>28</v>
      </c>
      <c r="O698" t="s">
        <v>28</v>
      </c>
      <c r="P698" t="s">
        <v>60</v>
      </c>
      <c r="Q698">
        <v>1</v>
      </c>
      <c r="R698" t="s">
        <v>1129</v>
      </c>
      <c r="S698" t="s">
        <v>28</v>
      </c>
      <c r="T698" t="s">
        <v>28</v>
      </c>
      <c r="U698" t="s">
        <v>1129</v>
      </c>
      <c r="V698" t="s">
        <v>37</v>
      </c>
      <c r="W698" t="s">
        <v>1120</v>
      </c>
      <c r="X698" t="s">
        <v>1122</v>
      </c>
      <c r="Y698" t="s">
        <v>76</v>
      </c>
      <c r="Z698" t="s">
        <v>76</v>
      </c>
      <c r="AA698" t="s">
        <v>40</v>
      </c>
    </row>
    <row r="699" spans="1:33" x14ac:dyDescent="0.2">
      <c r="A699" t="s">
        <v>1583</v>
      </c>
      <c r="B699" t="s">
        <v>1120</v>
      </c>
      <c r="C699">
        <v>0.5</v>
      </c>
      <c r="D699">
        <v>0</v>
      </c>
      <c r="E699" t="s">
        <v>47</v>
      </c>
      <c r="F699">
        <v>17.916666670000001</v>
      </c>
      <c r="G699">
        <v>-76.191666670000004</v>
      </c>
      <c r="H699" t="s">
        <v>28</v>
      </c>
      <c r="I699" t="s">
        <v>48</v>
      </c>
      <c r="J699" t="s">
        <v>49</v>
      </c>
      <c r="K699" t="s">
        <v>28</v>
      </c>
      <c r="L699" t="s">
        <v>28</v>
      </c>
      <c r="M699">
        <v>0</v>
      </c>
      <c r="N699" t="s">
        <v>28</v>
      </c>
      <c r="O699" t="s">
        <v>28</v>
      </c>
      <c r="P699" t="s">
        <v>51</v>
      </c>
      <c r="Q699">
        <v>0.5</v>
      </c>
      <c r="R699" t="s">
        <v>1584</v>
      </c>
      <c r="S699" t="s">
        <v>28</v>
      </c>
      <c r="T699" t="s">
        <v>28</v>
      </c>
      <c r="U699" t="s">
        <v>1584</v>
      </c>
      <c r="V699" t="s">
        <v>37</v>
      </c>
      <c r="W699" t="s">
        <v>1120</v>
      </c>
      <c r="X699" t="s">
        <v>1585</v>
      </c>
      <c r="Y699" t="s">
        <v>76</v>
      </c>
      <c r="Z699" t="s">
        <v>76</v>
      </c>
      <c r="AA699" t="s">
        <v>40</v>
      </c>
    </row>
    <row r="700" spans="1:33" x14ac:dyDescent="0.2">
      <c r="A700" t="s">
        <v>4691</v>
      </c>
      <c r="B700" t="s">
        <v>1120</v>
      </c>
      <c r="C700" t="s">
        <v>28</v>
      </c>
      <c r="D700" t="s">
        <v>28</v>
      </c>
      <c r="E700" t="s">
        <v>28</v>
      </c>
      <c r="F700">
        <v>-7.4791666670000003</v>
      </c>
      <c r="G700" t="s">
        <v>28</v>
      </c>
      <c r="H700">
        <v>675</v>
      </c>
      <c r="I700" t="s">
        <v>28</v>
      </c>
      <c r="J700" t="s">
        <v>4692</v>
      </c>
      <c r="K700" t="s">
        <v>28</v>
      </c>
      <c r="L700" t="s">
        <v>4018</v>
      </c>
      <c r="M700" t="s">
        <v>28</v>
      </c>
      <c r="N700" t="s">
        <v>28</v>
      </c>
      <c r="O700" t="s">
        <v>28</v>
      </c>
      <c r="P700" t="s">
        <v>4003</v>
      </c>
      <c r="Q700">
        <v>0.66666666699999999</v>
      </c>
      <c r="R700" t="s">
        <v>4691</v>
      </c>
      <c r="S700" t="s">
        <v>5486</v>
      </c>
      <c r="T700" t="s">
        <v>28</v>
      </c>
      <c r="U700" t="s">
        <v>2011</v>
      </c>
      <c r="V700" t="s">
        <v>3324</v>
      </c>
      <c r="W700" t="s">
        <v>1120</v>
      </c>
      <c r="X700" t="s">
        <v>2011</v>
      </c>
      <c r="Y700" t="s">
        <v>76</v>
      </c>
      <c r="Z700" t="s">
        <v>40</v>
      </c>
      <c r="AA700" t="s">
        <v>40</v>
      </c>
      <c r="AB700" s="1">
        <v>45163</v>
      </c>
      <c r="AC700" t="s">
        <v>6342</v>
      </c>
      <c r="AD700" t="s">
        <v>37</v>
      </c>
      <c r="AE700" t="s">
        <v>5617</v>
      </c>
      <c r="AF700" t="s">
        <v>5741</v>
      </c>
      <c r="AG700" t="s">
        <v>6343</v>
      </c>
    </row>
    <row r="701" spans="1:33" x14ac:dyDescent="0.2">
      <c r="A701" t="s">
        <v>4694</v>
      </c>
      <c r="B701" t="s">
        <v>1120</v>
      </c>
      <c r="C701" t="s">
        <v>28</v>
      </c>
      <c r="D701" t="s">
        <v>28</v>
      </c>
      <c r="E701" t="s">
        <v>28</v>
      </c>
      <c r="F701">
        <v>-12.19897222</v>
      </c>
      <c r="G701" t="s">
        <v>28</v>
      </c>
      <c r="H701">
        <v>243</v>
      </c>
      <c r="I701" t="s">
        <v>28</v>
      </c>
      <c r="J701" t="s">
        <v>4695</v>
      </c>
      <c r="K701" t="s">
        <v>28</v>
      </c>
      <c r="L701" t="s">
        <v>4018</v>
      </c>
      <c r="M701" t="s">
        <v>28</v>
      </c>
      <c r="N701" t="s">
        <v>28</v>
      </c>
      <c r="O701" t="s">
        <v>28</v>
      </c>
      <c r="P701" t="s">
        <v>4003</v>
      </c>
      <c r="Q701">
        <v>0.62222222199999999</v>
      </c>
      <c r="R701" t="s">
        <v>4694</v>
      </c>
      <c r="S701" t="s">
        <v>5485</v>
      </c>
      <c r="T701" t="s">
        <v>28</v>
      </c>
      <c r="U701" t="s">
        <v>4696</v>
      </c>
      <c r="V701" t="s">
        <v>37</v>
      </c>
      <c r="W701" t="s">
        <v>1120</v>
      </c>
      <c r="X701" t="s">
        <v>2011</v>
      </c>
      <c r="Y701" t="s">
        <v>76</v>
      </c>
      <c r="Z701" t="s">
        <v>40</v>
      </c>
      <c r="AA701" t="s">
        <v>40</v>
      </c>
      <c r="AB701" s="1">
        <v>45157</v>
      </c>
      <c r="AD701" t="s">
        <v>37</v>
      </c>
      <c r="AE701" t="s">
        <v>5455</v>
      </c>
      <c r="AF701" t="s">
        <v>5460</v>
      </c>
      <c r="AG701" t="s">
        <v>5897</v>
      </c>
    </row>
    <row r="702" spans="1:33" x14ac:dyDescent="0.2">
      <c r="A702" t="s">
        <v>4693</v>
      </c>
      <c r="B702" t="s">
        <v>1120</v>
      </c>
      <c r="C702" t="s">
        <v>28</v>
      </c>
      <c r="D702" t="s">
        <v>28</v>
      </c>
      <c r="E702" t="s">
        <v>28</v>
      </c>
      <c r="F702">
        <v>18.096944440000001</v>
      </c>
      <c r="G702" t="s">
        <v>28</v>
      </c>
      <c r="H702" t="s">
        <v>28</v>
      </c>
      <c r="I702" t="s">
        <v>28</v>
      </c>
      <c r="J702" t="s">
        <v>4328</v>
      </c>
      <c r="K702" t="s">
        <v>28</v>
      </c>
      <c r="L702" t="s">
        <v>4018</v>
      </c>
      <c r="M702" t="s">
        <v>28</v>
      </c>
      <c r="N702" t="s">
        <v>28</v>
      </c>
      <c r="O702" t="s">
        <v>28</v>
      </c>
      <c r="P702" t="s">
        <v>4003</v>
      </c>
      <c r="Q702">
        <v>0.5</v>
      </c>
      <c r="R702" t="s">
        <v>4693</v>
      </c>
      <c r="S702" t="s">
        <v>5486</v>
      </c>
      <c r="T702" t="s">
        <v>28</v>
      </c>
      <c r="U702" t="s">
        <v>5492</v>
      </c>
      <c r="V702" t="s">
        <v>37</v>
      </c>
      <c r="W702" t="s">
        <v>1120</v>
      </c>
      <c r="X702" t="s">
        <v>2011</v>
      </c>
      <c r="Y702" t="s">
        <v>76</v>
      </c>
      <c r="Z702" t="s">
        <v>40</v>
      </c>
      <c r="AA702" t="s">
        <v>40</v>
      </c>
    </row>
    <row r="703" spans="1:33" x14ac:dyDescent="0.2">
      <c r="A703" t="s">
        <v>2009</v>
      </c>
      <c r="B703" t="s">
        <v>1120</v>
      </c>
      <c r="C703">
        <v>0.5</v>
      </c>
      <c r="D703">
        <v>0</v>
      </c>
      <c r="E703" t="s">
        <v>47</v>
      </c>
      <c r="F703">
        <v>17.916666670000001</v>
      </c>
      <c r="G703">
        <v>-76.191666670000004</v>
      </c>
      <c r="H703" t="s">
        <v>28</v>
      </c>
      <c r="I703" t="s">
        <v>48</v>
      </c>
      <c r="J703" t="s">
        <v>49</v>
      </c>
      <c r="K703" t="s">
        <v>28</v>
      </c>
      <c r="L703" t="s">
        <v>28</v>
      </c>
      <c r="M703">
        <v>1</v>
      </c>
      <c r="N703" t="s">
        <v>28</v>
      </c>
      <c r="O703" t="s">
        <v>28</v>
      </c>
      <c r="P703" t="s">
        <v>51</v>
      </c>
      <c r="Q703">
        <v>0.5</v>
      </c>
      <c r="R703" t="s">
        <v>2010</v>
      </c>
      <c r="S703" t="s">
        <v>28</v>
      </c>
      <c r="T703" t="s">
        <v>28</v>
      </c>
      <c r="U703" t="s">
        <v>5480</v>
      </c>
      <c r="V703" t="s">
        <v>37</v>
      </c>
      <c r="W703" t="s">
        <v>1120</v>
      </c>
      <c r="X703" t="s">
        <v>2011</v>
      </c>
      <c r="Y703" t="s">
        <v>76</v>
      </c>
      <c r="Z703" t="s">
        <v>40</v>
      </c>
      <c r="AA703" t="s">
        <v>40</v>
      </c>
    </row>
    <row r="704" spans="1:33" x14ac:dyDescent="0.2">
      <c r="A704" t="s">
        <v>4697</v>
      </c>
      <c r="B704" t="s">
        <v>1120</v>
      </c>
      <c r="C704" t="s">
        <v>28</v>
      </c>
      <c r="D704" t="s">
        <v>28</v>
      </c>
      <c r="E704" t="s">
        <v>28</v>
      </c>
      <c r="F704">
        <v>-7.4791666670000003</v>
      </c>
      <c r="G704" t="s">
        <v>28</v>
      </c>
      <c r="H704">
        <v>675</v>
      </c>
      <c r="I704" t="s">
        <v>28</v>
      </c>
      <c r="J704" t="s">
        <v>4692</v>
      </c>
      <c r="K704" t="s">
        <v>28</v>
      </c>
      <c r="L704" t="s">
        <v>4018</v>
      </c>
      <c r="M704" t="s">
        <v>28</v>
      </c>
      <c r="N704" t="s">
        <v>28</v>
      </c>
      <c r="O704" t="s">
        <v>28</v>
      </c>
      <c r="P704" t="s">
        <v>4003</v>
      </c>
      <c r="Q704">
        <v>0.83333333300000001</v>
      </c>
      <c r="R704" t="s">
        <v>4697</v>
      </c>
      <c r="S704" t="s">
        <v>5486</v>
      </c>
      <c r="T704" t="s">
        <v>28</v>
      </c>
      <c r="U704" t="s">
        <v>4697</v>
      </c>
      <c r="V704" t="s">
        <v>37</v>
      </c>
      <c r="W704" t="s">
        <v>1120</v>
      </c>
      <c r="X704" t="s">
        <v>2011</v>
      </c>
      <c r="Y704" t="s">
        <v>76</v>
      </c>
      <c r="Z704" t="s">
        <v>40</v>
      </c>
      <c r="AA704" t="s">
        <v>40</v>
      </c>
      <c r="AB704" s="1">
        <v>45157</v>
      </c>
      <c r="AD704" t="s">
        <v>37</v>
      </c>
      <c r="AE704" t="s">
        <v>5617</v>
      </c>
      <c r="AF704" t="s">
        <v>5456</v>
      </c>
      <c r="AG704" t="s">
        <v>5898</v>
      </c>
    </row>
    <row r="705" spans="1:33" x14ac:dyDescent="0.2">
      <c r="A705" t="s">
        <v>4698</v>
      </c>
      <c r="B705" t="s">
        <v>1120</v>
      </c>
      <c r="C705" t="s">
        <v>28</v>
      </c>
      <c r="D705" t="s">
        <v>28</v>
      </c>
      <c r="E705" t="s">
        <v>28</v>
      </c>
      <c r="F705">
        <v>18.096944440000001</v>
      </c>
      <c r="G705" t="s">
        <v>28</v>
      </c>
      <c r="H705" t="s">
        <v>28</v>
      </c>
      <c r="I705" t="s">
        <v>28</v>
      </c>
      <c r="J705" t="s">
        <v>4328</v>
      </c>
      <c r="K705" t="s">
        <v>28</v>
      </c>
      <c r="L705" t="s">
        <v>4018</v>
      </c>
      <c r="M705" t="s">
        <v>28</v>
      </c>
      <c r="N705" t="s">
        <v>28</v>
      </c>
      <c r="O705" t="s">
        <v>28</v>
      </c>
      <c r="P705" t="s">
        <v>4003</v>
      </c>
      <c r="Q705">
        <v>0.5</v>
      </c>
      <c r="R705" t="s">
        <v>4698</v>
      </c>
      <c r="S705" t="s">
        <v>5486</v>
      </c>
      <c r="T705" t="s">
        <v>28</v>
      </c>
      <c r="U705" t="s">
        <v>4698</v>
      </c>
      <c r="V705" t="s">
        <v>37</v>
      </c>
      <c r="W705" t="s">
        <v>1120</v>
      </c>
      <c r="X705" t="s">
        <v>2011</v>
      </c>
      <c r="Y705" t="s">
        <v>76</v>
      </c>
      <c r="Z705" t="s">
        <v>40</v>
      </c>
      <c r="AA705" t="s">
        <v>40</v>
      </c>
      <c r="AB705" s="1">
        <v>45157</v>
      </c>
      <c r="AD705" t="s">
        <v>37</v>
      </c>
      <c r="AE705" t="s">
        <v>5455</v>
      </c>
      <c r="AF705" t="s">
        <v>5460</v>
      </c>
      <c r="AG705" t="s">
        <v>5899</v>
      </c>
    </row>
    <row r="706" spans="1:33" x14ac:dyDescent="0.2">
      <c r="A706" t="s">
        <v>2012</v>
      </c>
      <c r="B706" t="s">
        <v>1120</v>
      </c>
      <c r="C706">
        <v>1</v>
      </c>
      <c r="D706">
        <v>0</v>
      </c>
      <c r="E706" t="s">
        <v>47</v>
      </c>
      <c r="F706">
        <v>17.916666670000001</v>
      </c>
      <c r="G706">
        <v>-76.191666670000004</v>
      </c>
      <c r="H706" t="s">
        <v>28</v>
      </c>
      <c r="I706" t="s">
        <v>48</v>
      </c>
      <c r="J706" t="s">
        <v>49</v>
      </c>
      <c r="K706" t="s">
        <v>28</v>
      </c>
      <c r="L706" t="s">
        <v>28</v>
      </c>
      <c r="M706">
        <v>1</v>
      </c>
      <c r="N706" t="s">
        <v>28</v>
      </c>
      <c r="O706" t="s">
        <v>28</v>
      </c>
      <c r="P706" t="s">
        <v>51</v>
      </c>
      <c r="Q706">
        <v>1</v>
      </c>
      <c r="R706" t="s">
        <v>2013</v>
      </c>
      <c r="S706" t="s">
        <v>28</v>
      </c>
      <c r="T706" t="s">
        <v>28</v>
      </c>
      <c r="U706" t="s">
        <v>2013</v>
      </c>
      <c r="V706" t="s">
        <v>37</v>
      </c>
      <c r="W706" t="s">
        <v>1120</v>
      </c>
      <c r="X706" t="s">
        <v>2011</v>
      </c>
      <c r="Y706" t="s">
        <v>76</v>
      </c>
      <c r="Z706" t="s">
        <v>40</v>
      </c>
      <c r="AA706" t="s">
        <v>40</v>
      </c>
    </row>
    <row r="707" spans="1:33" x14ac:dyDescent="0.2">
      <c r="A707" t="s">
        <v>2014</v>
      </c>
      <c r="B707" t="s">
        <v>1120</v>
      </c>
      <c r="C707">
        <v>0.5</v>
      </c>
      <c r="D707">
        <v>0</v>
      </c>
      <c r="E707" t="s">
        <v>47</v>
      </c>
      <c r="F707">
        <v>17.916666670000001</v>
      </c>
      <c r="G707">
        <v>-76.191666670000004</v>
      </c>
      <c r="H707" t="s">
        <v>28</v>
      </c>
      <c r="I707" t="s">
        <v>48</v>
      </c>
      <c r="J707" t="s">
        <v>49</v>
      </c>
      <c r="K707" t="s">
        <v>28</v>
      </c>
      <c r="L707" t="s">
        <v>28</v>
      </c>
      <c r="M707">
        <v>1</v>
      </c>
      <c r="N707" t="s">
        <v>28</v>
      </c>
      <c r="O707" t="s">
        <v>28</v>
      </c>
      <c r="P707" t="s">
        <v>51</v>
      </c>
      <c r="Q707">
        <v>0.5</v>
      </c>
      <c r="R707" t="s">
        <v>2015</v>
      </c>
      <c r="S707" t="s">
        <v>28</v>
      </c>
      <c r="T707" t="s">
        <v>28</v>
      </c>
      <c r="U707" t="s">
        <v>2015</v>
      </c>
      <c r="V707" t="s">
        <v>37</v>
      </c>
      <c r="W707" t="s">
        <v>1120</v>
      </c>
      <c r="X707" t="s">
        <v>2011</v>
      </c>
      <c r="Y707" t="s">
        <v>76</v>
      </c>
      <c r="Z707" t="s">
        <v>40</v>
      </c>
      <c r="AA707" t="s">
        <v>40</v>
      </c>
      <c r="AB707" s="1">
        <v>45157</v>
      </c>
      <c r="AD707" t="s">
        <v>37</v>
      </c>
      <c r="AE707" t="s">
        <v>5455</v>
      </c>
      <c r="AF707" t="s">
        <v>5456</v>
      </c>
      <c r="AG707" t="s">
        <v>5900</v>
      </c>
    </row>
    <row r="708" spans="1:33" x14ac:dyDescent="0.2">
      <c r="A708" t="s">
        <v>4726</v>
      </c>
      <c r="B708" t="s">
        <v>1120</v>
      </c>
      <c r="C708" t="s">
        <v>28</v>
      </c>
      <c r="D708" t="s">
        <v>28</v>
      </c>
      <c r="E708" t="s">
        <v>28</v>
      </c>
      <c r="F708">
        <v>-12.19897222</v>
      </c>
      <c r="G708" t="s">
        <v>28</v>
      </c>
      <c r="H708">
        <v>243</v>
      </c>
      <c r="I708" t="s">
        <v>28</v>
      </c>
      <c r="J708" t="s">
        <v>4727</v>
      </c>
      <c r="K708" t="s">
        <v>28</v>
      </c>
      <c r="L708" t="s">
        <v>4002</v>
      </c>
      <c r="M708" t="s">
        <v>28</v>
      </c>
      <c r="N708" t="s">
        <v>28</v>
      </c>
      <c r="O708" t="s">
        <v>28</v>
      </c>
      <c r="P708" t="s">
        <v>4003</v>
      </c>
      <c r="Q708">
        <v>0.5</v>
      </c>
      <c r="R708" t="s">
        <v>4726</v>
      </c>
      <c r="S708" t="s">
        <v>5485</v>
      </c>
      <c r="T708" t="s">
        <v>28</v>
      </c>
      <c r="U708" t="s">
        <v>4726</v>
      </c>
      <c r="V708" t="s">
        <v>37</v>
      </c>
      <c r="W708" t="s">
        <v>1120</v>
      </c>
      <c r="X708" t="s">
        <v>4728</v>
      </c>
      <c r="Y708" t="s">
        <v>76</v>
      </c>
      <c r="Z708" t="s">
        <v>76</v>
      </c>
      <c r="AA708" t="s">
        <v>40</v>
      </c>
      <c r="AB708" s="1">
        <v>45157</v>
      </c>
      <c r="AD708" t="s">
        <v>37</v>
      </c>
      <c r="AE708" t="s">
        <v>5455</v>
      </c>
      <c r="AF708" t="s">
        <v>5456</v>
      </c>
      <c r="AG708" t="s">
        <v>5901</v>
      </c>
    </row>
    <row r="709" spans="1:33" x14ac:dyDescent="0.2">
      <c r="A709" t="s">
        <v>2354</v>
      </c>
      <c r="B709" t="s">
        <v>1120</v>
      </c>
      <c r="C709" t="s">
        <v>46</v>
      </c>
      <c r="D709">
        <v>0</v>
      </c>
      <c r="E709" t="s">
        <v>47</v>
      </c>
      <c r="F709">
        <v>17.916666670000001</v>
      </c>
      <c r="G709">
        <v>-76.191666670000004</v>
      </c>
      <c r="H709" t="s">
        <v>28</v>
      </c>
      <c r="I709" t="s">
        <v>48</v>
      </c>
      <c r="J709" t="s">
        <v>49</v>
      </c>
      <c r="K709" t="s">
        <v>28</v>
      </c>
      <c r="L709" t="s">
        <v>28</v>
      </c>
      <c r="M709">
        <v>1</v>
      </c>
      <c r="N709" t="s">
        <v>28</v>
      </c>
      <c r="O709" t="s">
        <v>28</v>
      </c>
      <c r="P709" t="s">
        <v>51</v>
      </c>
      <c r="Q709">
        <v>1</v>
      </c>
      <c r="R709" t="s">
        <v>2355</v>
      </c>
      <c r="S709" t="s">
        <v>28</v>
      </c>
      <c r="T709" t="s">
        <v>28</v>
      </c>
      <c r="U709" t="s">
        <v>2355</v>
      </c>
      <c r="V709" t="s">
        <v>37</v>
      </c>
      <c r="W709" t="s">
        <v>1120</v>
      </c>
      <c r="X709" t="s">
        <v>2356</v>
      </c>
      <c r="Y709" t="s">
        <v>76</v>
      </c>
      <c r="Z709" t="s">
        <v>76</v>
      </c>
      <c r="AA709" t="s">
        <v>40</v>
      </c>
    </row>
    <row r="710" spans="1:33" x14ac:dyDescent="0.2">
      <c r="A710" t="s">
        <v>1162</v>
      </c>
      <c r="B710" t="s">
        <v>1163</v>
      </c>
      <c r="C710">
        <v>1.5</v>
      </c>
      <c r="D710">
        <v>1</v>
      </c>
      <c r="E710" t="s">
        <v>79</v>
      </c>
      <c r="F710" t="s">
        <v>28</v>
      </c>
      <c r="G710" t="s">
        <v>28</v>
      </c>
      <c r="H710" t="s">
        <v>568</v>
      </c>
      <c r="I710" t="s">
        <v>188</v>
      </c>
      <c r="J710" t="s">
        <v>82</v>
      </c>
      <c r="K710" t="s">
        <v>28</v>
      </c>
      <c r="L710" t="s">
        <v>28</v>
      </c>
      <c r="M710" t="s">
        <v>28</v>
      </c>
      <c r="N710" t="s">
        <v>28</v>
      </c>
      <c r="O710" t="s">
        <v>28</v>
      </c>
      <c r="P710" t="s">
        <v>60</v>
      </c>
      <c r="Q710">
        <v>1.5</v>
      </c>
      <c r="R710" t="s">
        <v>1164</v>
      </c>
      <c r="S710" t="s">
        <v>28</v>
      </c>
      <c r="T710" t="s">
        <v>28</v>
      </c>
      <c r="U710" t="s">
        <v>1164</v>
      </c>
      <c r="V710" t="s">
        <v>37</v>
      </c>
      <c r="W710" t="s">
        <v>1163</v>
      </c>
      <c r="X710" t="s">
        <v>1165</v>
      </c>
      <c r="Y710" t="s">
        <v>39</v>
      </c>
      <c r="Z710" t="s">
        <v>40</v>
      </c>
      <c r="AA710" t="s">
        <v>40</v>
      </c>
      <c r="AB710" s="1">
        <v>45157</v>
      </c>
      <c r="AD710" t="s">
        <v>37</v>
      </c>
      <c r="AE710" t="s">
        <v>5455</v>
      </c>
      <c r="AF710" t="s">
        <v>5460</v>
      </c>
      <c r="AG710" t="s">
        <v>5902</v>
      </c>
    </row>
    <row r="711" spans="1:33" x14ac:dyDescent="0.2">
      <c r="A711" t="s">
        <v>1164</v>
      </c>
      <c r="B711" t="s">
        <v>1163</v>
      </c>
      <c r="C711" t="s">
        <v>28</v>
      </c>
      <c r="D711" t="s">
        <v>28</v>
      </c>
      <c r="E711" t="s">
        <v>28</v>
      </c>
      <c r="F711">
        <v>10.30944444</v>
      </c>
      <c r="G711" t="s">
        <v>28</v>
      </c>
      <c r="H711">
        <v>1575</v>
      </c>
      <c r="I711" t="s">
        <v>28</v>
      </c>
      <c r="J711" t="s">
        <v>4145</v>
      </c>
      <c r="K711" t="s">
        <v>28</v>
      </c>
      <c r="L711" t="s">
        <v>28</v>
      </c>
      <c r="M711" t="s">
        <v>28</v>
      </c>
      <c r="N711" t="s">
        <v>28</v>
      </c>
      <c r="O711" t="s">
        <v>28</v>
      </c>
      <c r="P711" t="s">
        <v>4003</v>
      </c>
      <c r="Q711">
        <v>1.5</v>
      </c>
      <c r="R711" t="s">
        <v>1164</v>
      </c>
      <c r="S711" t="s">
        <v>5486</v>
      </c>
      <c r="T711" t="s">
        <v>28</v>
      </c>
      <c r="U711" t="s">
        <v>1164</v>
      </c>
      <c r="V711" t="s">
        <v>37</v>
      </c>
      <c r="W711" t="s">
        <v>1163</v>
      </c>
      <c r="X711" t="s">
        <v>1165</v>
      </c>
      <c r="Y711" t="s">
        <v>39</v>
      </c>
      <c r="Z711" t="s">
        <v>40</v>
      </c>
      <c r="AA711" t="s">
        <v>40</v>
      </c>
      <c r="AB711" s="1">
        <v>45157</v>
      </c>
      <c r="AD711" t="s">
        <v>37</v>
      </c>
      <c r="AE711" t="s">
        <v>5455</v>
      </c>
      <c r="AF711" t="s">
        <v>5460</v>
      </c>
      <c r="AG711" t="s">
        <v>5902</v>
      </c>
    </row>
    <row r="712" spans="1:33" x14ac:dyDescent="0.2">
      <c r="A712" t="s">
        <v>1166</v>
      </c>
      <c r="B712" t="s">
        <v>1163</v>
      </c>
      <c r="C712" t="s">
        <v>1167</v>
      </c>
      <c r="D712">
        <v>1</v>
      </c>
      <c r="E712" t="s">
        <v>186</v>
      </c>
      <c r="F712">
        <v>10.35</v>
      </c>
      <c r="G712">
        <v>-67.683333329999996</v>
      </c>
      <c r="H712" t="s">
        <v>187</v>
      </c>
      <c r="I712" t="s">
        <v>188</v>
      </c>
      <c r="J712" t="s">
        <v>189</v>
      </c>
      <c r="K712" t="s">
        <v>28</v>
      </c>
      <c r="L712" t="s">
        <v>1168</v>
      </c>
      <c r="M712">
        <v>1</v>
      </c>
      <c r="N712" t="s">
        <v>1169</v>
      </c>
      <c r="O712" t="s">
        <v>530</v>
      </c>
      <c r="P712" t="s">
        <v>35</v>
      </c>
      <c r="Q712">
        <v>0.54166666699999999</v>
      </c>
      <c r="R712" t="s">
        <v>1170</v>
      </c>
      <c r="S712" t="s">
        <v>28</v>
      </c>
      <c r="T712" t="s">
        <v>28</v>
      </c>
      <c r="U712" t="s">
        <v>1170</v>
      </c>
      <c r="V712" t="s">
        <v>37</v>
      </c>
      <c r="W712" t="s">
        <v>1163</v>
      </c>
      <c r="X712" t="s">
        <v>1165</v>
      </c>
      <c r="Y712" t="s">
        <v>39</v>
      </c>
      <c r="Z712" t="s">
        <v>40</v>
      </c>
      <c r="AA712" t="s">
        <v>40</v>
      </c>
      <c r="AB712" s="1">
        <v>45157</v>
      </c>
      <c r="AD712" t="s">
        <v>37</v>
      </c>
      <c r="AE712" t="s">
        <v>5455</v>
      </c>
      <c r="AF712" t="s">
        <v>5460</v>
      </c>
      <c r="AG712" t="s">
        <v>5903</v>
      </c>
    </row>
    <row r="713" spans="1:33" x14ac:dyDescent="0.2">
      <c r="A713" t="s">
        <v>1171</v>
      </c>
      <c r="B713" t="s">
        <v>1163</v>
      </c>
      <c r="C713">
        <v>1</v>
      </c>
      <c r="D713">
        <v>0</v>
      </c>
      <c r="E713" t="s">
        <v>79</v>
      </c>
      <c r="F713" t="s">
        <v>28</v>
      </c>
      <c r="G713" t="s">
        <v>28</v>
      </c>
      <c r="H713" t="s">
        <v>568</v>
      </c>
      <c r="I713" t="s">
        <v>188</v>
      </c>
      <c r="J713" t="s">
        <v>82</v>
      </c>
      <c r="K713" t="s">
        <v>28</v>
      </c>
      <c r="L713" t="s">
        <v>28</v>
      </c>
      <c r="M713" t="s">
        <v>28</v>
      </c>
      <c r="N713" t="s">
        <v>28</v>
      </c>
      <c r="O713" t="s">
        <v>28</v>
      </c>
      <c r="P713" t="s">
        <v>60</v>
      </c>
      <c r="Q713">
        <v>1</v>
      </c>
      <c r="R713" t="s">
        <v>1172</v>
      </c>
      <c r="S713" t="s">
        <v>28</v>
      </c>
      <c r="T713" t="s">
        <v>28</v>
      </c>
      <c r="U713" t="s">
        <v>1172</v>
      </c>
      <c r="V713" t="s">
        <v>37</v>
      </c>
      <c r="W713" t="s">
        <v>1163</v>
      </c>
      <c r="X713" t="s">
        <v>1165</v>
      </c>
      <c r="Y713" t="s">
        <v>39</v>
      </c>
      <c r="Z713" t="s">
        <v>40</v>
      </c>
      <c r="AA713" t="s">
        <v>40</v>
      </c>
      <c r="AB713" s="1">
        <v>45157</v>
      </c>
      <c r="AD713" t="s">
        <v>37</v>
      </c>
      <c r="AE713" t="s">
        <v>5455</v>
      </c>
      <c r="AF713" t="s">
        <v>5460</v>
      </c>
      <c r="AG713" t="s">
        <v>5904</v>
      </c>
    </row>
    <row r="714" spans="1:33" x14ac:dyDescent="0.2">
      <c r="A714" t="s">
        <v>1386</v>
      </c>
      <c r="B714" t="s">
        <v>1387</v>
      </c>
      <c r="C714" t="s">
        <v>1388</v>
      </c>
      <c r="D714">
        <v>0</v>
      </c>
      <c r="E714" t="s">
        <v>1389</v>
      </c>
      <c r="F714">
        <v>19.285833329999999</v>
      </c>
      <c r="G714">
        <v>-99.174583330000004</v>
      </c>
      <c r="H714">
        <v>2250</v>
      </c>
      <c r="I714" t="s">
        <v>1390</v>
      </c>
      <c r="J714" t="s">
        <v>1391</v>
      </c>
      <c r="K714" t="s">
        <v>28</v>
      </c>
      <c r="L714" t="s">
        <v>28</v>
      </c>
      <c r="M714">
        <v>1</v>
      </c>
      <c r="N714" t="s">
        <v>1392</v>
      </c>
      <c r="O714" t="s">
        <v>28</v>
      </c>
      <c r="P714" t="s">
        <v>35</v>
      </c>
      <c r="Q714">
        <v>7.5</v>
      </c>
      <c r="R714" t="s">
        <v>1393</v>
      </c>
      <c r="S714" t="s">
        <v>28</v>
      </c>
      <c r="T714" t="s">
        <v>28</v>
      </c>
      <c r="U714" t="s">
        <v>1393</v>
      </c>
      <c r="V714" t="s">
        <v>37</v>
      </c>
      <c r="W714" t="s">
        <v>1387</v>
      </c>
      <c r="X714" t="s">
        <v>1394</v>
      </c>
      <c r="Y714" t="s">
        <v>76</v>
      </c>
      <c r="Z714" t="s">
        <v>28</v>
      </c>
      <c r="AA714" t="s">
        <v>40</v>
      </c>
      <c r="AB714" s="1">
        <v>45157</v>
      </c>
      <c r="AD714" t="s">
        <v>37</v>
      </c>
      <c r="AE714" t="s">
        <v>5455</v>
      </c>
      <c r="AF714" t="s">
        <v>5460</v>
      </c>
      <c r="AG714" t="s">
        <v>5905</v>
      </c>
    </row>
    <row r="715" spans="1:33" x14ac:dyDescent="0.2">
      <c r="A715" t="s">
        <v>2066</v>
      </c>
      <c r="B715" t="s">
        <v>1387</v>
      </c>
      <c r="C715" t="s">
        <v>2067</v>
      </c>
      <c r="D715" t="s">
        <v>28</v>
      </c>
      <c r="E715" t="s">
        <v>1531</v>
      </c>
      <c r="F715">
        <v>10.5</v>
      </c>
      <c r="G715">
        <v>-66.883333329999999</v>
      </c>
      <c r="H715">
        <v>1100</v>
      </c>
      <c r="I715" t="s">
        <v>1532</v>
      </c>
      <c r="J715" t="s">
        <v>1533</v>
      </c>
      <c r="K715">
        <v>1</v>
      </c>
      <c r="L715" t="s">
        <v>107</v>
      </c>
      <c r="M715">
        <v>1</v>
      </c>
      <c r="N715" t="s">
        <v>1708</v>
      </c>
      <c r="O715" t="s">
        <v>28</v>
      </c>
      <c r="P715" t="s">
        <v>35</v>
      </c>
      <c r="Q715">
        <v>6.5</v>
      </c>
      <c r="R715" t="s">
        <v>2068</v>
      </c>
      <c r="S715" t="s">
        <v>28</v>
      </c>
      <c r="T715" t="s">
        <v>28</v>
      </c>
      <c r="U715" t="s">
        <v>2068</v>
      </c>
      <c r="V715" t="s">
        <v>37</v>
      </c>
      <c r="W715" t="s">
        <v>1387</v>
      </c>
      <c r="X715" t="s">
        <v>2069</v>
      </c>
      <c r="Y715" t="s">
        <v>76</v>
      </c>
      <c r="Z715" t="s">
        <v>76</v>
      </c>
      <c r="AA715" t="s">
        <v>40</v>
      </c>
    </row>
    <row r="716" spans="1:33" x14ac:dyDescent="0.2">
      <c r="A716" t="s">
        <v>2070</v>
      </c>
      <c r="B716" t="s">
        <v>1387</v>
      </c>
      <c r="C716">
        <v>6</v>
      </c>
      <c r="D716" t="s">
        <v>28</v>
      </c>
      <c r="E716" t="s">
        <v>1531</v>
      </c>
      <c r="F716">
        <v>10.5</v>
      </c>
      <c r="G716">
        <v>-66.883333329999999</v>
      </c>
      <c r="H716">
        <v>1100</v>
      </c>
      <c r="I716" t="s">
        <v>1532</v>
      </c>
      <c r="J716" t="s">
        <v>1533</v>
      </c>
      <c r="K716">
        <v>1</v>
      </c>
      <c r="L716" t="s">
        <v>107</v>
      </c>
      <c r="M716">
        <v>1</v>
      </c>
      <c r="N716" t="s">
        <v>2071</v>
      </c>
      <c r="O716" t="s">
        <v>28</v>
      </c>
      <c r="P716" t="s">
        <v>35</v>
      </c>
      <c r="Q716">
        <v>6</v>
      </c>
      <c r="R716" t="s">
        <v>2072</v>
      </c>
      <c r="S716" t="s">
        <v>28</v>
      </c>
      <c r="T716" t="s">
        <v>28</v>
      </c>
      <c r="U716" t="s">
        <v>2072</v>
      </c>
      <c r="V716" t="s">
        <v>37</v>
      </c>
      <c r="W716" t="s">
        <v>1387</v>
      </c>
      <c r="X716" t="s">
        <v>2069</v>
      </c>
      <c r="Y716" t="s">
        <v>76</v>
      </c>
      <c r="Z716" t="s">
        <v>76</v>
      </c>
      <c r="AA716" t="s">
        <v>40</v>
      </c>
    </row>
    <row r="717" spans="1:33" x14ac:dyDescent="0.2">
      <c r="A717" t="s">
        <v>3216</v>
      </c>
      <c r="B717" t="s">
        <v>1387</v>
      </c>
      <c r="C717">
        <v>2.5</v>
      </c>
      <c r="D717">
        <v>3</v>
      </c>
      <c r="E717" t="s">
        <v>391</v>
      </c>
      <c r="F717">
        <v>40.066666669999996</v>
      </c>
      <c r="G717">
        <v>22.45</v>
      </c>
      <c r="H717" t="s">
        <v>353</v>
      </c>
      <c r="I717" t="s">
        <v>392</v>
      </c>
      <c r="J717" t="s">
        <v>66</v>
      </c>
      <c r="K717" t="s">
        <v>28</v>
      </c>
      <c r="L717" t="s">
        <v>28</v>
      </c>
      <c r="M717" t="s">
        <v>28</v>
      </c>
      <c r="N717" t="s">
        <v>896</v>
      </c>
      <c r="O717" t="s">
        <v>28</v>
      </c>
      <c r="P717" t="s">
        <v>60</v>
      </c>
      <c r="Q717">
        <v>2.5</v>
      </c>
      <c r="R717" t="s">
        <v>3217</v>
      </c>
      <c r="S717" t="s">
        <v>28</v>
      </c>
      <c r="T717" t="s">
        <v>28</v>
      </c>
      <c r="U717" t="s">
        <v>3217</v>
      </c>
      <c r="V717" t="s">
        <v>37</v>
      </c>
      <c r="W717" t="s">
        <v>1387</v>
      </c>
      <c r="X717" t="s">
        <v>3218</v>
      </c>
      <c r="Y717" t="s">
        <v>76</v>
      </c>
      <c r="Z717" t="s">
        <v>40</v>
      </c>
      <c r="AA717" t="s">
        <v>40</v>
      </c>
      <c r="AB717" s="1">
        <v>45157</v>
      </c>
      <c r="AD717" t="s">
        <v>37</v>
      </c>
      <c r="AE717" t="s">
        <v>5455</v>
      </c>
      <c r="AF717" t="s">
        <v>5460</v>
      </c>
      <c r="AG717" t="s">
        <v>5906</v>
      </c>
    </row>
    <row r="718" spans="1:33" x14ac:dyDescent="0.2">
      <c r="A718" t="s">
        <v>3217</v>
      </c>
      <c r="B718" t="s">
        <v>1387</v>
      </c>
      <c r="C718" t="s">
        <v>28</v>
      </c>
      <c r="D718" t="s">
        <v>28</v>
      </c>
      <c r="E718" t="s">
        <v>28</v>
      </c>
      <c r="F718">
        <v>40.066666669999996</v>
      </c>
      <c r="G718" t="s">
        <v>28</v>
      </c>
      <c r="H718">
        <v>2675</v>
      </c>
      <c r="I718" t="s">
        <v>28</v>
      </c>
      <c r="J718" t="s">
        <v>4004</v>
      </c>
      <c r="K718" t="s">
        <v>28</v>
      </c>
      <c r="L718" t="s">
        <v>28</v>
      </c>
      <c r="M718" t="s">
        <v>28</v>
      </c>
      <c r="N718" t="s">
        <v>28</v>
      </c>
      <c r="O718" t="s">
        <v>28</v>
      </c>
      <c r="P718" t="s">
        <v>4003</v>
      </c>
      <c r="Q718">
        <v>2.4</v>
      </c>
      <c r="R718" t="s">
        <v>3217</v>
      </c>
      <c r="S718" t="s">
        <v>28</v>
      </c>
      <c r="T718" t="s">
        <v>28</v>
      </c>
      <c r="U718" t="s">
        <v>3217</v>
      </c>
      <c r="V718" t="s">
        <v>37</v>
      </c>
      <c r="W718" t="s">
        <v>1387</v>
      </c>
      <c r="X718" t="s">
        <v>3218</v>
      </c>
      <c r="Y718" t="s">
        <v>76</v>
      </c>
      <c r="Z718" t="s">
        <v>40</v>
      </c>
      <c r="AA718" t="s">
        <v>40</v>
      </c>
      <c r="AB718" s="1">
        <v>45157</v>
      </c>
      <c r="AD718" t="s">
        <v>37</v>
      </c>
      <c r="AE718" t="s">
        <v>5455</v>
      </c>
      <c r="AF718" t="s">
        <v>5460</v>
      </c>
      <c r="AG718" t="s">
        <v>5906</v>
      </c>
    </row>
    <row r="719" spans="1:33" x14ac:dyDescent="0.2">
      <c r="A719" t="s">
        <v>1199</v>
      </c>
      <c r="B719" t="s">
        <v>1200</v>
      </c>
      <c r="C719">
        <v>0.375</v>
      </c>
      <c r="D719" t="s">
        <v>28</v>
      </c>
      <c r="E719" t="s">
        <v>1201</v>
      </c>
      <c r="F719" t="s">
        <v>28</v>
      </c>
      <c r="G719" t="s">
        <v>28</v>
      </c>
      <c r="H719" t="s">
        <v>28</v>
      </c>
      <c r="I719" t="s">
        <v>1202</v>
      </c>
      <c r="J719" t="s">
        <v>1203</v>
      </c>
      <c r="K719" t="s">
        <v>28</v>
      </c>
      <c r="L719" t="s">
        <v>1204</v>
      </c>
      <c r="M719">
        <v>1</v>
      </c>
      <c r="N719" t="s">
        <v>1205</v>
      </c>
      <c r="O719" t="s">
        <v>212</v>
      </c>
      <c r="P719" t="s">
        <v>98</v>
      </c>
      <c r="Q719">
        <v>0.375</v>
      </c>
      <c r="R719" t="s">
        <v>1206</v>
      </c>
      <c r="S719" t="s">
        <v>28</v>
      </c>
      <c r="T719" t="s">
        <v>28</v>
      </c>
      <c r="U719" t="s">
        <v>1207</v>
      </c>
      <c r="V719" t="s">
        <v>37</v>
      </c>
      <c r="W719" t="s">
        <v>1200</v>
      </c>
      <c r="X719" t="s">
        <v>1208</v>
      </c>
      <c r="Y719" t="s">
        <v>76</v>
      </c>
      <c r="Z719" t="s">
        <v>76</v>
      </c>
      <c r="AA719" t="s">
        <v>40</v>
      </c>
      <c r="AB719" s="1">
        <v>45157</v>
      </c>
      <c r="AD719" t="s">
        <v>37</v>
      </c>
      <c r="AE719" t="s">
        <v>5455</v>
      </c>
      <c r="AF719" t="s">
        <v>5460</v>
      </c>
      <c r="AG719" t="s">
        <v>5907</v>
      </c>
    </row>
    <row r="720" spans="1:33" x14ac:dyDescent="0.2">
      <c r="A720" t="s">
        <v>1199</v>
      </c>
      <c r="B720" t="s">
        <v>1200</v>
      </c>
      <c r="C720">
        <v>0.375</v>
      </c>
      <c r="D720" t="s">
        <v>28</v>
      </c>
      <c r="E720" t="s">
        <v>28</v>
      </c>
      <c r="F720" t="s">
        <v>28</v>
      </c>
      <c r="G720" t="s">
        <v>28</v>
      </c>
      <c r="H720" t="s">
        <v>28</v>
      </c>
      <c r="I720" t="s">
        <v>28</v>
      </c>
      <c r="J720" t="s">
        <v>1203</v>
      </c>
      <c r="K720" t="s">
        <v>28</v>
      </c>
      <c r="L720" t="s">
        <v>28</v>
      </c>
      <c r="M720">
        <v>1</v>
      </c>
      <c r="N720" t="s">
        <v>1209</v>
      </c>
      <c r="O720" t="s">
        <v>212</v>
      </c>
      <c r="P720" t="s">
        <v>98</v>
      </c>
      <c r="Q720">
        <v>0.375</v>
      </c>
      <c r="R720" t="s">
        <v>1206</v>
      </c>
      <c r="S720" t="s">
        <v>28</v>
      </c>
      <c r="T720" t="s">
        <v>28</v>
      </c>
      <c r="U720" t="s">
        <v>1207</v>
      </c>
      <c r="V720" t="s">
        <v>37</v>
      </c>
      <c r="W720" t="s">
        <v>1200</v>
      </c>
      <c r="X720" t="s">
        <v>1208</v>
      </c>
      <c r="Y720" t="s">
        <v>76</v>
      </c>
      <c r="Z720" t="s">
        <v>76</v>
      </c>
      <c r="AA720" t="s">
        <v>40</v>
      </c>
      <c r="AB720" s="1">
        <v>45157</v>
      </c>
      <c r="AD720" t="s">
        <v>37</v>
      </c>
      <c r="AE720" t="s">
        <v>5455</v>
      </c>
      <c r="AF720" t="s">
        <v>5460</v>
      </c>
      <c r="AG720" t="s">
        <v>5907</v>
      </c>
    </row>
    <row r="721" spans="1:33" x14ac:dyDescent="0.2">
      <c r="A721" t="s">
        <v>1383</v>
      </c>
      <c r="B721" t="s">
        <v>1200</v>
      </c>
      <c r="C721">
        <v>6</v>
      </c>
      <c r="D721">
        <v>1</v>
      </c>
      <c r="E721" t="s">
        <v>56</v>
      </c>
      <c r="F721">
        <v>38</v>
      </c>
      <c r="G721">
        <v>23.633333329999999</v>
      </c>
      <c r="H721" t="s">
        <v>57</v>
      </c>
      <c r="I721" t="s">
        <v>58</v>
      </c>
      <c r="J721" t="s">
        <v>59</v>
      </c>
      <c r="K721" t="s">
        <v>28</v>
      </c>
      <c r="L721" t="s">
        <v>28</v>
      </c>
      <c r="M721" t="s">
        <v>28</v>
      </c>
      <c r="N721" t="s">
        <v>28</v>
      </c>
      <c r="O721" t="s">
        <v>28</v>
      </c>
      <c r="P721" t="s">
        <v>60</v>
      </c>
      <c r="Q721">
        <v>6</v>
      </c>
      <c r="R721" t="s">
        <v>1384</v>
      </c>
      <c r="S721" t="s">
        <v>28</v>
      </c>
      <c r="T721" t="s">
        <v>28</v>
      </c>
      <c r="U721" t="s">
        <v>1384</v>
      </c>
      <c r="V721" t="s">
        <v>37</v>
      </c>
      <c r="W721" t="s">
        <v>1200</v>
      </c>
      <c r="X721" t="s">
        <v>1385</v>
      </c>
      <c r="Y721" t="s">
        <v>76</v>
      </c>
      <c r="Z721" t="s">
        <v>76</v>
      </c>
      <c r="AA721" t="s">
        <v>40</v>
      </c>
    </row>
    <row r="722" spans="1:33" x14ac:dyDescent="0.2">
      <c r="A722" t="s">
        <v>2236</v>
      </c>
      <c r="B722" t="s">
        <v>2237</v>
      </c>
      <c r="C722">
        <v>2</v>
      </c>
      <c r="D722" t="s">
        <v>28</v>
      </c>
      <c r="E722" t="s">
        <v>2238</v>
      </c>
      <c r="F722">
        <v>4.0833333329999997</v>
      </c>
      <c r="G722">
        <v>-52.683333330000004</v>
      </c>
      <c r="H722" t="s">
        <v>28</v>
      </c>
      <c r="I722" t="s">
        <v>2239</v>
      </c>
      <c r="J722" t="s">
        <v>2240</v>
      </c>
      <c r="K722" t="s">
        <v>28</v>
      </c>
      <c r="L722" t="s">
        <v>28</v>
      </c>
      <c r="M722" t="s">
        <v>28</v>
      </c>
      <c r="N722" t="s">
        <v>28</v>
      </c>
      <c r="O722" t="s">
        <v>28</v>
      </c>
      <c r="P722" t="s">
        <v>35</v>
      </c>
      <c r="Q722">
        <v>2</v>
      </c>
      <c r="R722" t="s">
        <v>2241</v>
      </c>
      <c r="S722" t="s">
        <v>28</v>
      </c>
      <c r="T722" t="s">
        <v>28</v>
      </c>
      <c r="U722" t="s">
        <v>2241</v>
      </c>
      <c r="V722" t="s">
        <v>37</v>
      </c>
      <c r="W722" t="s">
        <v>2237</v>
      </c>
      <c r="X722" t="s">
        <v>2242</v>
      </c>
      <c r="Y722" t="s">
        <v>76</v>
      </c>
      <c r="Z722" t="s">
        <v>28</v>
      </c>
      <c r="AA722" t="s">
        <v>76</v>
      </c>
      <c r="AB722" s="1">
        <v>45121</v>
      </c>
      <c r="AC722" t="s">
        <v>5607</v>
      </c>
      <c r="AD722" t="s">
        <v>3324</v>
      </c>
      <c r="AE722" t="s">
        <v>5526</v>
      </c>
      <c r="AF722" t="s">
        <v>5521</v>
      </c>
      <c r="AG722" t="s">
        <v>5608</v>
      </c>
    </row>
    <row r="723" spans="1:33" x14ac:dyDescent="0.2">
      <c r="A723" t="s">
        <v>3867</v>
      </c>
      <c r="B723" t="s">
        <v>3868</v>
      </c>
      <c r="C723" t="s">
        <v>3847</v>
      </c>
      <c r="D723">
        <v>0</v>
      </c>
      <c r="E723" t="s">
        <v>3835</v>
      </c>
      <c r="F723">
        <v>5.5833333329999997</v>
      </c>
      <c r="G723">
        <v>-61.716666670000002</v>
      </c>
      <c r="H723">
        <v>1350</v>
      </c>
      <c r="I723" t="s">
        <v>3836</v>
      </c>
      <c r="J723" t="s">
        <v>3837</v>
      </c>
      <c r="K723" t="s">
        <v>28</v>
      </c>
      <c r="L723" t="s">
        <v>28</v>
      </c>
      <c r="M723">
        <v>1</v>
      </c>
      <c r="N723" t="s">
        <v>3861</v>
      </c>
      <c r="O723" t="s">
        <v>28</v>
      </c>
      <c r="P723" t="s">
        <v>3838</v>
      </c>
      <c r="Q723">
        <v>0.5</v>
      </c>
      <c r="R723" t="s">
        <v>3869</v>
      </c>
      <c r="S723" t="s">
        <v>28</v>
      </c>
      <c r="T723" t="s">
        <v>28</v>
      </c>
      <c r="U723" t="s">
        <v>3869</v>
      </c>
      <c r="V723" t="s">
        <v>37</v>
      </c>
      <c r="W723" t="s">
        <v>3868</v>
      </c>
      <c r="X723" t="s">
        <v>3870</v>
      </c>
      <c r="Y723" t="s">
        <v>76</v>
      </c>
      <c r="Z723" t="s">
        <v>76</v>
      </c>
      <c r="AA723" t="s">
        <v>76</v>
      </c>
    </row>
    <row r="724" spans="1:33" x14ac:dyDescent="0.2">
      <c r="A724" t="s">
        <v>1266</v>
      </c>
      <c r="B724" t="s">
        <v>1267</v>
      </c>
      <c r="C724">
        <v>1</v>
      </c>
      <c r="D724">
        <v>0</v>
      </c>
      <c r="E724" t="s">
        <v>104</v>
      </c>
      <c r="F724">
        <v>-15.866666670000001</v>
      </c>
      <c r="G724">
        <v>-47.85</v>
      </c>
      <c r="H724" t="s">
        <v>105</v>
      </c>
      <c r="I724" t="s">
        <v>30</v>
      </c>
      <c r="J724" t="s">
        <v>106</v>
      </c>
      <c r="K724" t="s">
        <v>28</v>
      </c>
      <c r="L724" t="s">
        <v>102</v>
      </c>
      <c r="M724">
        <v>0</v>
      </c>
      <c r="N724" t="s">
        <v>28</v>
      </c>
      <c r="O724" t="s">
        <v>28</v>
      </c>
      <c r="P724" t="s">
        <v>60</v>
      </c>
      <c r="Q724">
        <v>1</v>
      </c>
      <c r="R724" t="s">
        <v>1268</v>
      </c>
      <c r="S724" t="s">
        <v>28</v>
      </c>
      <c r="T724" t="s">
        <v>28</v>
      </c>
      <c r="U724" t="s">
        <v>1268</v>
      </c>
      <c r="V724" t="s">
        <v>37</v>
      </c>
      <c r="W724" t="s">
        <v>1267</v>
      </c>
      <c r="X724" t="s">
        <v>1269</v>
      </c>
      <c r="Y724" t="s">
        <v>76</v>
      </c>
      <c r="Z724" t="s">
        <v>28</v>
      </c>
      <c r="AA724" t="s">
        <v>40</v>
      </c>
      <c r="AB724" s="1">
        <v>45157</v>
      </c>
      <c r="AD724" t="s">
        <v>37</v>
      </c>
      <c r="AE724" t="s">
        <v>5455</v>
      </c>
      <c r="AF724" t="s">
        <v>5460</v>
      </c>
      <c r="AG724" t="s">
        <v>5908</v>
      </c>
    </row>
    <row r="725" spans="1:33" x14ac:dyDescent="0.2">
      <c r="A725" t="s">
        <v>1268</v>
      </c>
      <c r="B725" t="s">
        <v>1267</v>
      </c>
      <c r="C725" t="s">
        <v>28</v>
      </c>
      <c r="D725" t="s">
        <v>28</v>
      </c>
      <c r="E725" t="s">
        <v>28</v>
      </c>
      <c r="F725">
        <v>-15.866666670000001</v>
      </c>
      <c r="G725" t="s">
        <v>28</v>
      </c>
      <c r="H725">
        <v>1087.5</v>
      </c>
      <c r="I725" t="s">
        <v>28</v>
      </c>
      <c r="J725" t="s">
        <v>4017</v>
      </c>
      <c r="K725" t="s">
        <v>28</v>
      </c>
      <c r="L725" t="s">
        <v>4002</v>
      </c>
      <c r="M725" t="s">
        <v>28</v>
      </c>
      <c r="N725" t="s">
        <v>28</v>
      </c>
      <c r="O725" t="s">
        <v>28</v>
      </c>
      <c r="P725" t="s">
        <v>4003</v>
      </c>
      <c r="Q725">
        <v>1</v>
      </c>
      <c r="R725" t="s">
        <v>1268</v>
      </c>
      <c r="S725" t="s">
        <v>5485</v>
      </c>
      <c r="T725" t="s">
        <v>28</v>
      </c>
      <c r="U725" t="s">
        <v>1268</v>
      </c>
      <c r="V725" t="s">
        <v>37</v>
      </c>
      <c r="W725" t="s">
        <v>1267</v>
      </c>
      <c r="X725" t="s">
        <v>1269</v>
      </c>
      <c r="Y725" t="s">
        <v>76</v>
      </c>
      <c r="Z725" t="s">
        <v>28</v>
      </c>
      <c r="AA725" t="s">
        <v>40</v>
      </c>
      <c r="AB725" s="1">
        <v>45157</v>
      </c>
      <c r="AD725" t="s">
        <v>37</v>
      </c>
      <c r="AE725" t="s">
        <v>5455</v>
      </c>
      <c r="AF725" t="s">
        <v>5460</v>
      </c>
      <c r="AG725" t="s">
        <v>5908</v>
      </c>
    </row>
    <row r="726" spans="1:33" x14ac:dyDescent="0.2">
      <c r="A726" t="s">
        <v>1270</v>
      </c>
      <c r="B726" t="s">
        <v>1267</v>
      </c>
      <c r="C726">
        <v>0.20833333300000001</v>
      </c>
      <c r="D726">
        <v>1</v>
      </c>
      <c r="E726" t="s">
        <v>1271</v>
      </c>
      <c r="F726">
        <v>-3.0455555560000001</v>
      </c>
      <c r="G726">
        <v>-58.761388889999999</v>
      </c>
      <c r="H726" t="s">
        <v>28</v>
      </c>
      <c r="I726" t="s">
        <v>487</v>
      </c>
      <c r="J726" t="s">
        <v>1272</v>
      </c>
      <c r="K726" t="s">
        <v>28</v>
      </c>
      <c r="L726" t="s">
        <v>107</v>
      </c>
      <c r="M726">
        <v>0</v>
      </c>
      <c r="N726" t="s">
        <v>28</v>
      </c>
      <c r="O726" t="s">
        <v>1273</v>
      </c>
      <c r="P726" t="s">
        <v>35</v>
      </c>
      <c r="Q726">
        <v>0.20833333300000001</v>
      </c>
      <c r="R726" t="s">
        <v>1274</v>
      </c>
      <c r="S726" t="s">
        <v>28</v>
      </c>
      <c r="T726" t="s">
        <v>28</v>
      </c>
      <c r="U726" t="s">
        <v>1274</v>
      </c>
      <c r="V726" t="s">
        <v>37</v>
      </c>
      <c r="W726" t="s">
        <v>1267</v>
      </c>
      <c r="X726" t="s">
        <v>1269</v>
      </c>
      <c r="Y726" t="s">
        <v>76</v>
      </c>
      <c r="Z726" t="s">
        <v>28</v>
      </c>
      <c r="AA726" t="s">
        <v>40</v>
      </c>
      <c r="AB726" s="1">
        <v>45157</v>
      </c>
      <c r="AD726" t="s">
        <v>37</v>
      </c>
      <c r="AE726" t="s">
        <v>5455</v>
      </c>
      <c r="AF726" t="s">
        <v>5456</v>
      </c>
      <c r="AG726" t="s">
        <v>5909</v>
      </c>
    </row>
    <row r="727" spans="1:33" x14ac:dyDescent="0.2">
      <c r="A727" t="s">
        <v>5417</v>
      </c>
      <c r="B727" t="s">
        <v>28</v>
      </c>
      <c r="C727" t="s">
        <v>28</v>
      </c>
      <c r="D727" t="s">
        <v>28</v>
      </c>
      <c r="E727" t="s">
        <v>5382</v>
      </c>
      <c r="F727">
        <v>-33.693069999999999</v>
      </c>
      <c r="G727">
        <v>151.14449999999999</v>
      </c>
      <c r="H727" t="s">
        <v>28</v>
      </c>
      <c r="I727" t="s">
        <v>28</v>
      </c>
      <c r="J727" t="s">
        <v>28</v>
      </c>
      <c r="K727" t="s">
        <v>28</v>
      </c>
      <c r="L727" t="s">
        <v>28</v>
      </c>
      <c r="M727" t="s">
        <v>28</v>
      </c>
      <c r="N727" t="s">
        <v>28</v>
      </c>
      <c r="O727" t="s">
        <v>28</v>
      </c>
      <c r="P727" t="s">
        <v>5383</v>
      </c>
      <c r="Q727">
        <v>4.8966592721188498</v>
      </c>
      <c r="R727" t="s">
        <v>5417</v>
      </c>
      <c r="S727" t="s">
        <v>28</v>
      </c>
      <c r="T727" t="s">
        <v>76</v>
      </c>
      <c r="U727" t="s">
        <v>5417</v>
      </c>
      <c r="V727" t="s">
        <v>37</v>
      </c>
      <c r="W727" t="s">
        <v>1267</v>
      </c>
      <c r="X727" t="s">
        <v>5418</v>
      </c>
      <c r="Y727" t="s">
        <v>76</v>
      </c>
      <c r="Z727" t="s">
        <v>76</v>
      </c>
      <c r="AA727" t="s">
        <v>40</v>
      </c>
    </row>
    <row r="728" spans="1:33" x14ac:dyDescent="0.2">
      <c r="A728" t="s">
        <v>4404</v>
      </c>
      <c r="B728" t="s">
        <v>4405</v>
      </c>
      <c r="C728" t="s">
        <v>28</v>
      </c>
      <c r="D728" t="s">
        <v>28</v>
      </c>
      <c r="E728" t="s">
        <v>28</v>
      </c>
      <c r="F728">
        <v>4.2058499999999999</v>
      </c>
      <c r="G728" t="s">
        <v>28</v>
      </c>
      <c r="H728">
        <v>200</v>
      </c>
      <c r="I728" t="s">
        <v>28</v>
      </c>
      <c r="J728" t="s">
        <v>4406</v>
      </c>
      <c r="K728" t="s">
        <v>28</v>
      </c>
      <c r="L728" t="s">
        <v>4018</v>
      </c>
      <c r="M728" t="s">
        <v>28</v>
      </c>
      <c r="N728" t="s">
        <v>28</v>
      </c>
      <c r="O728" t="s">
        <v>28</v>
      </c>
      <c r="P728" t="s">
        <v>4003</v>
      </c>
      <c r="Q728">
        <v>1</v>
      </c>
      <c r="R728" t="s">
        <v>4404</v>
      </c>
      <c r="S728" t="s">
        <v>5485</v>
      </c>
      <c r="T728" t="s">
        <v>28</v>
      </c>
      <c r="U728" t="s">
        <v>4404</v>
      </c>
      <c r="V728" t="s">
        <v>37</v>
      </c>
      <c r="W728" t="s">
        <v>4405</v>
      </c>
      <c r="X728" t="s">
        <v>4407</v>
      </c>
      <c r="Y728" t="s">
        <v>76</v>
      </c>
      <c r="Z728" t="s">
        <v>28</v>
      </c>
      <c r="AA728" t="s">
        <v>76</v>
      </c>
      <c r="AB728" s="1">
        <v>45121</v>
      </c>
      <c r="AD728" t="s">
        <v>5511</v>
      </c>
      <c r="AE728" t="s">
        <v>5518</v>
      </c>
      <c r="AF728" t="s">
        <v>5521</v>
      </c>
      <c r="AG728" t="s">
        <v>5609</v>
      </c>
    </row>
    <row r="729" spans="1:33" x14ac:dyDescent="0.2">
      <c r="A729" t="s">
        <v>5231</v>
      </c>
      <c r="B729" t="s">
        <v>4405</v>
      </c>
      <c r="C729" t="s">
        <v>28</v>
      </c>
      <c r="D729" t="s">
        <v>28</v>
      </c>
      <c r="E729" t="s">
        <v>28</v>
      </c>
      <c r="F729">
        <v>4.2058499999999999</v>
      </c>
      <c r="G729" t="s">
        <v>28</v>
      </c>
      <c r="H729">
        <v>200</v>
      </c>
      <c r="I729" t="s">
        <v>28</v>
      </c>
      <c r="J729" t="s">
        <v>5232</v>
      </c>
      <c r="K729" t="s">
        <v>28</v>
      </c>
      <c r="L729" t="s">
        <v>4018</v>
      </c>
      <c r="M729" t="s">
        <v>28</v>
      </c>
      <c r="N729" t="s">
        <v>28</v>
      </c>
      <c r="O729" t="s">
        <v>28</v>
      </c>
      <c r="P729" t="s">
        <v>4003</v>
      </c>
      <c r="Q729">
        <v>1.2083333329999999</v>
      </c>
      <c r="R729" t="s">
        <v>5231</v>
      </c>
      <c r="S729" t="s">
        <v>5485</v>
      </c>
      <c r="T729" t="s">
        <v>28</v>
      </c>
      <c r="U729" t="s">
        <v>5231</v>
      </c>
      <c r="V729" t="s">
        <v>37</v>
      </c>
      <c r="W729" t="s">
        <v>4405</v>
      </c>
      <c r="X729" t="s">
        <v>5233</v>
      </c>
      <c r="Y729" t="s">
        <v>76</v>
      </c>
      <c r="Z729" t="s">
        <v>28</v>
      </c>
      <c r="AA729" t="s">
        <v>76</v>
      </c>
      <c r="AB729" s="1">
        <v>45121</v>
      </c>
      <c r="AD729" t="s">
        <v>5511</v>
      </c>
      <c r="AE729" t="s">
        <v>5518</v>
      </c>
      <c r="AF729" t="s">
        <v>5521</v>
      </c>
      <c r="AG729" t="s">
        <v>5609</v>
      </c>
    </row>
    <row r="730" spans="1:33" x14ac:dyDescent="0.2">
      <c r="A730" t="s">
        <v>1343</v>
      </c>
      <c r="B730" t="s">
        <v>1337</v>
      </c>
      <c r="C730">
        <v>0.20833333300000001</v>
      </c>
      <c r="D730" t="s">
        <v>28</v>
      </c>
      <c r="E730" t="s">
        <v>1338</v>
      </c>
      <c r="F730">
        <v>35.073888889999999</v>
      </c>
      <c r="G730">
        <v>137.01861109999999</v>
      </c>
      <c r="H730" t="s">
        <v>28</v>
      </c>
      <c r="I730" t="s">
        <v>1339</v>
      </c>
      <c r="J730" t="s">
        <v>1344</v>
      </c>
      <c r="K730" t="s">
        <v>28</v>
      </c>
      <c r="L730" t="s">
        <v>1345</v>
      </c>
      <c r="M730" t="s">
        <v>28</v>
      </c>
      <c r="N730" t="s">
        <v>1346</v>
      </c>
      <c r="O730" t="s">
        <v>212</v>
      </c>
      <c r="P730" t="s">
        <v>35</v>
      </c>
      <c r="Q730">
        <v>0.20833333300000001</v>
      </c>
      <c r="R730" t="s">
        <v>1347</v>
      </c>
      <c r="S730" t="s">
        <v>28</v>
      </c>
      <c r="T730" t="s">
        <v>28</v>
      </c>
      <c r="U730" t="s">
        <v>5478</v>
      </c>
      <c r="V730" t="s">
        <v>3324</v>
      </c>
      <c r="W730" t="s">
        <v>1337</v>
      </c>
      <c r="X730" t="s">
        <v>1342</v>
      </c>
      <c r="Y730" t="s">
        <v>76</v>
      </c>
      <c r="Z730" t="s">
        <v>76</v>
      </c>
      <c r="AA730" t="s">
        <v>76</v>
      </c>
      <c r="AB730" s="1">
        <v>45163</v>
      </c>
      <c r="AC730" t="s">
        <v>6345</v>
      </c>
      <c r="AD730" t="s">
        <v>37</v>
      </c>
      <c r="AE730" t="s">
        <v>5455</v>
      </c>
      <c r="AF730" t="s">
        <v>5741</v>
      </c>
      <c r="AG730" t="s">
        <v>6344</v>
      </c>
    </row>
    <row r="731" spans="1:33" x14ac:dyDescent="0.2">
      <c r="A731" t="s">
        <v>1336</v>
      </c>
      <c r="B731" t="s">
        <v>1337</v>
      </c>
      <c r="C731">
        <v>0.20833333300000001</v>
      </c>
      <c r="D731" t="s">
        <v>28</v>
      </c>
      <c r="E731" t="s">
        <v>1338</v>
      </c>
      <c r="F731">
        <v>35.073900000000002</v>
      </c>
      <c r="G731">
        <v>137.01849999999999</v>
      </c>
      <c r="H731" t="s">
        <v>28</v>
      </c>
      <c r="I731" t="s">
        <v>1339</v>
      </c>
      <c r="J731" t="s">
        <v>1340</v>
      </c>
      <c r="K731" t="s">
        <v>28</v>
      </c>
      <c r="L731" t="s">
        <v>102</v>
      </c>
      <c r="M731" t="s">
        <v>28</v>
      </c>
      <c r="N731" t="s">
        <v>28</v>
      </c>
      <c r="O731" t="s">
        <v>212</v>
      </c>
      <c r="P731" t="s">
        <v>35</v>
      </c>
      <c r="Q731">
        <v>0.20833333300000001</v>
      </c>
      <c r="R731" t="s">
        <v>1341</v>
      </c>
      <c r="S731" t="s">
        <v>28</v>
      </c>
      <c r="T731" t="s">
        <v>28</v>
      </c>
      <c r="U731" t="s">
        <v>5478</v>
      </c>
      <c r="V731" t="s">
        <v>37</v>
      </c>
      <c r="W731" t="s">
        <v>1337</v>
      </c>
      <c r="X731" t="s">
        <v>1342</v>
      </c>
      <c r="Y731" t="s">
        <v>76</v>
      </c>
      <c r="Z731" t="s">
        <v>76</v>
      </c>
      <c r="AA731" t="s">
        <v>76</v>
      </c>
      <c r="AB731" s="1">
        <v>45121</v>
      </c>
      <c r="AD731" t="s">
        <v>37</v>
      </c>
      <c r="AE731" t="s">
        <v>5455</v>
      </c>
      <c r="AF731" t="s">
        <v>5460</v>
      </c>
      <c r="AG731" t="s">
        <v>5610</v>
      </c>
    </row>
    <row r="732" spans="1:33" x14ac:dyDescent="0.2">
      <c r="A732" t="s">
        <v>1348</v>
      </c>
      <c r="B732" t="s">
        <v>1349</v>
      </c>
      <c r="C732">
        <v>2.3016666670000001</v>
      </c>
      <c r="D732">
        <v>3</v>
      </c>
      <c r="E732" t="s">
        <v>1350</v>
      </c>
      <c r="F732" t="s">
        <v>28</v>
      </c>
      <c r="G732" t="s">
        <v>28</v>
      </c>
      <c r="H732">
        <v>450</v>
      </c>
      <c r="I732" t="s">
        <v>404</v>
      </c>
      <c r="J732" t="s">
        <v>1351</v>
      </c>
      <c r="K732" t="s">
        <v>28</v>
      </c>
      <c r="L732" t="s">
        <v>102</v>
      </c>
      <c r="M732" t="s">
        <v>28</v>
      </c>
      <c r="N732" t="s">
        <v>1352</v>
      </c>
      <c r="O732" t="s">
        <v>28</v>
      </c>
      <c r="P732" t="s">
        <v>35</v>
      </c>
      <c r="Q732">
        <v>2.3016666670000001</v>
      </c>
      <c r="R732" t="s">
        <v>1353</v>
      </c>
      <c r="S732" t="s">
        <v>28</v>
      </c>
      <c r="T732" t="s">
        <v>28</v>
      </c>
      <c r="U732" t="s">
        <v>1353</v>
      </c>
      <c r="V732" t="s">
        <v>37</v>
      </c>
      <c r="W732" t="s">
        <v>1349</v>
      </c>
      <c r="X732" t="s">
        <v>1354</v>
      </c>
      <c r="Y732" t="s">
        <v>76</v>
      </c>
      <c r="Z732" t="s">
        <v>76</v>
      </c>
      <c r="AA732" t="s">
        <v>76</v>
      </c>
    </row>
    <row r="733" spans="1:33" x14ac:dyDescent="0.2">
      <c r="A733" t="s">
        <v>223</v>
      </c>
      <c r="B733" t="s">
        <v>224</v>
      </c>
      <c r="C733">
        <v>4</v>
      </c>
      <c r="D733" t="s">
        <v>28</v>
      </c>
      <c r="E733" t="s">
        <v>225</v>
      </c>
      <c r="F733">
        <v>-22.95</v>
      </c>
      <c r="G733">
        <v>-42.858333330000001</v>
      </c>
      <c r="H733" t="s">
        <v>28</v>
      </c>
      <c r="I733" t="s">
        <v>226</v>
      </c>
      <c r="J733" t="s">
        <v>227</v>
      </c>
      <c r="K733" t="s">
        <v>28</v>
      </c>
      <c r="L733" t="s">
        <v>28</v>
      </c>
      <c r="M733" t="s">
        <v>28</v>
      </c>
      <c r="N733" t="s">
        <v>228</v>
      </c>
      <c r="O733" t="s">
        <v>28</v>
      </c>
      <c r="P733" t="s">
        <v>35</v>
      </c>
      <c r="Q733">
        <v>4</v>
      </c>
      <c r="R733" t="s">
        <v>229</v>
      </c>
      <c r="S733" t="s">
        <v>28</v>
      </c>
      <c r="T733" t="s">
        <v>28</v>
      </c>
      <c r="U733" t="s">
        <v>229</v>
      </c>
      <c r="V733" t="s">
        <v>37</v>
      </c>
      <c r="W733" t="s">
        <v>224</v>
      </c>
      <c r="X733" t="s">
        <v>230</v>
      </c>
      <c r="Y733" t="s">
        <v>76</v>
      </c>
      <c r="Z733" t="s">
        <v>76</v>
      </c>
      <c r="AA733" t="s">
        <v>40</v>
      </c>
      <c r="AB733" s="1">
        <v>45157</v>
      </c>
      <c r="AD733" t="s">
        <v>37</v>
      </c>
      <c r="AE733" t="s">
        <v>5455</v>
      </c>
      <c r="AF733" t="s">
        <v>5460</v>
      </c>
      <c r="AG733" t="s">
        <v>5910</v>
      </c>
    </row>
    <row r="734" spans="1:33" x14ac:dyDescent="0.2">
      <c r="A734" t="s">
        <v>3834</v>
      </c>
      <c r="B734" t="s">
        <v>224</v>
      </c>
      <c r="C734" t="s">
        <v>2925</v>
      </c>
      <c r="D734">
        <v>0</v>
      </c>
      <c r="E734" t="s">
        <v>3835</v>
      </c>
      <c r="F734">
        <v>5.5833333329999997</v>
      </c>
      <c r="G734">
        <v>-61.716666670000002</v>
      </c>
      <c r="H734">
        <v>1350</v>
      </c>
      <c r="I734" t="s">
        <v>3836</v>
      </c>
      <c r="J734" t="s">
        <v>3837</v>
      </c>
      <c r="K734" t="s">
        <v>28</v>
      </c>
      <c r="L734" t="s">
        <v>28</v>
      </c>
      <c r="M734">
        <v>1</v>
      </c>
      <c r="N734" t="s">
        <v>3827</v>
      </c>
      <c r="O734" t="s">
        <v>28</v>
      </c>
      <c r="P734" t="s">
        <v>3838</v>
      </c>
      <c r="Q734">
        <v>1.5</v>
      </c>
      <c r="R734" t="s">
        <v>3839</v>
      </c>
      <c r="S734" t="s">
        <v>28</v>
      </c>
      <c r="T734" t="s">
        <v>28</v>
      </c>
      <c r="U734" t="s">
        <v>3839</v>
      </c>
      <c r="V734" t="s">
        <v>37</v>
      </c>
      <c r="W734" t="s">
        <v>224</v>
      </c>
      <c r="X734" t="s">
        <v>3840</v>
      </c>
      <c r="Y734" t="s">
        <v>76</v>
      </c>
      <c r="Z734" t="s">
        <v>76</v>
      </c>
      <c r="AA734" t="s">
        <v>40</v>
      </c>
    </row>
    <row r="735" spans="1:33" x14ac:dyDescent="0.2">
      <c r="A735" t="s">
        <v>865</v>
      </c>
      <c r="B735" t="s">
        <v>224</v>
      </c>
      <c r="C735">
        <v>1.4</v>
      </c>
      <c r="D735">
        <v>1</v>
      </c>
      <c r="E735" t="s">
        <v>79</v>
      </c>
      <c r="F735" t="s">
        <v>28</v>
      </c>
      <c r="G735" t="s">
        <v>28</v>
      </c>
      <c r="H735" t="s">
        <v>568</v>
      </c>
      <c r="I735" t="s">
        <v>188</v>
      </c>
      <c r="J735" t="s">
        <v>82</v>
      </c>
      <c r="K735" t="s">
        <v>28</v>
      </c>
      <c r="L735" t="s">
        <v>28</v>
      </c>
      <c r="M735" t="s">
        <v>28</v>
      </c>
      <c r="N735" t="s">
        <v>28</v>
      </c>
      <c r="O735" t="s">
        <v>28</v>
      </c>
      <c r="P735" t="s">
        <v>60</v>
      </c>
      <c r="Q735">
        <v>1.4</v>
      </c>
      <c r="R735" t="s">
        <v>866</v>
      </c>
      <c r="S735" t="s">
        <v>28</v>
      </c>
      <c r="T735" t="s">
        <v>28</v>
      </c>
      <c r="U735" t="s">
        <v>866</v>
      </c>
      <c r="V735" t="s">
        <v>37</v>
      </c>
      <c r="W735" t="s">
        <v>224</v>
      </c>
      <c r="X735" t="s">
        <v>867</v>
      </c>
      <c r="Y735" t="s">
        <v>76</v>
      </c>
      <c r="Z735" t="s">
        <v>76</v>
      </c>
      <c r="AA735" t="s">
        <v>40</v>
      </c>
    </row>
    <row r="736" spans="1:33" x14ac:dyDescent="0.2">
      <c r="A736" t="s">
        <v>4242</v>
      </c>
      <c r="B736" t="s">
        <v>224</v>
      </c>
      <c r="C736" t="s">
        <v>28</v>
      </c>
      <c r="D736" t="s">
        <v>28</v>
      </c>
      <c r="E736" t="s">
        <v>28</v>
      </c>
      <c r="F736">
        <v>10.30944444</v>
      </c>
      <c r="G736" t="s">
        <v>28</v>
      </c>
      <c r="H736">
        <v>1575</v>
      </c>
      <c r="I736" t="s">
        <v>28</v>
      </c>
      <c r="J736" t="s">
        <v>4145</v>
      </c>
      <c r="K736" t="s">
        <v>28</v>
      </c>
      <c r="L736" t="s">
        <v>28</v>
      </c>
      <c r="M736" t="s">
        <v>28</v>
      </c>
      <c r="N736" t="s">
        <v>28</v>
      </c>
      <c r="O736" t="s">
        <v>28</v>
      </c>
      <c r="P736" t="s">
        <v>4003</v>
      </c>
      <c r="Q736">
        <v>1.4</v>
      </c>
      <c r="R736" t="s">
        <v>4242</v>
      </c>
      <c r="S736" t="s">
        <v>5486</v>
      </c>
      <c r="T736" t="s">
        <v>28</v>
      </c>
      <c r="U736" t="s">
        <v>4242</v>
      </c>
      <c r="V736" t="s">
        <v>37</v>
      </c>
      <c r="W736" t="s">
        <v>224</v>
      </c>
      <c r="X736" t="s">
        <v>867</v>
      </c>
      <c r="Y736" t="s">
        <v>76</v>
      </c>
      <c r="Z736" t="s">
        <v>76</v>
      </c>
      <c r="AA736" t="s">
        <v>40</v>
      </c>
      <c r="AB736" s="1">
        <v>45157</v>
      </c>
      <c r="AD736" t="s">
        <v>37</v>
      </c>
      <c r="AE736" t="s">
        <v>5455</v>
      </c>
      <c r="AF736" t="s">
        <v>5456</v>
      </c>
      <c r="AG736" t="s">
        <v>5911</v>
      </c>
    </row>
    <row r="737" spans="1:33" x14ac:dyDescent="0.2">
      <c r="A737" t="s">
        <v>934</v>
      </c>
      <c r="B737" t="s">
        <v>224</v>
      </c>
      <c r="C737" t="s">
        <v>28</v>
      </c>
      <c r="D737" t="s">
        <v>28</v>
      </c>
      <c r="E737" t="s">
        <v>28</v>
      </c>
      <c r="F737">
        <v>57.216666670000002</v>
      </c>
      <c r="G737" t="s">
        <v>28</v>
      </c>
      <c r="H737">
        <v>8</v>
      </c>
      <c r="I737" t="s">
        <v>28</v>
      </c>
      <c r="J737" t="s">
        <v>4257</v>
      </c>
      <c r="K737" t="s">
        <v>28</v>
      </c>
      <c r="L737" t="s">
        <v>4002</v>
      </c>
      <c r="M737" t="s">
        <v>28</v>
      </c>
      <c r="N737" t="s">
        <v>28</v>
      </c>
      <c r="O737" t="s">
        <v>28</v>
      </c>
      <c r="P737" t="s">
        <v>4003</v>
      </c>
      <c r="Q737">
        <v>6.8</v>
      </c>
      <c r="R737" t="s">
        <v>934</v>
      </c>
      <c r="S737" t="s">
        <v>5485</v>
      </c>
      <c r="T737" t="s">
        <v>28</v>
      </c>
      <c r="U737" t="s">
        <v>934</v>
      </c>
      <c r="V737" t="s">
        <v>37</v>
      </c>
      <c r="W737" t="s">
        <v>224</v>
      </c>
      <c r="X737" t="s">
        <v>935</v>
      </c>
      <c r="Y737" t="s">
        <v>76</v>
      </c>
      <c r="Z737" t="s">
        <v>76</v>
      </c>
      <c r="AA737" t="s">
        <v>40</v>
      </c>
    </row>
    <row r="738" spans="1:33" x14ac:dyDescent="0.2">
      <c r="A738" t="s">
        <v>931</v>
      </c>
      <c r="B738" t="s">
        <v>224</v>
      </c>
      <c r="C738" t="s">
        <v>286</v>
      </c>
      <c r="D738">
        <v>0</v>
      </c>
      <c r="E738" t="s">
        <v>932</v>
      </c>
      <c r="F738">
        <v>42.291666669999998</v>
      </c>
      <c r="G738">
        <v>-71.266666670000006</v>
      </c>
      <c r="H738" t="s">
        <v>28</v>
      </c>
      <c r="I738" t="s">
        <v>95</v>
      </c>
      <c r="J738" t="s">
        <v>933</v>
      </c>
      <c r="K738" t="s">
        <v>28</v>
      </c>
      <c r="L738" t="s">
        <v>32</v>
      </c>
      <c r="M738">
        <v>1</v>
      </c>
      <c r="N738" t="s">
        <v>393</v>
      </c>
      <c r="O738" t="s">
        <v>28</v>
      </c>
      <c r="P738" t="s">
        <v>35</v>
      </c>
      <c r="Q738">
        <v>4.5</v>
      </c>
      <c r="R738" t="s">
        <v>934</v>
      </c>
      <c r="S738" t="s">
        <v>28</v>
      </c>
      <c r="T738" t="s">
        <v>28</v>
      </c>
      <c r="U738" t="s">
        <v>934</v>
      </c>
      <c r="V738" t="s">
        <v>37</v>
      </c>
      <c r="W738" t="s">
        <v>224</v>
      </c>
      <c r="X738" t="s">
        <v>935</v>
      </c>
      <c r="Y738" t="s">
        <v>76</v>
      </c>
      <c r="Z738" t="s">
        <v>76</v>
      </c>
      <c r="AA738" t="s">
        <v>40</v>
      </c>
    </row>
    <row r="739" spans="1:33" x14ac:dyDescent="0.2">
      <c r="A739" t="s">
        <v>4411</v>
      </c>
      <c r="B739" t="s">
        <v>224</v>
      </c>
      <c r="C739" t="s">
        <v>28</v>
      </c>
      <c r="D739" t="s">
        <v>28</v>
      </c>
      <c r="E739" t="s">
        <v>28</v>
      </c>
      <c r="F739">
        <v>1.1666666670000001</v>
      </c>
      <c r="G739" t="s">
        <v>28</v>
      </c>
      <c r="H739">
        <v>1839</v>
      </c>
      <c r="I739" t="s">
        <v>28</v>
      </c>
      <c r="J739" t="s">
        <v>4412</v>
      </c>
      <c r="K739" t="s">
        <v>28</v>
      </c>
      <c r="L739" t="s">
        <v>4002</v>
      </c>
      <c r="M739" t="s">
        <v>28</v>
      </c>
      <c r="N739" t="s">
        <v>28</v>
      </c>
      <c r="O739" t="s">
        <v>28</v>
      </c>
      <c r="P739" t="s">
        <v>4003</v>
      </c>
      <c r="Q739">
        <v>4</v>
      </c>
      <c r="R739" t="s">
        <v>4411</v>
      </c>
      <c r="S739" t="s">
        <v>5485</v>
      </c>
      <c r="T739" t="s">
        <v>28</v>
      </c>
      <c r="U739" t="s">
        <v>4411</v>
      </c>
      <c r="V739" t="s">
        <v>37</v>
      </c>
      <c r="W739" t="s">
        <v>224</v>
      </c>
      <c r="X739" t="s">
        <v>4413</v>
      </c>
      <c r="Y739" t="s">
        <v>76</v>
      </c>
      <c r="Z739" t="s">
        <v>76</v>
      </c>
      <c r="AA739" t="s">
        <v>40</v>
      </c>
      <c r="AB739" s="1">
        <v>45157</v>
      </c>
      <c r="AC739" t="s">
        <v>5912</v>
      </c>
      <c r="AD739" t="s">
        <v>3324</v>
      </c>
      <c r="AE739" t="s">
        <v>5526</v>
      </c>
      <c r="AF739" t="s">
        <v>5521</v>
      </c>
      <c r="AG739" t="s">
        <v>5913</v>
      </c>
    </row>
    <row r="740" spans="1:33" x14ac:dyDescent="0.2">
      <c r="A740" t="s">
        <v>4419</v>
      </c>
      <c r="B740" t="s">
        <v>224</v>
      </c>
      <c r="C740" t="s">
        <v>28</v>
      </c>
      <c r="D740" t="s">
        <v>28</v>
      </c>
      <c r="E740" t="s">
        <v>28</v>
      </c>
      <c r="F740">
        <v>-43.016666669999999</v>
      </c>
      <c r="G740" t="s">
        <v>28</v>
      </c>
      <c r="H740">
        <v>700</v>
      </c>
      <c r="I740" t="s">
        <v>28</v>
      </c>
      <c r="J740" t="s">
        <v>4240</v>
      </c>
      <c r="K740" t="s">
        <v>28</v>
      </c>
      <c r="L740" t="s">
        <v>28</v>
      </c>
      <c r="M740" t="s">
        <v>28</v>
      </c>
      <c r="N740" t="s">
        <v>28</v>
      </c>
      <c r="O740" t="s">
        <v>28</v>
      </c>
      <c r="P740" t="s">
        <v>4003</v>
      </c>
      <c r="Q740">
        <v>5.2</v>
      </c>
      <c r="R740" t="s">
        <v>4419</v>
      </c>
      <c r="S740" t="s">
        <v>5485</v>
      </c>
      <c r="T740" t="s">
        <v>28</v>
      </c>
      <c r="U740" t="s">
        <v>4419</v>
      </c>
      <c r="V740" t="s">
        <v>37</v>
      </c>
      <c r="W740" t="s">
        <v>224</v>
      </c>
      <c r="X740" t="s">
        <v>4420</v>
      </c>
      <c r="Y740" t="s">
        <v>76</v>
      </c>
      <c r="Z740" t="s">
        <v>76</v>
      </c>
      <c r="AA740" t="s">
        <v>40</v>
      </c>
    </row>
    <row r="741" spans="1:33" x14ac:dyDescent="0.2">
      <c r="A741" t="s">
        <v>4421</v>
      </c>
      <c r="B741" t="s">
        <v>224</v>
      </c>
      <c r="C741" t="s">
        <v>28</v>
      </c>
      <c r="D741" t="s">
        <v>28</v>
      </c>
      <c r="E741" t="s">
        <v>28</v>
      </c>
      <c r="F741">
        <v>-43.133333329999999</v>
      </c>
      <c r="G741" t="s">
        <v>28</v>
      </c>
      <c r="H741">
        <v>1700</v>
      </c>
      <c r="I741" t="s">
        <v>28</v>
      </c>
      <c r="J741" t="s">
        <v>4240</v>
      </c>
      <c r="K741" t="s">
        <v>28</v>
      </c>
      <c r="L741" t="s">
        <v>28</v>
      </c>
      <c r="M741" t="s">
        <v>28</v>
      </c>
      <c r="N741" t="s">
        <v>28</v>
      </c>
      <c r="O741" t="s">
        <v>28</v>
      </c>
      <c r="P741" t="s">
        <v>4003</v>
      </c>
      <c r="Q741">
        <v>7.2</v>
      </c>
      <c r="R741" t="s">
        <v>4421</v>
      </c>
      <c r="S741" t="s">
        <v>5485</v>
      </c>
      <c r="T741" t="s">
        <v>28</v>
      </c>
      <c r="U741" t="s">
        <v>4421</v>
      </c>
      <c r="V741" t="s">
        <v>37</v>
      </c>
      <c r="W741" t="s">
        <v>224</v>
      </c>
      <c r="X741" t="s">
        <v>4420</v>
      </c>
      <c r="Y741" t="s">
        <v>76</v>
      </c>
      <c r="Z741" t="s">
        <v>76</v>
      </c>
      <c r="AA741" t="s">
        <v>40</v>
      </c>
    </row>
    <row r="742" spans="1:33" x14ac:dyDescent="0.2">
      <c r="A742" t="s">
        <v>1482</v>
      </c>
      <c r="B742" t="s">
        <v>224</v>
      </c>
      <c r="C742">
        <v>7.6</v>
      </c>
      <c r="D742">
        <v>1</v>
      </c>
      <c r="E742" t="s">
        <v>56</v>
      </c>
      <c r="F742">
        <v>38</v>
      </c>
      <c r="G742">
        <v>23.633333329999999</v>
      </c>
      <c r="H742" t="s">
        <v>57</v>
      </c>
      <c r="I742" t="s">
        <v>58</v>
      </c>
      <c r="J742" t="s">
        <v>59</v>
      </c>
      <c r="K742" t="s">
        <v>28</v>
      </c>
      <c r="L742" t="s">
        <v>28</v>
      </c>
      <c r="M742" t="s">
        <v>28</v>
      </c>
      <c r="N742" t="s">
        <v>28</v>
      </c>
      <c r="O742" t="s">
        <v>28</v>
      </c>
      <c r="P742" t="s">
        <v>60</v>
      </c>
      <c r="Q742">
        <v>7.6</v>
      </c>
      <c r="R742" t="s">
        <v>1483</v>
      </c>
      <c r="S742" t="s">
        <v>28</v>
      </c>
      <c r="T742" t="s">
        <v>28</v>
      </c>
      <c r="U742" t="s">
        <v>1483</v>
      </c>
      <c r="V742" t="s">
        <v>37</v>
      </c>
      <c r="W742" t="s">
        <v>224</v>
      </c>
      <c r="X742" t="s">
        <v>1484</v>
      </c>
      <c r="Y742" t="s">
        <v>76</v>
      </c>
      <c r="Z742" t="s">
        <v>40</v>
      </c>
      <c r="AA742" t="s">
        <v>40</v>
      </c>
    </row>
    <row r="743" spans="1:33" x14ac:dyDescent="0.2">
      <c r="A743" t="s">
        <v>1485</v>
      </c>
      <c r="B743" t="s">
        <v>224</v>
      </c>
      <c r="C743">
        <v>14</v>
      </c>
      <c r="D743">
        <v>0</v>
      </c>
      <c r="E743" t="s">
        <v>1486</v>
      </c>
      <c r="F743">
        <v>41.616666670000001</v>
      </c>
      <c r="G743">
        <v>2.016666667</v>
      </c>
      <c r="H743" t="s">
        <v>28</v>
      </c>
      <c r="I743" t="s">
        <v>1487</v>
      </c>
      <c r="J743" t="s">
        <v>1488</v>
      </c>
      <c r="K743" t="s">
        <v>28</v>
      </c>
      <c r="L743" t="s">
        <v>28</v>
      </c>
      <c r="M743">
        <v>1</v>
      </c>
      <c r="N743" t="s">
        <v>305</v>
      </c>
      <c r="O743" t="s">
        <v>28</v>
      </c>
      <c r="P743" t="s">
        <v>35</v>
      </c>
      <c r="Q743">
        <v>14</v>
      </c>
      <c r="R743" t="s">
        <v>1489</v>
      </c>
      <c r="S743" t="s">
        <v>28</v>
      </c>
      <c r="T743" t="s">
        <v>28</v>
      </c>
      <c r="U743" t="s">
        <v>1489</v>
      </c>
      <c r="V743" t="s">
        <v>37</v>
      </c>
      <c r="W743" t="s">
        <v>224</v>
      </c>
      <c r="X743" t="s">
        <v>1484</v>
      </c>
      <c r="Y743" t="s">
        <v>76</v>
      </c>
      <c r="Z743" t="s">
        <v>40</v>
      </c>
      <c r="AA743" t="s">
        <v>40</v>
      </c>
      <c r="AB743" s="1">
        <v>45157</v>
      </c>
      <c r="AD743" t="s">
        <v>37</v>
      </c>
      <c r="AE743" t="s">
        <v>5455</v>
      </c>
      <c r="AF743" t="s">
        <v>5460</v>
      </c>
      <c r="AG743" t="s">
        <v>5914</v>
      </c>
    </row>
    <row r="744" spans="1:33" x14ac:dyDescent="0.2">
      <c r="A744" t="s">
        <v>1642</v>
      </c>
      <c r="B744" t="s">
        <v>224</v>
      </c>
      <c r="C744">
        <v>7</v>
      </c>
      <c r="D744">
        <v>1</v>
      </c>
      <c r="E744" t="s">
        <v>1028</v>
      </c>
      <c r="F744">
        <v>41.483333330000001</v>
      </c>
      <c r="G744">
        <v>-71.533333330000005</v>
      </c>
      <c r="H744" t="s">
        <v>28</v>
      </c>
      <c r="I744" t="s">
        <v>1029</v>
      </c>
      <c r="J744" t="s">
        <v>1030</v>
      </c>
      <c r="K744" t="s">
        <v>28</v>
      </c>
      <c r="L744" t="s">
        <v>1643</v>
      </c>
      <c r="M744" t="s">
        <v>28</v>
      </c>
      <c r="N744" t="s">
        <v>1644</v>
      </c>
      <c r="O744" t="s">
        <v>28</v>
      </c>
      <c r="P744" t="s">
        <v>35</v>
      </c>
      <c r="Q744">
        <v>7</v>
      </c>
      <c r="R744" t="s">
        <v>1645</v>
      </c>
      <c r="S744" t="s">
        <v>28</v>
      </c>
      <c r="T744" t="s">
        <v>28</v>
      </c>
      <c r="U744" t="s">
        <v>1645</v>
      </c>
      <c r="V744" t="s">
        <v>37</v>
      </c>
      <c r="W744" t="s">
        <v>224</v>
      </c>
      <c r="X744" t="s">
        <v>1646</v>
      </c>
      <c r="Y744" t="s">
        <v>76</v>
      </c>
      <c r="Z744" t="s">
        <v>76</v>
      </c>
      <c r="AA744" t="s">
        <v>40</v>
      </c>
    </row>
    <row r="745" spans="1:33" x14ac:dyDescent="0.2">
      <c r="A745" t="s">
        <v>1645</v>
      </c>
      <c r="B745" t="s">
        <v>224</v>
      </c>
      <c r="C745" t="s">
        <v>28</v>
      </c>
      <c r="D745" t="s">
        <v>28</v>
      </c>
      <c r="E745" t="s">
        <v>28</v>
      </c>
      <c r="F745">
        <v>41.483333330000001</v>
      </c>
      <c r="G745" t="s">
        <v>28</v>
      </c>
      <c r="H745">
        <v>29</v>
      </c>
      <c r="I745" t="s">
        <v>28</v>
      </c>
      <c r="J745" t="s">
        <v>4298</v>
      </c>
      <c r="K745" t="s">
        <v>28</v>
      </c>
      <c r="L745" t="s">
        <v>4002</v>
      </c>
      <c r="M745" t="s">
        <v>28</v>
      </c>
      <c r="N745" t="s">
        <v>28</v>
      </c>
      <c r="O745" t="s">
        <v>28</v>
      </c>
      <c r="P745" t="s">
        <v>4003</v>
      </c>
      <c r="Q745">
        <v>7</v>
      </c>
      <c r="R745" t="s">
        <v>1645</v>
      </c>
      <c r="S745" t="s">
        <v>5485</v>
      </c>
      <c r="T745" t="s">
        <v>28</v>
      </c>
      <c r="U745" t="s">
        <v>1645</v>
      </c>
      <c r="V745" t="s">
        <v>37</v>
      </c>
      <c r="W745" t="s">
        <v>224</v>
      </c>
      <c r="X745" t="s">
        <v>1646</v>
      </c>
      <c r="Y745" t="s">
        <v>76</v>
      </c>
      <c r="Z745" t="s">
        <v>76</v>
      </c>
      <c r="AA745" t="s">
        <v>40</v>
      </c>
    </row>
    <row r="746" spans="1:33" x14ac:dyDescent="0.2">
      <c r="A746" t="s">
        <v>1647</v>
      </c>
      <c r="B746" t="s">
        <v>224</v>
      </c>
      <c r="C746">
        <v>3</v>
      </c>
      <c r="D746">
        <v>1</v>
      </c>
      <c r="E746" t="s">
        <v>1028</v>
      </c>
      <c r="F746">
        <v>41.483333330000001</v>
      </c>
      <c r="G746">
        <v>-71.533333330000005</v>
      </c>
      <c r="H746" t="s">
        <v>28</v>
      </c>
      <c r="I746" t="s">
        <v>1029</v>
      </c>
      <c r="J746" t="s">
        <v>1030</v>
      </c>
      <c r="K746" t="s">
        <v>28</v>
      </c>
      <c r="L746" t="s">
        <v>1643</v>
      </c>
      <c r="M746" t="s">
        <v>28</v>
      </c>
      <c r="N746" t="s">
        <v>1648</v>
      </c>
      <c r="O746" t="s">
        <v>28</v>
      </c>
      <c r="P746" t="s">
        <v>35</v>
      </c>
      <c r="Q746">
        <v>3</v>
      </c>
      <c r="R746" t="s">
        <v>1649</v>
      </c>
      <c r="S746" t="s">
        <v>28</v>
      </c>
      <c r="T746" t="s">
        <v>28</v>
      </c>
      <c r="U746" t="s">
        <v>1649</v>
      </c>
      <c r="V746" t="s">
        <v>37</v>
      </c>
      <c r="W746" t="s">
        <v>224</v>
      </c>
      <c r="X746" t="s">
        <v>1646</v>
      </c>
      <c r="Y746" t="s">
        <v>76</v>
      </c>
      <c r="Z746" t="s">
        <v>76</v>
      </c>
      <c r="AA746" t="s">
        <v>40</v>
      </c>
      <c r="AB746" s="1">
        <v>45157</v>
      </c>
      <c r="AD746" t="s">
        <v>37</v>
      </c>
      <c r="AE746" t="s">
        <v>5455</v>
      </c>
      <c r="AF746" t="s">
        <v>5460</v>
      </c>
      <c r="AG746" t="s">
        <v>5915</v>
      </c>
    </row>
    <row r="747" spans="1:33" x14ac:dyDescent="0.2">
      <c r="A747" t="s">
        <v>1649</v>
      </c>
      <c r="B747" t="s">
        <v>224</v>
      </c>
      <c r="C747" t="s">
        <v>28</v>
      </c>
      <c r="D747" t="s">
        <v>28</v>
      </c>
      <c r="E747" t="s">
        <v>28</v>
      </c>
      <c r="F747">
        <v>41.483333330000001</v>
      </c>
      <c r="G747" t="s">
        <v>28</v>
      </c>
      <c r="H747">
        <v>29</v>
      </c>
      <c r="I747" t="s">
        <v>28</v>
      </c>
      <c r="J747" t="s">
        <v>4298</v>
      </c>
      <c r="K747" t="s">
        <v>28</v>
      </c>
      <c r="L747" t="s">
        <v>4002</v>
      </c>
      <c r="M747" t="s">
        <v>28</v>
      </c>
      <c r="N747" t="s">
        <v>28</v>
      </c>
      <c r="O747" t="s">
        <v>28</v>
      </c>
      <c r="P747" t="s">
        <v>4003</v>
      </c>
      <c r="Q747">
        <v>3</v>
      </c>
      <c r="R747" t="s">
        <v>1649</v>
      </c>
      <c r="S747" t="s">
        <v>5485</v>
      </c>
      <c r="T747" t="s">
        <v>28</v>
      </c>
      <c r="U747" t="s">
        <v>1649</v>
      </c>
      <c r="V747" t="s">
        <v>37</v>
      </c>
      <c r="W747" t="s">
        <v>224</v>
      </c>
      <c r="X747" t="s">
        <v>1646</v>
      </c>
      <c r="Y747" t="s">
        <v>76</v>
      </c>
      <c r="Z747" t="s">
        <v>76</v>
      </c>
      <c r="AA747" t="s">
        <v>40</v>
      </c>
      <c r="AB747" s="1">
        <v>45157</v>
      </c>
      <c r="AD747" t="s">
        <v>37</v>
      </c>
      <c r="AE747" t="s">
        <v>5455</v>
      </c>
      <c r="AF747" t="s">
        <v>5460</v>
      </c>
      <c r="AG747" t="s">
        <v>5915</v>
      </c>
    </row>
    <row r="748" spans="1:33" x14ac:dyDescent="0.2">
      <c r="A748" t="s">
        <v>2073</v>
      </c>
      <c r="B748" t="s">
        <v>224</v>
      </c>
      <c r="C748">
        <v>3</v>
      </c>
      <c r="D748">
        <v>1</v>
      </c>
      <c r="E748" t="s">
        <v>1028</v>
      </c>
      <c r="F748">
        <v>41.483333330000001</v>
      </c>
      <c r="G748">
        <v>-71.533333330000005</v>
      </c>
      <c r="H748" t="s">
        <v>28</v>
      </c>
      <c r="I748" t="s">
        <v>1029</v>
      </c>
      <c r="J748" t="s">
        <v>1030</v>
      </c>
      <c r="K748" t="s">
        <v>28</v>
      </c>
      <c r="L748" t="s">
        <v>1643</v>
      </c>
      <c r="M748" t="s">
        <v>28</v>
      </c>
      <c r="N748" t="s">
        <v>2074</v>
      </c>
      <c r="O748" t="s">
        <v>28</v>
      </c>
      <c r="P748" t="s">
        <v>35</v>
      </c>
      <c r="Q748">
        <v>3</v>
      </c>
      <c r="R748" t="s">
        <v>2075</v>
      </c>
      <c r="S748" t="s">
        <v>28</v>
      </c>
      <c r="T748" t="s">
        <v>28</v>
      </c>
      <c r="U748" t="s">
        <v>2075</v>
      </c>
      <c r="V748" t="s">
        <v>37</v>
      </c>
      <c r="W748" t="s">
        <v>224</v>
      </c>
      <c r="X748" t="s">
        <v>2076</v>
      </c>
      <c r="Y748" t="s">
        <v>76</v>
      </c>
      <c r="Z748" t="s">
        <v>76</v>
      </c>
      <c r="AA748" t="s">
        <v>40</v>
      </c>
    </row>
    <row r="749" spans="1:33" x14ac:dyDescent="0.2">
      <c r="A749" t="s">
        <v>2075</v>
      </c>
      <c r="B749" t="s">
        <v>224</v>
      </c>
      <c r="C749" t="s">
        <v>28</v>
      </c>
      <c r="D749" t="s">
        <v>28</v>
      </c>
      <c r="E749" t="s">
        <v>28</v>
      </c>
      <c r="F749">
        <v>41.483333330000001</v>
      </c>
      <c r="G749" t="s">
        <v>28</v>
      </c>
      <c r="H749">
        <v>29</v>
      </c>
      <c r="I749" t="s">
        <v>28</v>
      </c>
      <c r="J749" t="s">
        <v>4298</v>
      </c>
      <c r="K749" t="s">
        <v>28</v>
      </c>
      <c r="L749" t="s">
        <v>4002</v>
      </c>
      <c r="M749" t="s">
        <v>28</v>
      </c>
      <c r="N749" t="s">
        <v>28</v>
      </c>
      <c r="O749" t="s">
        <v>28</v>
      </c>
      <c r="P749" t="s">
        <v>4003</v>
      </c>
      <c r="Q749">
        <v>3</v>
      </c>
      <c r="R749" t="s">
        <v>2075</v>
      </c>
      <c r="S749" t="s">
        <v>5485</v>
      </c>
      <c r="T749" t="s">
        <v>28</v>
      </c>
      <c r="U749" t="s">
        <v>2075</v>
      </c>
      <c r="V749" t="s">
        <v>37</v>
      </c>
      <c r="W749" t="s">
        <v>224</v>
      </c>
      <c r="X749" t="s">
        <v>2076</v>
      </c>
      <c r="Y749" t="s">
        <v>76</v>
      </c>
      <c r="Z749" t="s">
        <v>76</v>
      </c>
      <c r="AA749" t="s">
        <v>40</v>
      </c>
    </row>
    <row r="750" spans="1:33" x14ac:dyDescent="0.2">
      <c r="A750" t="s">
        <v>2079</v>
      </c>
      <c r="B750" t="s">
        <v>224</v>
      </c>
      <c r="C750" t="s">
        <v>28</v>
      </c>
      <c r="D750" t="s">
        <v>28</v>
      </c>
      <c r="E750" t="s">
        <v>28</v>
      </c>
      <c r="F750">
        <v>37.366666670000001</v>
      </c>
      <c r="G750" t="s">
        <v>28</v>
      </c>
      <c r="H750">
        <v>1162</v>
      </c>
      <c r="I750" t="s">
        <v>28</v>
      </c>
      <c r="J750" t="s">
        <v>4736</v>
      </c>
      <c r="K750" t="s">
        <v>28</v>
      </c>
      <c r="L750" t="s">
        <v>4002</v>
      </c>
      <c r="M750" t="s">
        <v>28</v>
      </c>
      <c r="N750" t="s">
        <v>28</v>
      </c>
      <c r="O750" t="s">
        <v>28</v>
      </c>
      <c r="P750" t="s">
        <v>4003</v>
      </c>
      <c r="Q750">
        <v>7.6</v>
      </c>
      <c r="R750" t="s">
        <v>2079</v>
      </c>
      <c r="S750" t="s">
        <v>5485</v>
      </c>
      <c r="T750" t="s">
        <v>28</v>
      </c>
      <c r="U750" t="s">
        <v>2079</v>
      </c>
      <c r="V750" t="s">
        <v>37</v>
      </c>
      <c r="W750" t="s">
        <v>224</v>
      </c>
      <c r="X750" t="s">
        <v>2076</v>
      </c>
      <c r="Y750" t="s">
        <v>76</v>
      </c>
      <c r="Z750" t="s">
        <v>76</v>
      </c>
      <c r="AA750" t="s">
        <v>40</v>
      </c>
      <c r="AB750" s="1">
        <v>45157</v>
      </c>
      <c r="AD750" t="s">
        <v>37</v>
      </c>
      <c r="AE750" t="s">
        <v>5455</v>
      </c>
      <c r="AF750" t="s">
        <v>5456</v>
      </c>
      <c r="AG750" t="s">
        <v>5916</v>
      </c>
    </row>
    <row r="751" spans="1:33" x14ac:dyDescent="0.2">
      <c r="A751" t="s">
        <v>2077</v>
      </c>
      <c r="B751" t="s">
        <v>224</v>
      </c>
      <c r="C751">
        <v>2</v>
      </c>
      <c r="D751">
        <v>1</v>
      </c>
      <c r="E751" t="s">
        <v>1028</v>
      </c>
      <c r="F751">
        <v>41.483333330000001</v>
      </c>
      <c r="G751">
        <v>-71.533333330000005</v>
      </c>
      <c r="H751" t="s">
        <v>28</v>
      </c>
      <c r="I751" t="s">
        <v>1029</v>
      </c>
      <c r="J751" t="s">
        <v>1030</v>
      </c>
      <c r="K751" t="s">
        <v>28</v>
      </c>
      <c r="L751" t="s">
        <v>1643</v>
      </c>
      <c r="M751" t="s">
        <v>28</v>
      </c>
      <c r="N751" t="s">
        <v>2078</v>
      </c>
      <c r="O751" t="s">
        <v>28</v>
      </c>
      <c r="P751" t="s">
        <v>35</v>
      </c>
      <c r="Q751">
        <v>2</v>
      </c>
      <c r="R751" t="s">
        <v>2079</v>
      </c>
      <c r="S751" t="s">
        <v>28</v>
      </c>
      <c r="T751" t="s">
        <v>28</v>
      </c>
      <c r="U751" t="s">
        <v>2079</v>
      </c>
      <c r="V751" t="s">
        <v>37</v>
      </c>
      <c r="W751" t="s">
        <v>224</v>
      </c>
      <c r="X751" t="s">
        <v>2076</v>
      </c>
      <c r="Y751" t="s">
        <v>76</v>
      </c>
      <c r="Z751" t="s">
        <v>76</v>
      </c>
      <c r="AA751" t="s">
        <v>40</v>
      </c>
      <c r="AB751" s="1">
        <v>45157</v>
      </c>
      <c r="AD751" t="s">
        <v>37</v>
      </c>
      <c r="AE751" t="s">
        <v>5455</v>
      </c>
      <c r="AF751" t="s">
        <v>5456</v>
      </c>
      <c r="AG751" t="s">
        <v>5916</v>
      </c>
    </row>
    <row r="752" spans="1:33" x14ac:dyDescent="0.2">
      <c r="A752" t="s">
        <v>2079</v>
      </c>
      <c r="B752" t="s">
        <v>224</v>
      </c>
      <c r="C752" t="s">
        <v>28</v>
      </c>
      <c r="D752" t="s">
        <v>28</v>
      </c>
      <c r="E752" t="s">
        <v>28</v>
      </c>
      <c r="F752">
        <v>41.483333330000001</v>
      </c>
      <c r="G752" t="s">
        <v>28</v>
      </c>
      <c r="H752">
        <v>29</v>
      </c>
      <c r="I752" t="s">
        <v>28</v>
      </c>
      <c r="J752" t="s">
        <v>4298</v>
      </c>
      <c r="K752" t="s">
        <v>28</v>
      </c>
      <c r="L752" t="s">
        <v>4002</v>
      </c>
      <c r="M752" t="s">
        <v>28</v>
      </c>
      <c r="N752" t="s">
        <v>28</v>
      </c>
      <c r="O752" t="s">
        <v>28</v>
      </c>
      <c r="P752" t="s">
        <v>4003</v>
      </c>
      <c r="Q752">
        <v>2</v>
      </c>
      <c r="R752" t="s">
        <v>2079</v>
      </c>
      <c r="S752" t="s">
        <v>5485</v>
      </c>
      <c r="T752" t="s">
        <v>28</v>
      </c>
      <c r="U752" t="s">
        <v>2079</v>
      </c>
      <c r="V752" t="s">
        <v>37</v>
      </c>
      <c r="W752" t="s">
        <v>224</v>
      </c>
      <c r="X752" t="s">
        <v>2076</v>
      </c>
      <c r="Y752" t="s">
        <v>76</v>
      </c>
      <c r="Z752" t="s">
        <v>76</v>
      </c>
      <c r="AA752" t="s">
        <v>40</v>
      </c>
      <c r="AB752" s="1">
        <v>45157</v>
      </c>
      <c r="AD752" t="s">
        <v>37</v>
      </c>
      <c r="AE752" t="s">
        <v>5455</v>
      </c>
      <c r="AF752" t="s">
        <v>5456</v>
      </c>
      <c r="AG752" t="s">
        <v>5916</v>
      </c>
    </row>
    <row r="753" spans="1:33" x14ac:dyDescent="0.2">
      <c r="A753" t="s">
        <v>2251</v>
      </c>
      <c r="B753" t="s">
        <v>224</v>
      </c>
      <c r="C753">
        <v>4</v>
      </c>
      <c r="D753">
        <v>1</v>
      </c>
      <c r="E753" t="s">
        <v>1028</v>
      </c>
      <c r="F753">
        <v>41.483333330000001</v>
      </c>
      <c r="G753">
        <v>-71.533333330000005</v>
      </c>
      <c r="H753" t="s">
        <v>28</v>
      </c>
      <c r="I753" t="s">
        <v>1029</v>
      </c>
      <c r="J753" t="s">
        <v>1030</v>
      </c>
      <c r="K753" t="s">
        <v>28</v>
      </c>
      <c r="L753" t="s">
        <v>1031</v>
      </c>
      <c r="M753" t="s">
        <v>28</v>
      </c>
      <c r="N753" t="s">
        <v>2252</v>
      </c>
      <c r="O753" t="s">
        <v>28</v>
      </c>
      <c r="P753" t="s">
        <v>35</v>
      </c>
      <c r="Q753">
        <v>4</v>
      </c>
      <c r="R753" t="s">
        <v>2253</v>
      </c>
      <c r="S753" t="s">
        <v>28</v>
      </c>
      <c r="T753" t="s">
        <v>28</v>
      </c>
      <c r="U753" t="s">
        <v>2253</v>
      </c>
      <c r="V753" t="s">
        <v>37</v>
      </c>
      <c r="W753" t="s">
        <v>224</v>
      </c>
      <c r="X753" t="s">
        <v>2254</v>
      </c>
      <c r="Y753" t="s">
        <v>76</v>
      </c>
      <c r="Z753" t="s">
        <v>76</v>
      </c>
      <c r="AA753" t="s">
        <v>40</v>
      </c>
      <c r="AB753" s="1">
        <v>45157</v>
      </c>
      <c r="AD753" t="s">
        <v>37</v>
      </c>
      <c r="AE753" t="s">
        <v>5455</v>
      </c>
      <c r="AF753" t="s">
        <v>5460</v>
      </c>
      <c r="AG753" t="s">
        <v>5917</v>
      </c>
    </row>
    <row r="754" spans="1:33" x14ac:dyDescent="0.2">
      <c r="A754" t="s">
        <v>2253</v>
      </c>
      <c r="B754" t="s">
        <v>224</v>
      </c>
      <c r="C754" t="s">
        <v>28</v>
      </c>
      <c r="D754" t="s">
        <v>28</v>
      </c>
      <c r="E754" t="s">
        <v>28</v>
      </c>
      <c r="F754">
        <v>41.483333330000001</v>
      </c>
      <c r="G754" t="s">
        <v>28</v>
      </c>
      <c r="H754">
        <v>29</v>
      </c>
      <c r="I754" t="s">
        <v>28</v>
      </c>
      <c r="J754" t="s">
        <v>4298</v>
      </c>
      <c r="K754" t="s">
        <v>28</v>
      </c>
      <c r="L754" t="s">
        <v>4002</v>
      </c>
      <c r="M754" t="s">
        <v>28</v>
      </c>
      <c r="N754" t="s">
        <v>28</v>
      </c>
      <c r="O754" t="s">
        <v>28</v>
      </c>
      <c r="P754" t="s">
        <v>4003</v>
      </c>
      <c r="Q754">
        <v>4</v>
      </c>
      <c r="R754" t="s">
        <v>2253</v>
      </c>
      <c r="S754" t="s">
        <v>5485</v>
      </c>
      <c r="T754" t="s">
        <v>28</v>
      </c>
      <c r="U754" t="s">
        <v>2253</v>
      </c>
      <c r="V754" t="s">
        <v>37</v>
      </c>
      <c r="W754" t="s">
        <v>224</v>
      </c>
      <c r="X754" t="s">
        <v>2254</v>
      </c>
      <c r="Y754" t="s">
        <v>76</v>
      </c>
      <c r="Z754" t="s">
        <v>76</v>
      </c>
      <c r="AA754" t="s">
        <v>40</v>
      </c>
      <c r="AB754" s="1">
        <v>45157</v>
      </c>
      <c r="AD754" t="s">
        <v>37</v>
      </c>
      <c r="AE754" t="s">
        <v>5455</v>
      </c>
      <c r="AF754" t="s">
        <v>5460</v>
      </c>
      <c r="AG754" t="s">
        <v>5917</v>
      </c>
    </row>
    <row r="755" spans="1:33" x14ac:dyDescent="0.2">
      <c r="A755" t="s">
        <v>4814</v>
      </c>
      <c r="B755" t="s">
        <v>224</v>
      </c>
      <c r="C755" t="s">
        <v>28</v>
      </c>
      <c r="D755" t="s">
        <v>28</v>
      </c>
      <c r="E755" t="s">
        <v>28</v>
      </c>
      <c r="F755">
        <v>35.066666669999996</v>
      </c>
      <c r="G755" t="s">
        <v>28</v>
      </c>
      <c r="H755">
        <v>155</v>
      </c>
      <c r="I755" t="s">
        <v>28</v>
      </c>
      <c r="J755" t="s">
        <v>4815</v>
      </c>
      <c r="K755" t="s">
        <v>28</v>
      </c>
      <c r="L755" t="s">
        <v>4002</v>
      </c>
      <c r="M755" t="s">
        <v>28</v>
      </c>
      <c r="N755" t="s">
        <v>28</v>
      </c>
      <c r="O755" t="s">
        <v>28</v>
      </c>
      <c r="P755" t="s">
        <v>4003</v>
      </c>
      <c r="Q755">
        <v>7.6714285709999999</v>
      </c>
      <c r="R755" t="s">
        <v>4814</v>
      </c>
      <c r="S755" t="s">
        <v>5485</v>
      </c>
      <c r="T755" t="s">
        <v>28</v>
      </c>
      <c r="U755" t="s">
        <v>4814</v>
      </c>
      <c r="V755" t="s">
        <v>37</v>
      </c>
      <c r="W755" t="s">
        <v>224</v>
      </c>
      <c r="X755" t="s">
        <v>2254</v>
      </c>
      <c r="Y755" t="s">
        <v>76</v>
      </c>
      <c r="Z755" t="s">
        <v>76</v>
      </c>
      <c r="AA755" t="s">
        <v>40</v>
      </c>
    </row>
    <row r="756" spans="1:33" x14ac:dyDescent="0.2">
      <c r="A756" t="s">
        <v>4864</v>
      </c>
      <c r="B756" t="s">
        <v>224</v>
      </c>
      <c r="C756" t="s">
        <v>28</v>
      </c>
      <c r="D756" t="s">
        <v>28</v>
      </c>
      <c r="E756" t="s">
        <v>28</v>
      </c>
      <c r="F756">
        <v>57.216666670000002</v>
      </c>
      <c r="G756" t="s">
        <v>28</v>
      </c>
      <c r="H756">
        <v>8</v>
      </c>
      <c r="I756" t="s">
        <v>28</v>
      </c>
      <c r="J756" t="s">
        <v>4257</v>
      </c>
      <c r="K756" t="s">
        <v>28</v>
      </c>
      <c r="L756" t="s">
        <v>4002</v>
      </c>
      <c r="M756" t="s">
        <v>28</v>
      </c>
      <c r="N756" t="s">
        <v>28</v>
      </c>
      <c r="O756" t="s">
        <v>28</v>
      </c>
      <c r="P756" t="s">
        <v>4003</v>
      </c>
      <c r="Q756">
        <v>16.399999999999999</v>
      </c>
      <c r="R756" t="s">
        <v>4864</v>
      </c>
      <c r="S756" t="s">
        <v>5485</v>
      </c>
      <c r="T756" t="s">
        <v>28</v>
      </c>
      <c r="U756" t="s">
        <v>4864</v>
      </c>
      <c r="V756" t="s">
        <v>37</v>
      </c>
      <c r="W756" t="s">
        <v>224</v>
      </c>
      <c r="X756" t="s">
        <v>4865</v>
      </c>
      <c r="Y756" t="s">
        <v>76</v>
      </c>
      <c r="Z756" t="s">
        <v>76</v>
      </c>
      <c r="AA756" t="s">
        <v>40</v>
      </c>
    </row>
    <row r="757" spans="1:33" x14ac:dyDescent="0.2">
      <c r="A757" t="s">
        <v>3935</v>
      </c>
      <c r="B757" t="s">
        <v>224</v>
      </c>
      <c r="C757" t="s">
        <v>3847</v>
      </c>
      <c r="D757">
        <v>0</v>
      </c>
      <c r="E757" t="s">
        <v>3835</v>
      </c>
      <c r="F757">
        <v>5.5833333329999997</v>
      </c>
      <c r="G757">
        <v>-61.716666670000002</v>
      </c>
      <c r="H757">
        <v>1350</v>
      </c>
      <c r="I757" t="s">
        <v>3836</v>
      </c>
      <c r="J757" t="s">
        <v>3837</v>
      </c>
      <c r="K757" t="s">
        <v>28</v>
      </c>
      <c r="L757" t="s">
        <v>28</v>
      </c>
      <c r="M757">
        <v>1</v>
      </c>
      <c r="N757" t="s">
        <v>327</v>
      </c>
      <c r="O757" t="s">
        <v>28</v>
      </c>
      <c r="P757" t="s">
        <v>3838</v>
      </c>
      <c r="Q757">
        <v>0.5</v>
      </c>
      <c r="R757" t="s">
        <v>3936</v>
      </c>
      <c r="S757" t="s">
        <v>28</v>
      </c>
      <c r="T757" t="s">
        <v>28</v>
      </c>
      <c r="U757" t="s">
        <v>3936</v>
      </c>
      <c r="V757" t="s">
        <v>37</v>
      </c>
      <c r="W757" t="s">
        <v>224</v>
      </c>
      <c r="X757" t="s">
        <v>3937</v>
      </c>
      <c r="Y757" t="s">
        <v>76</v>
      </c>
      <c r="Z757" t="s">
        <v>76</v>
      </c>
      <c r="AA757" t="s">
        <v>40</v>
      </c>
    </row>
    <row r="758" spans="1:33" x14ac:dyDescent="0.2">
      <c r="A758" t="s">
        <v>4936</v>
      </c>
      <c r="B758" t="s">
        <v>224</v>
      </c>
      <c r="C758" t="s">
        <v>28</v>
      </c>
      <c r="D758" t="s">
        <v>28</v>
      </c>
      <c r="E758" t="s">
        <v>28</v>
      </c>
      <c r="F758">
        <v>57.216666670000002</v>
      </c>
      <c r="G758" t="s">
        <v>28</v>
      </c>
      <c r="H758">
        <v>8</v>
      </c>
      <c r="I758" t="s">
        <v>28</v>
      </c>
      <c r="J758" t="s">
        <v>4257</v>
      </c>
      <c r="K758" t="s">
        <v>28</v>
      </c>
      <c r="L758" t="s">
        <v>28</v>
      </c>
      <c r="M758" t="s">
        <v>28</v>
      </c>
      <c r="N758" t="s">
        <v>28</v>
      </c>
      <c r="O758" t="s">
        <v>28</v>
      </c>
      <c r="P758" t="s">
        <v>4003</v>
      </c>
      <c r="Q758">
        <v>6.2</v>
      </c>
      <c r="R758" t="s">
        <v>4936</v>
      </c>
      <c r="S758" t="s">
        <v>5485</v>
      </c>
      <c r="T758" t="s">
        <v>28</v>
      </c>
      <c r="U758" t="s">
        <v>4936</v>
      </c>
      <c r="V758" t="s">
        <v>37</v>
      </c>
      <c r="W758" t="s">
        <v>224</v>
      </c>
      <c r="X758" t="s">
        <v>4937</v>
      </c>
      <c r="Y758" t="s">
        <v>76</v>
      </c>
      <c r="Z758" t="s">
        <v>76</v>
      </c>
      <c r="AA758" t="s">
        <v>40</v>
      </c>
    </row>
    <row r="759" spans="1:33" x14ac:dyDescent="0.2">
      <c r="A759" t="s">
        <v>5009</v>
      </c>
      <c r="B759" t="s">
        <v>224</v>
      </c>
      <c r="C759" t="s">
        <v>28</v>
      </c>
      <c r="D759" t="s">
        <v>28</v>
      </c>
      <c r="E759" t="s">
        <v>28</v>
      </c>
      <c r="F759">
        <v>35.066666669999996</v>
      </c>
      <c r="G759" t="s">
        <v>28</v>
      </c>
      <c r="H759">
        <v>155</v>
      </c>
      <c r="I759" t="s">
        <v>28</v>
      </c>
      <c r="J759" t="s">
        <v>4815</v>
      </c>
      <c r="K759" t="s">
        <v>28</v>
      </c>
      <c r="L759" t="s">
        <v>4018</v>
      </c>
      <c r="M759" t="s">
        <v>28</v>
      </c>
      <c r="N759" t="s">
        <v>28</v>
      </c>
      <c r="O759" t="s">
        <v>28</v>
      </c>
      <c r="P759" t="s">
        <v>4003</v>
      </c>
      <c r="Q759">
        <v>23.35</v>
      </c>
      <c r="R759" t="s">
        <v>5009</v>
      </c>
      <c r="S759" t="s">
        <v>5485</v>
      </c>
      <c r="T759" t="s">
        <v>28</v>
      </c>
      <c r="U759" t="s">
        <v>5009</v>
      </c>
      <c r="V759" t="s">
        <v>37</v>
      </c>
      <c r="W759" t="s">
        <v>224</v>
      </c>
      <c r="X759" t="s">
        <v>5010</v>
      </c>
      <c r="Y759" t="s">
        <v>76</v>
      </c>
      <c r="Z759" t="s">
        <v>76</v>
      </c>
      <c r="AA759" t="s">
        <v>40</v>
      </c>
    </row>
    <row r="760" spans="1:33" x14ac:dyDescent="0.2">
      <c r="A760" t="s">
        <v>5111</v>
      </c>
      <c r="B760" t="s">
        <v>224</v>
      </c>
      <c r="C760" t="s">
        <v>28</v>
      </c>
      <c r="D760" t="s">
        <v>28</v>
      </c>
      <c r="E760" t="s">
        <v>28</v>
      </c>
      <c r="F760">
        <v>57.216666670000002</v>
      </c>
      <c r="G760" t="s">
        <v>28</v>
      </c>
      <c r="H760">
        <v>8</v>
      </c>
      <c r="I760" t="s">
        <v>28</v>
      </c>
      <c r="J760" t="s">
        <v>4257</v>
      </c>
      <c r="K760" t="s">
        <v>28</v>
      </c>
      <c r="L760" t="s">
        <v>4002</v>
      </c>
      <c r="M760" t="s">
        <v>28</v>
      </c>
      <c r="N760" t="s">
        <v>28</v>
      </c>
      <c r="O760" t="s">
        <v>28</v>
      </c>
      <c r="P760" t="s">
        <v>4003</v>
      </c>
      <c r="Q760">
        <v>5.4</v>
      </c>
      <c r="R760" t="s">
        <v>5111</v>
      </c>
      <c r="S760" t="s">
        <v>5485</v>
      </c>
      <c r="T760" t="s">
        <v>28</v>
      </c>
      <c r="U760" t="s">
        <v>5111</v>
      </c>
      <c r="V760" t="s">
        <v>37</v>
      </c>
      <c r="W760" t="s">
        <v>224</v>
      </c>
      <c r="X760" t="s">
        <v>5112</v>
      </c>
      <c r="Y760" t="s">
        <v>39</v>
      </c>
      <c r="Z760" t="s">
        <v>40</v>
      </c>
      <c r="AA760" t="s">
        <v>40</v>
      </c>
      <c r="AB760" s="1">
        <v>45157</v>
      </c>
      <c r="AC760" t="s">
        <v>5918</v>
      </c>
      <c r="AD760" t="s">
        <v>37</v>
      </c>
      <c r="AE760" t="s">
        <v>5455</v>
      </c>
      <c r="AF760" t="s">
        <v>5460</v>
      </c>
      <c r="AG760" t="s">
        <v>5919</v>
      </c>
    </row>
    <row r="761" spans="1:33" x14ac:dyDescent="0.2">
      <c r="A761" t="s">
        <v>5113</v>
      </c>
      <c r="B761" t="s">
        <v>224</v>
      </c>
      <c r="C761" t="s">
        <v>28</v>
      </c>
      <c r="D761" t="s">
        <v>28</v>
      </c>
      <c r="E761" t="s">
        <v>28</v>
      </c>
      <c r="F761">
        <v>57.216666670000002</v>
      </c>
      <c r="G761" t="s">
        <v>28</v>
      </c>
      <c r="H761">
        <v>8</v>
      </c>
      <c r="I761" t="s">
        <v>28</v>
      </c>
      <c r="J761" t="s">
        <v>4257</v>
      </c>
      <c r="K761" t="s">
        <v>28</v>
      </c>
      <c r="L761" t="s">
        <v>4002</v>
      </c>
      <c r="M761" t="s">
        <v>28</v>
      </c>
      <c r="N761" t="s">
        <v>28</v>
      </c>
      <c r="O761" t="s">
        <v>28</v>
      </c>
      <c r="P761" t="s">
        <v>4003</v>
      </c>
      <c r="Q761">
        <v>5.7</v>
      </c>
      <c r="R761" t="s">
        <v>5113</v>
      </c>
      <c r="S761" t="s">
        <v>5485</v>
      </c>
      <c r="T761" t="s">
        <v>28</v>
      </c>
      <c r="U761" t="s">
        <v>5113</v>
      </c>
      <c r="V761" t="s">
        <v>37</v>
      </c>
      <c r="W761" t="s">
        <v>224</v>
      </c>
      <c r="X761" t="s">
        <v>5112</v>
      </c>
      <c r="Y761" t="s">
        <v>76</v>
      </c>
      <c r="Z761" t="s">
        <v>40</v>
      </c>
      <c r="AA761" t="s">
        <v>40</v>
      </c>
      <c r="AB761" s="1">
        <v>45157</v>
      </c>
      <c r="AD761" t="s">
        <v>37</v>
      </c>
      <c r="AE761" t="s">
        <v>5455</v>
      </c>
      <c r="AF761" t="s">
        <v>5460</v>
      </c>
      <c r="AG761" t="s">
        <v>5920</v>
      </c>
    </row>
    <row r="762" spans="1:33" x14ac:dyDescent="0.2">
      <c r="A762" t="s">
        <v>5114</v>
      </c>
      <c r="B762" t="s">
        <v>224</v>
      </c>
      <c r="C762" t="s">
        <v>28</v>
      </c>
      <c r="D762" t="s">
        <v>28</v>
      </c>
      <c r="E762" t="s">
        <v>28</v>
      </c>
      <c r="F762">
        <v>57.216666670000002</v>
      </c>
      <c r="G762" t="s">
        <v>28</v>
      </c>
      <c r="H762">
        <v>8</v>
      </c>
      <c r="I762" t="s">
        <v>28</v>
      </c>
      <c r="J762" t="s">
        <v>4257</v>
      </c>
      <c r="K762" t="s">
        <v>28</v>
      </c>
      <c r="L762" t="s">
        <v>4002</v>
      </c>
      <c r="M762" t="s">
        <v>28</v>
      </c>
      <c r="N762" t="s">
        <v>28</v>
      </c>
      <c r="O762" t="s">
        <v>28</v>
      </c>
      <c r="P762" t="s">
        <v>4003</v>
      </c>
      <c r="Q762">
        <v>11</v>
      </c>
      <c r="R762" t="s">
        <v>5114</v>
      </c>
      <c r="S762" t="s">
        <v>5485</v>
      </c>
      <c r="T762" t="s">
        <v>28</v>
      </c>
      <c r="U762" t="s">
        <v>5114</v>
      </c>
      <c r="V762" t="s">
        <v>37</v>
      </c>
      <c r="W762" t="s">
        <v>224</v>
      </c>
      <c r="X762" t="s">
        <v>5112</v>
      </c>
      <c r="Y762" t="s">
        <v>39</v>
      </c>
      <c r="Z762" t="s">
        <v>40</v>
      </c>
      <c r="AA762" t="s">
        <v>40</v>
      </c>
    </row>
    <row r="763" spans="1:33" x14ac:dyDescent="0.2">
      <c r="A763" t="s">
        <v>3045</v>
      </c>
      <c r="B763" t="s">
        <v>224</v>
      </c>
      <c r="C763">
        <v>9.6999999999999993</v>
      </c>
      <c r="D763" t="s">
        <v>28</v>
      </c>
      <c r="E763" t="s">
        <v>3046</v>
      </c>
      <c r="F763">
        <v>37.366666670000001</v>
      </c>
      <c r="G763">
        <v>-80.533333330000005</v>
      </c>
      <c r="H763">
        <v>1160</v>
      </c>
      <c r="I763" t="s">
        <v>3047</v>
      </c>
      <c r="J763" t="s">
        <v>3048</v>
      </c>
      <c r="K763" t="s">
        <v>28</v>
      </c>
      <c r="L763" t="s">
        <v>28</v>
      </c>
      <c r="M763">
        <v>1</v>
      </c>
      <c r="N763" t="s">
        <v>3049</v>
      </c>
      <c r="O763" t="s">
        <v>28</v>
      </c>
      <c r="P763" t="s">
        <v>35</v>
      </c>
      <c r="Q763">
        <v>9.6999999999999993</v>
      </c>
      <c r="R763" t="s">
        <v>3050</v>
      </c>
      <c r="S763" t="s">
        <v>28</v>
      </c>
      <c r="T763" t="s">
        <v>28</v>
      </c>
      <c r="U763" t="s">
        <v>3050</v>
      </c>
      <c r="V763" t="s">
        <v>37</v>
      </c>
      <c r="W763" t="s">
        <v>224</v>
      </c>
      <c r="X763" t="s">
        <v>3051</v>
      </c>
      <c r="Y763" t="s">
        <v>39</v>
      </c>
      <c r="Z763" t="s">
        <v>40</v>
      </c>
      <c r="AA763" t="s">
        <v>40</v>
      </c>
      <c r="AB763" s="1">
        <v>45157</v>
      </c>
      <c r="AC763" t="s">
        <v>5921</v>
      </c>
      <c r="AD763" t="s">
        <v>37</v>
      </c>
      <c r="AE763" t="s">
        <v>5455</v>
      </c>
      <c r="AF763" t="s">
        <v>5460</v>
      </c>
      <c r="AG763" t="s">
        <v>5922</v>
      </c>
    </row>
    <row r="764" spans="1:33" x14ac:dyDescent="0.2">
      <c r="A764" t="s">
        <v>3050</v>
      </c>
      <c r="B764" t="s">
        <v>224</v>
      </c>
      <c r="C764" t="s">
        <v>28</v>
      </c>
      <c r="D764" t="s">
        <v>28</v>
      </c>
      <c r="E764" t="s">
        <v>28</v>
      </c>
      <c r="F764">
        <v>37.366666670000001</v>
      </c>
      <c r="G764" t="s">
        <v>28</v>
      </c>
      <c r="H764">
        <v>1160</v>
      </c>
      <c r="I764" t="s">
        <v>28</v>
      </c>
      <c r="J764" t="s">
        <v>5129</v>
      </c>
      <c r="K764" t="s">
        <v>28</v>
      </c>
      <c r="L764" t="s">
        <v>4002</v>
      </c>
      <c r="M764" t="s">
        <v>28</v>
      </c>
      <c r="N764" t="s">
        <v>28</v>
      </c>
      <c r="O764" t="s">
        <v>28</v>
      </c>
      <c r="P764" t="s">
        <v>4003</v>
      </c>
      <c r="Q764">
        <v>9.6999999999999993</v>
      </c>
      <c r="R764" t="s">
        <v>3050</v>
      </c>
      <c r="S764" t="s">
        <v>5485</v>
      </c>
      <c r="T764" t="s">
        <v>28</v>
      </c>
      <c r="U764" t="s">
        <v>3050</v>
      </c>
      <c r="V764" t="s">
        <v>37</v>
      </c>
      <c r="W764" t="s">
        <v>224</v>
      </c>
      <c r="X764" t="s">
        <v>3051</v>
      </c>
      <c r="Y764" t="s">
        <v>39</v>
      </c>
      <c r="Z764" t="s">
        <v>40</v>
      </c>
      <c r="AA764" t="s">
        <v>40</v>
      </c>
      <c r="AB764" s="1">
        <v>45157</v>
      </c>
      <c r="AC764" t="s">
        <v>5921</v>
      </c>
      <c r="AD764" t="s">
        <v>37</v>
      </c>
      <c r="AE764" t="s">
        <v>5455</v>
      </c>
      <c r="AF764" t="s">
        <v>5460</v>
      </c>
      <c r="AG764" t="s">
        <v>5922</v>
      </c>
    </row>
    <row r="765" spans="1:33" x14ac:dyDescent="0.2">
      <c r="A765" t="s">
        <v>5130</v>
      </c>
      <c r="B765" t="s">
        <v>224</v>
      </c>
      <c r="C765" t="s">
        <v>28</v>
      </c>
      <c r="D765" t="s">
        <v>28</v>
      </c>
      <c r="E765" t="s">
        <v>28</v>
      </c>
      <c r="F765">
        <v>22.410833329999999</v>
      </c>
      <c r="G765" t="s">
        <v>28</v>
      </c>
      <c r="H765">
        <v>500</v>
      </c>
      <c r="I765" t="s">
        <v>28</v>
      </c>
      <c r="J765" t="s">
        <v>5131</v>
      </c>
      <c r="K765" t="s">
        <v>28</v>
      </c>
      <c r="L765" t="s">
        <v>4018</v>
      </c>
      <c r="M765" t="s">
        <v>28</v>
      </c>
      <c r="N765" t="s">
        <v>28</v>
      </c>
      <c r="O765" t="s">
        <v>28</v>
      </c>
      <c r="P765" t="s">
        <v>4003</v>
      </c>
      <c r="Q765">
        <v>2.8</v>
      </c>
      <c r="R765" t="s">
        <v>5130</v>
      </c>
      <c r="S765" t="s">
        <v>5485</v>
      </c>
      <c r="T765" t="s">
        <v>28</v>
      </c>
      <c r="U765" t="s">
        <v>5130</v>
      </c>
      <c r="V765" t="s">
        <v>37</v>
      </c>
      <c r="W765" t="s">
        <v>224</v>
      </c>
      <c r="X765" t="s">
        <v>3051</v>
      </c>
      <c r="Y765" t="s">
        <v>39</v>
      </c>
      <c r="Z765" t="s">
        <v>40</v>
      </c>
      <c r="AA765" t="s">
        <v>40</v>
      </c>
      <c r="AB765" s="1">
        <v>45157</v>
      </c>
      <c r="AC765" t="s">
        <v>5921</v>
      </c>
      <c r="AD765" t="s">
        <v>37</v>
      </c>
      <c r="AE765" t="s">
        <v>5455</v>
      </c>
      <c r="AF765" t="s">
        <v>5460</v>
      </c>
      <c r="AG765" t="s">
        <v>5923</v>
      </c>
    </row>
    <row r="766" spans="1:33" x14ac:dyDescent="0.2">
      <c r="A766" t="s">
        <v>5132</v>
      </c>
      <c r="B766" t="s">
        <v>224</v>
      </c>
      <c r="C766" t="s">
        <v>28</v>
      </c>
      <c r="D766" t="s">
        <v>28</v>
      </c>
      <c r="E766" t="s">
        <v>28</v>
      </c>
      <c r="F766">
        <v>25.866666670000001</v>
      </c>
      <c r="G766" t="s">
        <v>28</v>
      </c>
      <c r="H766">
        <v>3200</v>
      </c>
      <c r="I766" t="s">
        <v>28</v>
      </c>
      <c r="J766" t="s">
        <v>5133</v>
      </c>
      <c r="K766" t="s">
        <v>28</v>
      </c>
      <c r="L766" t="s">
        <v>4002</v>
      </c>
      <c r="M766" t="s">
        <v>28</v>
      </c>
      <c r="N766" t="s">
        <v>28</v>
      </c>
      <c r="O766" t="s">
        <v>28</v>
      </c>
      <c r="P766" t="s">
        <v>4003</v>
      </c>
      <c r="Q766">
        <v>9</v>
      </c>
      <c r="R766" t="s">
        <v>5132</v>
      </c>
      <c r="S766" t="s">
        <v>5485</v>
      </c>
      <c r="T766" t="s">
        <v>28</v>
      </c>
      <c r="U766" t="s">
        <v>5132</v>
      </c>
      <c r="V766" t="s">
        <v>37</v>
      </c>
      <c r="W766" t="s">
        <v>224</v>
      </c>
      <c r="X766" t="s">
        <v>3051</v>
      </c>
      <c r="Y766" t="s">
        <v>39</v>
      </c>
      <c r="Z766" t="s">
        <v>40</v>
      </c>
      <c r="AA766" t="s">
        <v>40</v>
      </c>
    </row>
    <row r="767" spans="1:33" x14ac:dyDescent="0.2">
      <c r="A767" t="s">
        <v>5134</v>
      </c>
      <c r="B767" t="s">
        <v>224</v>
      </c>
      <c r="C767" t="s">
        <v>28</v>
      </c>
      <c r="D767" t="s">
        <v>28</v>
      </c>
      <c r="E767" t="s">
        <v>28</v>
      </c>
      <c r="F767">
        <v>22.410833329999999</v>
      </c>
      <c r="G767" t="s">
        <v>28</v>
      </c>
      <c r="H767">
        <v>500</v>
      </c>
      <c r="I767" t="s">
        <v>28</v>
      </c>
      <c r="J767" t="s">
        <v>5131</v>
      </c>
      <c r="K767" t="s">
        <v>28</v>
      </c>
      <c r="L767" t="s">
        <v>4002</v>
      </c>
      <c r="M767" t="s">
        <v>28</v>
      </c>
      <c r="N767" t="s">
        <v>28</v>
      </c>
      <c r="O767" t="s">
        <v>28</v>
      </c>
      <c r="P767" t="s">
        <v>4003</v>
      </c>
      <c r="Q767">
        <v>3.3</v>
      </c>
      <c r="R767" t="s">
        <v>5134</v>
      </c>
      <c r="S767" t="s">
        <v>5485</v>
      </c>
      <c r="T767" t="s">
        <v>28</v>
      </c>
      <c r="U767" t="s">
        <v>5134</v>
      </c>
      <c r="V767" t="s">
        <v>37</v>
      </c>
      <c r="W767" t="s">
        <v>224</v>
      </c>
      <c r="X767" t="s">
        <v>3051</v>
      </c>
      <c r="Y767" t="s">
        <v>39</v>
      </c>
      <c r="Z767" t="s">
        <v>40</v>
      </c>
      <c r="AA767" t="s">
        <v>40</v>
      </c>
    </row>
    <row r="768" spans="1:33" x14ac:dyDescent="0.2">
      <c r="A768" t="s">
        <v>5135</v>
      </c>
      <c r="B768" t="s">
        <v>224</v>
      </c>
      <c r="C768" t="s">
        <v>28</v>
      </c>
      <c r="D768" t="s">
        <v>28</v>
      </c>
      <c r="E768" t="s">
        <v>28</v>
      </c>
      <c r="F768">
        <v>45.416666669999998</v>
      </c>
      <c r="G768" t="s">
        <v>28</v>
      </c>
      <c r="H768">
        <v>1850</v>
      </c>
      <c r="I768" t="s">
        <v>28</v>
      </c>
      <c r="J768" t="s">
        <v>5136</v>
      </c>
      <c r="K768" t="s">
        <v>28</v>
      </c>
      <c r="L768" t="s">
        <v>4002</v>
      </c>
      <c r="M768" t="s">
        <v>28</v>
      </c>
      <c r="N768" t="s">
        <v>28</v>
      </c>
      <c r="O768" t="s">
        <v>28</v>
      </c>
      <c r="P768" t="s">
        <v>4003</v>
      </c>
      <c r="Q768">
        <v>10.4</v>
      </c>
      <c r="R768" t="s">
        <v>5135</v>
      </c>
      <c r="S768" t="s">
        <v>5485</v>
      </c>
      <c r="T768" t="s">
        <v>28</v>
      </c>
      <c r="U768" t="s">
        <v>5135</v>
      </c>
      <c r="V768" t="s">
        <v>37</v>
      </c>
      <c r="W768" t="s">
        <v>224</v>
      </c>
      <c r="X768" t="s">
        <v>3051</v>
      </c>
      <c r="Y768" t="s">
        <v>39</v>
      </c>
      <c r="Z768" t="s">
        <v>40</v>
      </c>
      <c r="AA768" t="s">
        <v>40</v>
      </c>
    </row>
    <row r="769" spans="1:33" x14ac:dyDescent="0.2">
      <c r="A769" t="s">
        <v>5135</v>
      </c>
      <c r="B769" t="s">
        <v>224</v>
      </c>
      <c r="C769" t="s">
        <v>28</v>
      </c>
      <c r="D769" t="s">
        <v>28</v>
      </c>
      <c r="E769" t="s">
        <v>28</v>
      </c>
      <c r="F769">
        <v>45.416666669999998</v>
      </c>
      <c r="G769" t="s">
        <v>28</v>
      </c>
      <c r="H769">
        <v>2100</v>
      </c>
      <c r="I769" t="s">
        <v>28</v>
      </c>
      <c r="J769" t="s">
        <v>5136</v>
      </c>
      <c r="K769" t="s">
        <v>28</v>
      </c>
      <c r="L769" t="s">
        <v>4002</v>
      </c>
      <c r="M769" t="s">
        <v>28</v>
      </c>
      <c r="N769" t="s">
        <v>28</v>
      </c>
      <c r="O769" t="s">
        <v>28</v>
      </c>
      <c r="P769" t="s">
        <v>4003</v>
      </c>
      <c r="Q769">
        <v>10.4</v>
      </c>
      <c r="R769" t="s">
        <v>5135</v>
      </c>
      <c r="S769" t="s">
        <v>5485</v>
      </c>
      <c r="T769" t="s">
        <v>28</v>
      </c>
      <c r="U769" t="s">
        <v>5135</v>
      </c>
      <c r="V769" t="s">
        <v>37</v>
      </c>
      <c r="W769" t="s">
        <v>224</v>
      </c>
      <c r="X769" t="s">
        <v>3051</v>
      </c>
      <c r="Y769" t="s">
        <v>39</v>
      </c>
      <c r="Z769" t="s">
        <v>40</v>
      </c>
      <c r="AA769" t="s">
        <v>40</v>
      </c>
    </row>
    <row r="770" spans="1:33" x14ac:dyDescent="0.2">
      <c r="A770" t="s">
        <v>5137</v>
      </c>
      <c r="B770" t="s">
        <v>224</v>
      </c>
      <c r="C770" t="s">
        <v>28</v>
      </c>
      <c r="D770" t="s">
        <v>28</v>
      </c>
      <c r="E770" t="s">
        <v>28</v>
      </c>
      <c r="F770">
        <v>29.25</v>
      </c>
      <c r="G770" t="s">
        <v>28</v>
      </c>
      <c r="H770">
        <v>900</v>
      </c>
      <c r="I770" t="s">
        <v>28</v>
      </c>
      <c r="J770" t="s">
        <v>5138</v>
      </c>
      <c r="K770" t="s">
        <v>28</v>
      </c>
      <c r="L770" t="s">
        <v>4002</v>
      </c>
      <c r="M770" t="s">
        <v>28</v>
      </c>
      <c r="N770" t="s">
        <v>28</v>
      </c>
      <c r="O770" t="s">
        <v>28</v>
      </c>
      <c r="P770" t="s">
        <v>4003</v>
      </c>
      <c r="Q770">
        <v>5.8</v>
      </c>
      <c r="R770" t="s">
        <v>5137</v>
      </c>
      <c r="S770" t="s">
        <v>5485</v>
      </c>
      <c r="T770" t="s">
        <v>28</v>
      </c>
      <c r="U770" t="s">
        <v>5137</v>
      </c>
      <c r="V770" t="s">
        <v>37</v>
      </c>
      <c r="W770" t="s">
        <v>224</v>
      </c>
      <c r="X770" t="s">
        <v>3051</v>
      </c>
      <c r="Y770" t="s">
        <v>76</v>
      </c>
      <c r="Z770" t="s">
        <v>40</v>
      </c>
      <c r="AA770" t="s">
        <v>40</v>
      </c>
      <c r="AB770" s="1">
        <v>45157</v>
      </c>
      <c r="AC770" t="s">
        <v>5924</v>
      </c>
      <c r="AD770" t="s">
        <v>37</v>
      </c>
      <c r="AE770" t="s">
        <v>5455</v>
      </c>
      <c r="AF770" t="s">
        <v>5460</v>
      </c>
      <c r="AG770" t="s">
        <v>5925</v>
      </c>
    </row>
    <row r="771" spans="1:33" x14ac:dyDescent="0.2">
      <c r="A771" t="s">
        <v>5139</v>
      </c>
      <c r="B771" t="s">
        <v>224</v>
      </c>
      <c r="C771" t="s">
        <v>28</v>
      </c>
      <c r="D771" t="s">
        <v>28</v>
      </c>
      <c r="E771" t="s">
        <v>28</v>
      </c>
      <c r="F771">
        <v>22.410833329999999</v>
      </c>
      <c r="G771" t="s">
        <v>28</v>
      </c>
      <c r="H771">
        <v>500</v>
      </c>
      <c r="I771" t="s">
        <v>28</v>
      </c>
      <c r="J771" t="s">
        <v>5131</v>
      </c>
      <c r="K771" t="s">
        <v>28</v>
      </c>
      <c r="L771" t="s">
        <v>4002</v>
      </c>
      <c r="M771" t="s">
        <v>28</v>
      </c>
      <c r="N771" t="s">
        <v>28</v>
      </c>
      <c r="O771" t="s">
        <v>28</v>
      </c>
      <c r="P771" t="s">
        <v>4003</v>
      </c>
      <c r="Q771">
        <v>4.9000000000000004</v>
      </c>
      <c r="R771" t="s">
        <v>5139</v>
      </c>
      <c r="S771" t="s">
        <v>5485</v>
      </c>
      <c r="T771" t="s">
        <v>28</v>
      </c>
      <c r="U771" t="s">
        <v>5139</v>
      </c>
      <c r="V771" t="s">
        <v>37</v>
      </c>
      <c r="W771" t="s">
        <v>224</v>
      </c>
      <c r="X771" t="s">
        <v>3051</v>
      </c>
      <c r="Y771" t="s">
        <v>39</v>
      </c>
      <c r="Z771" t="s">
        <v>40</v>
      </c>
      <c r="AA771" t="s">
        <v>40</v>
      </c>
    </row>
    <row r="772" spans="1:33" x14ac:dyDescent="0.2">
      <c r="A772" t="s">
        <v>5140</v>
      </c>
      <c r="B772" t="s">
        <v>224</v>
      </c>
      <c r="C772" t="s">
        <v>28</v>
      </c>
      <c r="D772" t="s">
        <v>28</v>
      </c>
      <c r="E772" t="s">
        <v>28</v>
      </c>
      <c r="F772">
        <v>23.25</v>
      </c>
      <c r="G772" t="s">
        <v>28</v>
      </c>
      <c r="H772">
        <v>1312</v>
      </c>
      <c r="I772" t="s">
        <v>28</v>
      </c>
      <c r="J772" t="s">
        <v>5141</v>
      </c>
      <c r="K772" t="s">
        <v>28</v>
      </c>
      <c r="L772" t="s">
        <v>4002</v>
      </c>
      <c r="M772" t="s">
        <v>28</v>
      </c>
      <c r="N772" t="s">
        <v>28</v>
      </c>
      <c r="O772" t="s">
        <v>28</v>
      </c>
      <c r="P772" t="s">
        <v>4003</v>
      </c>
      <c r="Q772">
        <v>7.88</v>
      </c>
      <c r="R772" t="s">
        <v>5140</v>
      </c>
      <c r="S772" t="s">
        <v>5485</v>
      </c>
      <c r="T772" t="s">
        <v>28</v>
      </c>
      <c r="U772" t="s">
        <v>5140</v>
      </c>
      <c r="V772" t="s">
        <v>37</v>
      </c>
      <c r="W772" t="s">
        <v>224</v>
      </c>
      <c r="X772" t="s">
        <v>3051</v>
      </c>
      <c r="Y772" t="s">
        <v>76</v>
      </c>
      <c r="Z772" t="s">
        <v>40</v>
      </c>
      <c r="AA772" t="s">
        <v>40</v>
      </c>
      <c r="AB772" s="1">
        <v>45157</v>
      </c>
      <c r="AD772" t="s">
        <v>37</v>
      </c>
      <c r="AE772" t="s">
        <v>5455</v>
      </c>
      <c r="AF772" t="s">
        <v>5741</v>
      </c>
      <c r="AG772" t="s">
        <v>5926</v>
      </c>
    </row>
    <row r="773" spans="1:33" x14ac:dyDescent="0.2">
      <c r="A773" t="s">
        <v>5142</v>
      </c>
      <c r="B773" t="s">
        <v>224</v>
      </c>
      <c r="C773" t="s">
        <v>28</v>
      </c>
      <c r="D773" t="s">
        <v>28</v>
      </c>
      <c r="E773" t="s">
        <v>28</v>
      </c>
      <c r="F773">
        <v>25.383333329999999</v>
      </c>
      <c r="G773" t="s">
        <v>28</v>
      </c>
      <c r="H773">
        <v>2400</v>
      </c>
      <c r="I773" t="s">
        <v>28</v>
      </c>
      <c r="J773" t="s">
        <v>5143</v>
      </c>
      <c r="K773" t="s">
        <v>28</v>
      </c>
      <c r="L773" t="s">
        <v>4002</v>
      </c>
      <c r="M773" t="s">
        <v>28</v>
      </c>
      <c r="N773" t="s">
        <v>28</v>
      </c>
      <c r="O773" t="s">
        <v>28</v>
      </c>
      <c r="P773" t="s">
        <v>4003</v>
      </c>
      <c r="Q773">
        <v>6.5</v>
      </c>
      <c r="R773" t="s">
        <v>5142</v>
      </c>
      <c r="S773" t="s">
        <v>5485</v>
      </c>
      <c r="T773" t="s">
        <v>28</v>
      </c>
      <c r="U773" t="s">
        <v>5144</v>
      </c>
      <c r="V773" t="s">
        <v>37</v>
      </c>
      <c r="W773" t="s">
        <v>224</v>
      </c>
      <c r="X773" t="s">
        <v>3051</v>
      </c>
      <c r="Y773" t="s">
        <v>76</v>
      </c>
      <c r="Z773" t="s">
        <v>40</v>
      </c>
      <c r="AA773" t="s">
        <v>40</v>
      </c>
      <c r="AB773" s="1">
        <v>45157</v>
      </c>
      <c r="AC773" t="s">
        <v>5927</v>
      </c>
      <c r="AD773" t="s">
        <v>37</v>
      </c>
      <c r="AE773" t="s">
        <v>5526</v>
      </c>
      <c r="AF773" t="s">
        <v>5741</v>
      </c>
      <c r="AG773" t="s">
        <v>5928</v>
      </c>
    </row>
    <row r="774" spans="1:33" x14ac:dyDescent="0.2">
      <c r="A774" t="s">
        <v>5145</v>
      </c>
      <c r="B774" t="s">
        <v>224</v>
      </c>
      <c r="C774" t="s">
        <v>28</v>
      </c>
      <c r="D774" t="s">
        <v>28</v>
      </c>
      <c r="E774" t="s">
        <v>28</v>
      </c>
      <c r="F774">
        <v>22.410833329999999</v>
      </c>
      <c r="G774" t="s">
        <v>28</v>
      </c>
      <c r="H774">
        <v>500</v>
      </c>
      <c r="I774" t="s">
        <v>28</v>
      </c>
      <c r="J774" t="s">
        <v>5131</v>
      </c>
      <c r="K774" t="s">
        <v>28</v>
      </c>
      <c r="L774" t="s">
        <v>4018</v>
      </c>
      <c r="M774" t="s">
        <v>28</v>
      </c>
      <c r="N774" t="s">
        <v>28</v>
      </c>
      <c r="O774" t="s">
        <v>28</v>
      </c>
      <c r="P774" t="s">
        <v>4003</v>
      </c>
      <c r="Q774">
        <v>2.8</v>
      </c>
      <c r="R774" t="s">
        <v>5145</v>
      </c>
      <c r="S774" t="s">
        <v>5485</v>
      </c>
      <c r="T774" t="s">
        <v>28</v>
      </c>
      <c r="U774" t="s">
        <v>5145</v>
      </c>
      <c r="V774" t="s">
        <v>37</v>
      </c>
      <c r="W774" t="s">
        <v>224</v>
      </c>
      <c r="X774" t="s">
        <v>3051</v>
      </c>
      <c r="Y774" t="s">
        <v>39</v>
      </c>
      <c r="Z774" t="s">
        <v>40</v>
      </c>
      <c r="AA774" t="s">
        <v>40</v>
      </c>
      <c r="AB774" s="1">
        <v>45157</v>
      </c>
      <c r="AC774" t="s">
        <v>5803</v>
      </c>
      <c r="AD774" t="s">
        <v>37</v>
      </c>
      <c r="AE774" t="s">
        <v>5455</v>
      </c>
      <c r="AF774" t="s">
        <v>5460</v>
      </c>
      <c r="AG774" t="s">
        <v>5929</v>
      </c>
    </row>
    <row r="775" spans="1:33" x14ac:dyDescent="0.2">
      <c r="A775" t="s">
        <v>5146</v>
      </c>
      <c r="B775" t="s">
        <v>224</v>
      </c>
      <c r="C775" t="s">
        <v>28</v>
      </c>
      <c r="D775" t="s">
        <v>28</v>
      </c>
      <c r="E775" t="s">
        <v>28</v>
      </c>
      <c r="F775">
        <v>25.3475</v>
      </c>
      <c r="G775" t="s">
        <v>28</v>
      </c>
      <c r="H775">
        <v>2255</v>
      </c>
      <c r="I775" t="s">
        <v>28</v>
      </c>
      <c r="J775" t="s">
        <v>5147</v>
      </c>
      <c r="K775" t="s">
        <v>28</v>
      </c>
      <c r="L775" t="s">
        <v>4002</v>
      </c>
      <c r="M775" t="s">
        <v>28</v>
      </c>
      <c r="N775" t="s">
        <v>28</v>
      </c>
      <c r="O775" t="s">
        <v>28</v>
      </c>
      <c r="P775" t="s">
        <v>4003</v>
      </c>
      <c r="Q775">
        <v>7.06</v>
      </c>
      <c r="R775" t="s">
        <v>5146</v>
      </c>
      <c r="S775" t="s">
        <v>5485</v>
      </c>
      <c r="T775" t="s">
        <v>28</v>
      </c>
      <c r="U775" t="s">
        <v>5146</v>
      </c>
      <c r="V775" t="s">
        <v>37</v>
      </c>
      <c r="W775" t="s">
        <v>224</v>
      </c>
      <c r="X775" t="s">
        <v>3051</v>
      </c>
      <c r="Y775" t="s">
        <v>39</v>
      </c>
      <c r="Z775" t="s">
        <v>40</v>
      </c>
      <c r="AA775" t="s">
        <v>40</v>
      </c>
      <c r="AB775" s="1">
        <v>45157</v>
      </c>
      <c r="AC775" t="s">
        <v>5803</v>
      </c>
      <c r="AD775" t="s">
        <v>37</v>
      </c>
      <c r="AE775" t="s">
        <v>5617</v>
      </c>
      <c r="AF775" t="s">
        <v>5460</v>
      </c>
      <c r="AG775" t="s">
        <v>5930</v>
      </c>
    </row>
    <row r="776" spans="1:33" x14ac:dyDescent="0.2">
      <c r="A776" t="s">
        <v>5148</v>
      </c>
      <c r="B776" t="s">
        <v>224</v>
      </c>
      <c r="C776" t="s">
        <v>28</v>
      </c>
      <c r="D776" t="s">
        <v>28</v>
      </c>
      <c r="E776" t="s">
        <v>28</v>
      </c>
      <c r="F776">
        <v>22.410833329999999</v>
      </c>
      <c r="G776" t="s">
        <v>28</v>
      </c>
      <c r="H776">
        <v>500</v>
      </c>
      <c r="I776" t="s">
        <v>28</v>
      </c>
      <c r="J776" t="s">
        <v>5131</v>
      </c>
      <c r="K776" t="s">
        <v>28</v>
      </c>
      <c r="L776" t="s">
        <v>4018</v>
      </c>
      <c r="M776" t="s">
        <v>28</v>
      </c>
      <c r="N776" t="s">
        <v>28</v>
      </c>
      <c r="O776" t="s">
        <v>28</v>
      </c>
      <c r="P776" t="s">
        <v>4003</v>
      </c>
      <c r="Q776">
        <v>6</v>
      </c>
      <c r="R776" t="s">
        <v>5148</v>
      </c>
      <c r="S776" t="s">
        <v>5485</v>
      </c>
      <c r="T776" t="s">
        <v>28</v>
      </c>
      <c r="U776" t="s">
        <v>5148</v>
      </c>
      <c r="V776" t="s">
        <v>37</v>
      </c>
      <c r="W776" t="s">
        <v>224</v>
      </c>
      <c r="X776" t="s">
        <v>3051</v>
      </c>
      <c r="Y776" t="s">
        <v>39</v>
      </c>
      <c r="Z776" t="s">
        <v>40</v>
      </c>
      <c r="AA776" t="s">
        <v>40</v>
      </c>
    </row>
    <row r="777" spans="1:33" x14ac:dyDescent="0.2">
      <c r="A777" t="s">
        <v>5149</v>
      </c>
      <c r="B777" t="s">
        <v>224</v>
      </c>
      <c r="C777" t="s">
        <v>28</v>
      </c>
      <c r="D777" t="s">
        <v>28</v>
      </c>
      <c r="E777" t="s">
        <v>28</v>
      </c>
      <c r="F777">
        <v>22.410833329999999</v>
      </c>
      <c r="G777" t="s">
        <v>28</v>
      </c>
      <c r="H777">
        <v>500</v>
      </c>
      <c r="I777" t="s">
        <v>28</v>
      </c>
      <c r="J777" t="s">
        <v>5131</v>
      </c>
      <c r="K777" t="s">
        <v>28</v>
      </c>
      <c r="L777" t="s">
        <v>4018</v>
      </c>
      <c r="M777" t="s">
        <v>28</v>
      </c>
      <c r="N777" t="s">
        <v>28</v>
      </c>
      <c r="O777" t="s">
        <v>28</v>
      </c>
      <c r="P777" t="s">
        <v>4003</v>
      </c>
      <c r="Q777">
        <v>5.2</v>
      </c>
      <c r="R777" t="s">
        <v>5149</v>
      </c>
      <c r="S777" t="s">
        <v>5485</v>
      </c>
      <c r="T777" t="s">
        <v>28</v>
      </c>
      <c r="U777" t="s">
        <v>5149</v>
      </c>
      <c r="V777" t="s">
        <v>37</v>
      </c>
      <c r="W777" t="s">
        <v>224</v>
      </c>
      <c r="X777" t="s">
        <v>3051</v>
      </c>
      <c r="Y777" t="s">
        <v>39</v>
      </c>
      <c r="Z777" t="s">
        <v>40</v>
      </c>
      <c r="AA777" t="s">
        <v>40</v>
      </c>
    </row>
    <row r="778" spans="1:33" x14ac:dyDescent="0.2">
      <c r="A778" t="s">
        <v>5150</v>
      </c>
      <c r="B778" t="s">
        <v>224</v>
      </c>
      <c r="C778" t="s">
        <v>28</v>
      </c>
      <c r="D778" t="s">
        <v>28</v>
      </c>
      <c r="E778" t="s">
        <v>28</v>
      </c>
      <c r="F778">
        <v>25.173916670000001</v>
      </c>
      <c r="G778" t="s">
        <v>28</v>
      </c>
      <c r="H778">
        <v>2166</v>
      </c>
      <c r="I778" t="s">
        <v>28</v>
      </c>
      <c r="J778" t="s">
        <v>5151</v>
      </c>
      <c r="K778" t="s">
        <v>28</v>
      </c>
      <c r="L778" t="s">
        <v>4002</v>
      </c>
      <c r="M778" t="s">
        <v>28</v>
      </c>
      <c r="N778" t="s">
        <v>28</v>
      </c>
      <c r="O778" t="s">
        <v>28</v>
      </c>
      <c r="P778" t="s">
        <v>4003</v>
      </c>
      <c r="Q778">
        <v>8.1999999999999993</v>
      </c>
      <c r="R778" t="s">
        <v>5150</v>
      </c>
      <c r="S778" t="s">
        <v>5485</v>
      </c>
      <c r="T778" t="s">
        <v>28</v>
      </c>
      <c r="U778" t="s">
        <v>5150</v>
      </c>
      <c r="V778" t="s">
        <v>37</v>
      </c>
      <c r="W778" t="s">
        <v>224</v>
      </c>
      <c r="X778" t="s">
        <v>3051</v>
      </c>
      <c r="Y778" t="s">
        <v>76</v>
      </c>
      <c r="Z778" t="s">
        <v>40</v>
      </c>
      <c r="AA778" t="s">
        <v>40</v>
      </c>
      <c r="AB778" s="1">
        <v>45157</v>
      </c>
      <c r="AC778" t="s">
        <v>5803</v>
      </c>
      <c r="AD778" t="s">
        <v>37</v>
      </c>
      <c r="AE778" t="s">
        <v>5617</v>
      </c>
      <c r="AF778" t="s">
        <v>5460</v>
      </c>
      <c r="AG778" t="s">
        <v>5931</v>
      </c>
    </row>
    <row r="779" spans="1:33" x14ac:dyDescent="0.2">
      <c r="A779" t="s">
        <v>5152</v>
      </c>
      <c r="B779" t="s">
        <v>224</v>
      </c>
      <c r="C779" t="s">
        <v>28</v>
      </c>
      <c r="D779" t="s">
        <v>28</v>
      </c>
      <c r="E779" t="s">
        <v>28</v>
      </c>
      <c r="F779">
        <v>25.173916670000001</v>
      </c>
      <c r="G779" t="s">
        <v>28</v>
      </c>
      <c r="H779">
        <v>2166</v>
      </c>
      <c r="I779" t="s">
        <v>28</v>
      </c>
      <c r="J779" t="s">
        <v>5151</v>
      </c>
      <c r="K779" t="s">
        <v>28</v>
      </c>
      <c r="L779" t="s">
        <v>4002</v>
      </c>
      <c r="M779" t="s">
        <v>28</v>
      </c>
      <c r="N779" t="s">
        <v>28</v>
      </c>
      <c r="O779" t="s">
        <v>28</v>
      </c>
      <c r="P779" t="s">
        <v>4003</v>
      </c>
      <c r="Q779">
        <v>12.2</v>
      </c>
      <c r="R779" t="s">
        <v>5152</v>
      </c>
      <c r="S779" t="s">
        <v>5485</v>
      </c>
      <c r="T779" t="s">
        <v>28</v>
      </c>
      <c r="U779" t="s">
        <v>5152</v>
      </c>
      <c r="V779" t="s">
        <v>37</v>
      </c>
      <c r="W779" t="s">
        <v>224</v>
      </c>
      <c r="X779" t="s">
        <v>3051</v>
      </c>
      <c r="Y779" t="s">
        <v>76</v>
      </c>
      <c r="Z779" t="s">
        <v>40</v>
      </c>
      <c r="AA779" t="s">
        <v>40</v>
      </c>
      <c r="AB779" s="1">
        <v>45157</v>
      </c>
      <c r="AC779" t="s">
        <v>5803</v>
      </c>
      <c r="AD779" t="s">
        <v>37</v>
      </c>
      <c r="AE779" t="s">
        <v>5617</v>
      </c>
      <c r="AF779" t="s">
        <v>5460</v>
      </c>
      <c r="AG779" t="s">
        <v>5932</v>
      </c>
    </row>
    <row r="780" spans="1:33" x14ac:dyDescent="0.2">
      <c r="A780" t="s">
        <v>3052</v>
      </c>
      <c r="B780" t="s">
        <v>224</v>
      </c>
      <c r="C780">
        <v>4</v>
      </c>
      <c r="D780">
        <v>1</v>
      </c>
      <c r="E780" t="s">
        <v>1028</v>
      </c>
      <c r="F780">
        <v>41.483333330000001</v>
      </c>
      <c r="G780">
        <v>-71.533333330000005</v>
      </c>
      <c r="H780" t="s">
        <v>28</v>
      </c>
      <c r="I780" t="s">
        <v>1029</v>
      </c>
      <c r="J780" t="s">
        <v>1030</v>
      </c>
      <c r="K780" t="s">
        <v>28</v>
      </c>
      <c r="L780" t="s">
        <v>1643</v>
      </c>
      <c r="M780" t="s">
        <v>28</v>
      </c>
      <c r="N780" t="s">
        <v>3053</v>
      </c>
      <c r="O780" t="s">
        <v>28</v>
      </c>
      <c r="P780" t="s">
        <v>35</v>
      </c>
      <c r="Q780">
        <v>4</v>
      </c>
      <c r="R780" t="s">
        <v>3054</v>
      </c>
      <c r="S780" t="s">
        <v>28</v>
      </c>
      <c r="T780" t="s">
        <v>28</v>
      </c>
      <c r="U780" t="s">
        <v>3054</v>
      </c>
      <c r="V780" t="s">
        <v>37</v>
      </c>
      <c r="W780" t="s">
        <v>224</v>
      </c>
      <c r="X780" t="s">
        <v>3051</v>
      </c>
      <c r="Y780" t="s">
        <v>39</v>
      </c>
      <c r="Z780" t="s">
        <v>40</v>
      </c>
      <c r="AA780" t="s">
        <v>40</v>
      </c>
      <c r="AB780" s="1">
        <v>45157</v>
      </c>
      <c r="AC780" t="s">
        <v>5803</v>
      </c>
      <c r="AD780" t="s">
        <v>37</v>
      </c>
      <c r="AE780" t="s">
        <v>5455</v>
      </c>
      <c r="AF780" t="s">
        <v>5460</v>
      </c>
      <c r="AG780" t="s">
        <v>5933</v>
      </c>
    </row>
    <row r="781" spans="1:33" x14ac:dyDescent="0.2">
      <c r="A781" t="s">
        <v>3054</v>
      </c>
      <c r="B781" t="s">
        <v>224</v>
      </c>
      <c r="C781" t="s">
        <v>28</v>
      </c>
      <c r="D781" t="s">
        <v>28</v>
      </c>
      <c r="E781" t="s">
        <v>28</v>
      </c>
      <c r="F781">
        <v>41.483333330000001</v>
      </c>
      <c r="G781" t="s">
        <v>28</v>
      </c>
      <c r="H781">
        <v>29</v>
      </c>
      <c r="I781" t="s">
        <v>28</v>
      </c>
      <c r="J781" t="s">
        <v>4298</v>
      </c>
      <c r="K781" t="s">
        <v>28</v>
      </c>
      <c r="L781" t="s">
        <v>4002</v>
      </c>
      <c r="M781" t="s">
        <v>28</v>
      </c>
      <c r="N781" t="s">
        <v>28</v>
      </c>
      <c r="O781" t="s">
        <v>28</v>
      </c>
      <c r="P781" t="s">
        <v>4003</v>
      </c>
      <c r="Q781">
        <v>4</v>
      </c>
      <c r="R781" t="s">
        <v>3054</v>
      </c>
      <c r="S781" t="s">
        <v>5485</v>
      </c>
      <c r="T781" t="s">
        <v>28</v>
      </c>
      <c r="U781" t="s">
        <v>3054</v>
      </c>
      <c r="V781" t="s">
        <v>37</v>
      </c>
      <c r="W781" t="s">
        <v>224</v>
      </c>
      <c r="X781" t="s">
        <v>3051</v>
      </c>
      <c r="Y781" t="s">
        <v>39</v>
      </c>
      <c r="Z781" t="s">
        <v>40</v>
      </c>
      <c r="AA781" t="s">
        <v>40</v>
      </c>
      <c r="AB781" s="1">
        <v>45157</v>
      </c>
      <c r="AC781" t="s">
        <v>5803</v>
      </c>
      <c r="AD781" t="s">
        <v>37</v>
      </c>
      <c r="AE781" t="s">
        <v>5455</v>
      </c>
      <c r="AF781" t="s">
        <v>5460</v>
      </c>
      <c r="AG781" t="s">
        <v>5933</v>
      </c>
    </row>
    <row r="782" spans="1:33" x14ac:dyDescent="0.2">
      <c r="A782" t="s">
        <v>3159</v>
      </c>
      <c r="B782" t="s">
        <v>224</v>
      </c>
      <c r="C782" t="s">
        <v>28</v>
      </c>
      <c r="D782" t="s">
        <v>28</v>
      </c>
      <c r="E782" t="s">
        <v>28</v>
      </c>
      <c r="F782">
        <v>9.5666666669999998</v>
      </c>
      <c r="G782" t="s">
        <v>28</v>
      </c>
      <c r="H782">
        <v>2572.5</v>
      </c>
      <c r="I782" t="s">
        <v>28</v>
      </c>
      <c r="J782" t="s">
        <v>4385</v>
      </c>
      <c r="K782" t="s">
        <v>28</v>
      </c>
      <c r="L782" t="s">
        <v>4002</v>
      </c>
      <c r="M782" t="s">
        <v>28</v>
      </c>
      <c r="N782" t="s">
        <v>28</v>
      </c>
      <c r="O782" t="s">
        <v>28</v>
      </c>
      <c r="P782" t="s">
        <v>4003</v>
      </c>
      <c r="Q782">
        <v>3.3</v>
      </c>
      <c r="R782" t="s">
        <v>3159</v>
      </c>
      <c r="S782" t="s">
        <v>5486</v>
      </c>
      <c r="T782" t="s">
        <v>28</v>
      </c>
      <c r="U782" t="s">
        <v>3159</v>
      </c>
      <c r="V782" t="s">
        <v>37</v>
      </c>
      <c r="W782" t="s">
        <v>224</v>
      </c>
      <c r="X782" t="s">
        <v>3160</v>
      </c>
      <c r="Y782" t="s">
        <v>76</v>
      </c>
      <c r="Z782" t="s">
        <v>76</v>
      </c>
      <c r="AA782" t="s">
        <v>40</v>
      </c>
    </row>
    <row r="783" spans="1:33" x14ac:dyDescent="0.2">
      <c r="A783" t="s">
        <v>3158</v>
      </c>
      <c r="B783" t="s">
        <v>224</v>
      </c>
      <c r="C783">
        <v>1.3</v>
      </c>
      <c r="D783">
        <v>1</v>
      </c>
      <c r="E783" t="s">
        <v>79</v>
      </c>
      <c r="F783" t="s">
        <v>28</v>
      </c>
      <c r="G783" t="s">
        <v>28</v>
      </c>
      <c r="H783" t="s">
        <v>568</v>
      </c>
      <c r="I783" t="s">
        <v>188</v>
      </c>
      <c r="J783" t="s">
        <v>82</v>
      </c>
      <c r="K783" t="s">
        <v>28</v>
      </c>
      <c r="L783" t="s">
        <v>28</v>
      </c>
      <c r="M783" t="s">
        <v>28</v>
      </c>
      <c r="N783" t="s">
        <v>28</v>
      </c>
      <c r="O783" t="s">
        <v>28</v>
      </c>
      <c r="P783" t="s">
        <v>60</v>
      </c>
      <c r="Q783">
        <v>1.3</v>
      </c>
      <c r="R783" t="s">
        <v>3159</v>
      </c>
      <c r="S783" t="s">
        <v>28</v>
      </c>
      <c r="T783" t="s">
        <v>28</v>
      </c>
      <c r="U783" t="s">
        <v>3159</v>
      </c>
      <c r="V783" t="s">
        <v>37</v>
      </c>
      <c r="W783" t="s">
        <v>224</v>
      </c>
      <c r="X783" t="s">
        <v>3160</v>
      </c>
      <c r="Y783" t="s">
        <v>76</v>
      </c>
      <c r="Z783" t="s">
        <v>76</v>
      </c>
      <c r="AA783" t="s">
        <v>40</v>
      </c>
    </row>
    <row r="784" spans="1:33" x14ac:dyDescent="0.2">
      <c r="A784" t="s">
        <v>3159</v>
      </c>
      <c r="B784" t="s">
        <v>224</v>
      </c>
      <c r="C784" t="s">
        <v>28</v>
      </c>
      <c r="D784" t="s">
        <v>28</v>
      </c>
      <c r="E784" t="s">
        <v>28</v>
      </c>
      <c r="F784">
        <v>10.30944444</v>
      </c>
      <c r="G784" t="s">
        <v>28</v>
      </c>
      <c r="H784">
        <v>1575</v>
      </c>
      <c r="I784" t="s">
        <v>28</v>
      </c>
      <c r="J784" t="s">
        <v>4145</v>
      </c>
      <c r="K784" t="s">
        <v>28</v>
      </c>
      <c r="L784" t="s">
        <v>4002</v>
      </c>
      <c r="M784" t="s">
        <v>28</v>
      </c>
      <c r="N784" t="s">
        <v>28</v>
      </c>
      <c r="O784" t="s">
        <v>28</v>
      </c>
      <c r="P784" t="s">
        <v>4003</v>
      </c>
      <c r="Q784">
        <v>1.3</v>
      </c>
      <c r="R784" t="s">
        <v>3159</v>
      </c>
      <c r="S784" t="s">
        <v>5486</v>
      </c>
      <c r="T784" t="s">
        <v>28</v>
      </c>
      <c r="U784" t="s">
        <v>3159</v>
      </c>
      <c r="V784" t="s">
        <v>37</v>
      </c>
      <c r="W784" t="s">
        <v>224</v>
      </c>
      <c r="X784" t="s">
        <v>3160</v>
      </c>
      <c r="Y784" t="s">
        <v>76</v>
      </c>
      <c r="Z784" t="s">
        <v>76</v>
      </c>
      <c r="AA784" t="s">
        <v>40</v>
      </c>
    </row>
    <row r="785" spans="1:33" x14ac:dyDescent="0.2">
      <c r="A785" t="s">
        <v>5423</v>
      </c>
      <c r="B785" t="s">
        <v>28</v>
      </c>
      <c r="C785" t="s">
        <v>28</v>
      </c>
      <c r="D785" t="s">
        <v>28</v>
      </c>
      <c r="E785" t="s">
        <v>5382</v>
      </c>
      <c r="F785">
        <v>-33.693069999999999</v>
      </c>
      <c r="G785">
        <v>151.14449999999999</v>
      </c>
      <c r="H785" t="s">
        <v>28</v>
      </c>
      <c r="I785" t="s">
        <v>28</v>
      </c>
      <c r="J785" t="s">
        <v>28</v>
      </c>
      <c r="K785" t="s">
        <v>28</v>
      </c>
      <c r="L785" t="s">
        <v>28</v>
      </c>
      <c r="M785" t="s">
        <v>28</v>
      </c>
      <c r="N785" t="s">
        <v>28</v>
      </c>
      <c r="O785" t="s">
        <v>28</v>
      </c>
      <c r="P785" t="s">
        <v>5383</v>
      </c>
      <c r="Q785">
        <v>6.6810006184434396</v>
      </c>
      <c r="R785" t="s">
        <v>5423</v>
      </c>
      <c r="S785" t="s">
        <v>28</v>
      </c>
      <c r="T785" t="s">
        <v>76</v>
      </c>
      <c r="U785" t="s">
        <v>5424</v>
      </c>
      <c r="V785" t="s">
        <v>37</v>
      </c>
      <c r="W785" t="s">
        <v>224</v>
      </c>
      <c r="X785" t="s">
        <v>4361</v>
      </c>
      <c r="Y785" t="s">
        <v>76</v>
      </c>
      <c r="Z785" t="s">
        <v>76</v>
      </c>
      <c r="AA785" t="s">
        <v>40</v>
      </c>
    </row>
    <row r="786" spans="1:33" x14ac:dyDescent="0.2">
      <c r="A786" t="s">
        <v>4360</v>
      </c>
      <c r="B786" t="s">
        <v>224</v>
      </c>
      <c r="C786" t="s">
        <v>28</v>
      </c>
      <c r="D786" t="s">
        <v>28</v>
      </c>
      <c r="E786" t="s">
        <v>28</v>
      </c>
      <c r="F786">
        <v>-43.016666669999999</v>
      </c>
      <c r="G786" t="s">
        <v>28</v>
      </c>
      <c r="H786">
        <v>700</v>
      </c>
      <c r="I786" t="s">
        <v>28</v>
      </c>
      <c r="J786" t="s">
        <v>4240</v>
      </c>
      <c r="K786" t="s">
        <v>28</v>
      </c>
      <c r="L786" t="s">
        <v>28</v>
      </c>
      <c r="M786" t="s">
        <v>28</v>
      </c>
      <c r="N786" t="s">
        <v>28</v>
      </c>
      <c r="O786" t="s">
        <v>28</v>
      </c>
      <c r="P786" t="s">
        <v>4003</v>
      </c>
      <c r="Q786">
        <v>3.9</v>
      </c>
      <c r="R786" t="s">
        <v>4360</v>
      </c>
      <c r="S786" t="s">
        <v>5485</v>
      </c>
      <c r="T786" t="s">
        <v>28</v>
      </c>
      <c r="U786" t="s">
        <v>5488</v>
      </c>
      <c r="V786" t="s">
        <v>37</v>
      </c>
      <c r="W786" t="s">
        <v>224</v>
      </c>
      <c r="X786" t="s">
        <v>4361</v>
      </c>
      <c r="Y786" t="s">
        <v>76</v>
      </c>
      <c r="Z786" t="s">
        <v>76</v>
      </c>
      <c r="AA786" t="s">
        <v>40</v>
      </c>
      <c r="AB786" s="1">
        <v>45157</v>
      </c>
      <c r="AD786" t="s">
        <v>37</v>
      </c>
      <c r="AE786" t="s">
        <v>5455</v>
      </c>
      <c r="AF786" t="s">
        <v>5460</v>
      </c>
      <c r="AG786" t="s">
        <v>5934</v>
      </c>
    </row>
    <row r="787" spans="1:33" x14ac:dyDescent="0.2">
      <c r="A787" t="s">
        <v>3655</v>
      </c>
      <c r="B787" t="s">
        <v>224</v>
      </c>
      <c r="C787">
        <v>7</v>
      </c>
      <c r="D787">
        <v>1</v>
      </c>
      <c r="E787" t="s">
        <v>1028</v>
      </c>
      <c r="F787">
        <v>41.483333330000001</v>
      </c>
      <c r="G787">
        <v>-71.533333330000005</v>
      </c>
      <c r="H787" t="s">
        <v>28</v>
      </c>
      <c r="I787" t="s">
        <v>1029</v>
      </c>
      <c r="J787" t="s">
        <v>1030</v>
      </c>
      <c r="K787" t="s">
        <v>28</v>
      </c>
      <c r="L787" t="s">
        <v>28</v>
      </c>
      <c r="M787" t="s">
        <v>28</v>
      </c>
      <c r="N787" t="s">
        <v>3656</v>
      </c>
      <c r="O787" t="s">
        <v>28</v>
      </c>
      <c r="P787" t="s">
        <v>35</v>
      </c>
      <c r="Q787">
        <v>7</v>
      </c>
      <c r="R787" t="s">
        <v>3657</v>
      </c>
      <c r="S787" t="s">
        <v>28</v>
      </c>
      <c r="T787" t="s">
        <v>28</v>
      </c>
      <c r="U787" t="s">
        <v>3657</v>
      </c>
      <c r="V787" t="s">
        <v>37</v>
      </c>
      <c r="W787" t="s">
        <v>224</v>
      </c>
      <c r="X787" t="s">
        <v>3658</v>
      </c>
      <c r="Y787" t="s">
        <v>76</v>
      </c>
      <c r="Z787" t="s">
        <v>76</v>
      </c>
      <c r="AA787" t="s">
        <v>40</v>
      </c>
      <c r="AB787" s="1">
        <v>45157</v>
      </c>
      <c r="AD787" t="s">
        <v>37</v>
      </c>
      <c r="AE787" t="s">
        <v>5455</v>
      </c>
      <c r="AF787" t="s">
        <v>5460</v>
      </c>
      <c r="AG787" t="s">
        <v>5935</v>
      </c>
    </row>
    <row r="788" spans="1:33" x14ac:dyDescent="0.2">
      <c r="A788" t="s">
        <v>3657</v>
      </c>
      <c r="B788" t="s">
        <v>224</v>
      </c>
      <c r="C788" t="s">
        <v>28</v>
      </c>
      <c r="D788" t="s">
        <v>28</v>
      </c>
      <c r="E788" t="s">
        <v>28</v>
      </c>
      <c r="F788">
        <v>41.483333330000001</v>
      </c>
      <c r="G788" t="s">
        <v>28</v>
      </c>
      <c r="H788">
        <v>29</v>
      </c>
      <c r="I788" t="s">
        <v>28</v>
      </c>
      <c r="J788" t="s">
        <v>4298</v>
      </c>
      <c r="K788" t="s">
        <v>28</v>
      </c>
      <c r="L788" t="s">
        <v>28</v>
      </c>
      <c r="M788" t="s">
        <v>28</v>
      </c>
      <c r="N788" t="s">
        <v>28</v>
      </c>
      <c r="O788" t="s">
        <v>28</v>
      </c>
      <c r="P788" t="s">
        <v>4003</v>
      </c>
      <c r="Q788">
        <v>7</v>
      </c>
      <c r="R788" t="s">
        <v>3657</v>
      </c>
      <c r="S788" t="s">
        <v>5485</v>
      </c>
      <c r="T788" t="s">
        <v>28</v>
      </c>
      <c r="U788" t="s">
        <v>3657</v>
      </c>
      <c r="V788" t="s">
        <v>37</v>
      </c>
      <c r="W788" t="s">
        <v>224</v>
      </c>
      <c r="X788" t="s">
        <v>3658</v>
      </c>
      <c r="Y788" t="s">
        <v>76</v>
      </c>
      <c r="Z788" t="s">
        <v>76</v>
      </c>
      <c r="AA788" t="s">
        <v>40</v>
      </c>
      <c r="AB788" s="1">
        <v>45157</v>
      </c>
      <c r="AD788" t="s">
        <v>37</v>
      </c>
      <c r="AE788" t="s">
        <v>5455</v>
      </c>
      <c r="AF788" t="s">
        <v>5460</v>
      </c>
      <c r="AG788" t="s">
        <v>5935</v>
      </c>
    </row>
    <row r="789" spans="1:33" x14ac:dyDescent="0.2">
      <c r="A789" t="s">
        <v>3659</v>
      </c>
      <c r="B789" t="s">
        <v>224</v>
      </c>
      <c r="C789">
        <v>5</v>
      </c>
      <c r="D789">
        <v>1</v>
      </c>
      <c r="E789" t="s">
        <v>1028</v>
      </c>
      <c r="F789">
        <v>41.483333330000001</v>
      </c>
      <c r="G789">
        <v>-71.533333330000005</v>
      </c>
      <c r="H789" t="s">
        <v>28</v>
      </c>
      <c r="I789" t="s">
        <v>1029</v>
      </c>
      <c r="J789" t="s">
        <v>1030</v>
      </c>
      <c r="K789" t="s">
        <v>28</v>
      </c>
      <c r="L789" t="s">
        <v>28</v>
      </c>
      <c r="M789" t="s">
        <v>28</v>
      </c>
      <c r="N789" t="s">
        <v>3660</v>
      </c>
      <c r="O789" t="s">
        <v>28</v>
      </c>
      <c r="P789" t="s">
        <v>35</v>
      </c>
      <c r="Q789">
        <v>5</v>
      </c>
      <c r="R789" t="s">
        <v>3661</v>
      </c>
      <c r="S789" t="s">
        <v>28</v>
      </c>
      <c r="T789" t="s">
        <v>28</v>
      </c>
      <c r="U789" t="s">
        <v>3661</v>
      </c>
      <c r="V789" t="s">
        <v>37</v>
      </c>
      <c r="W789" t="s">
        <v>224</v>
      </c>
      <c r="X789" t="s">
        <v>3658</v>
      </c>
      <c r="Y789" t="s">
        <v>76</v>
      </c>
      <c r="Z789" t="s">
        <v>76</v>
      </c>
      <c r="AA789" t="s">
        <v>40</v>
      </c>
      <c r="AB789" s="1">
        <v>45157</v>
      </c>
      <c r="AD789" t="s">
        <v>37</v>
      </c>
      <c r="AE789" t="s">
        <v>5455</v>
      </c>
      <c r="AF789" t="s">
        <v>5456</v>
      </c>
      <c r="AG789" t="s">
        <v>5936</v>
      </c>
    </row>
    <row r="790" spans="1:33" x14ac:dyDescent="0.2">
      <c r="A790" t="s">
        <v>3661</v>
      </c>
      <c r="B790" t="s">
        <v>224</v>
      </c>
      <c r="C790" t="s">
        <v>28</v>
      </c>
      <c r="D790" t="s">
        <v>28</v>
      </c>
      <c r="E790" t="s">
        <v>28</v>
      </c>
      <c r="F790">
        <v>41.483333330000001</v>
      </c>
      <c r="G790" t="s">
        <v>28</v>
      </c>
      <c r="H790">
        <v>29</v>
      </c>
      <c r="I790" t="s">
        <v>28</v>
      </c>
      <c r="J790" t="s">
        <v>4298</v>
      </c>
      <c r="K790" t="s">
        <v>28</v>
      </c>
      <c r="L790" t="s">
        <v>28</v>
      </c>
      <c r="M790" t="s">
        <v>28</v>
      </c>
      <c r="N790" t="s">
        <v>28</v>
      </c>
      <c r="O790" t="s">
        <v>28</v>
      </c>
      <c r="P790" t="s">
        <v>4003</v>
      </c>
      <c r="Q790">
        <v>5</v>
      </c>
      <c r="R790" t="s">
        <v>3661</v>
      </c>
      <c r="S790" t="s">
        <v>5485</v>
      </c>
      <c r="T790" t="s">
        <v>28</v>
      </c>
      <c r="U790" t="s">
        <v>3661</v>
      </c>
      <c r="V790" t="s">
        <v>37</v>
      </c>
      <c r="W790" t="s">
        <v>224</v>
      </c>
      <c r="X790" t="s">
        <v>3658</v>
      </c>
      <c r="Y790" t="s">
        <v>76</v>
      </c>
      <c r="Z790" t="s">
        <v>76</v>
      </c>
      <c r="AA790" t="s">
        <v>40</v>
      </c>
      <c r="AB790" s="1">
        <v>45157</v>
      </c>
      <c r="AD790" t="s">
        <v>37</v>
      </c>
      <c r="AE790" t="s">
        <v>5455</v>
      </c>
      <c r="AF790" t="s">
        <v>5456</v>
      </c>
      <c r="AG790" t="s">
        <v>5936</v>
      </c>
    </row>
    <row r="791" spans="1:33" x14ac:dyDescent="0.2">
      <c r="A791" t="s">
        <v>3980</v>
      </c>
      <c r="B791" t="s">
        <v>224</v>
      </c>
      <c r="C791" t="s">
        <v>2925</v>
      </c>
      <c r="D791">
        <v>0</v>
      </c>
      <c r="E791" t="s">
        <v>3835</v>
      </c>
      <c r="F791">
        <v>5.5833333329999997</v>
      </c>
      <c r="G791">
        <v>-61.716666670000002</v>
      </c>
      <c r="H791">
        <v>1350</v>
      </c>
      <c r="I791" t="s">
        <v>3836</v>
      </c>
      <c r="J791" t="s">
        <v>3837</v>
      </c>
      <c r="K791" t="s">
        <v>28</v>
      </c>
      <c r="L791" t="s">
        <v>28</v>
      </c>
      <c r="M791">
        <v>1</v>
      </c>
      <c r="N791" t="s">
        <v>3861</v>
      </c>
      <c r="O791" t="s">
        <v>28</v>
      </c>
      <c r="P791" t="s">
        <v>3838</v>
      </c>
      <c r="Q791">
        <v>1.5</v>
      </c>
      <c r="R791" t="s">
        <v>3981</v>
      </c>
      <c r="S791" t="s">
        <v>28</v>
      </c>
      <c r="T791" t="s">
        <v>28</v>
      </c>
      <c r="U791" t="s">
        <v>3981</v>
      </c>
      <c r="V791" t="s">
        <v>37</v>
      </c>
      <c r="W791" t="s">
        <v>224</v>
      </c>
      <c r="X791" t="s">
        <v>3658</v>
      </c>
      <c r="Y791" t="s">
        <v>76</v>
      </c>
      <c r="Z791" t="s">
        <v>76</v>
      </c>
      <c r="AA791" t="s">
        <v>40</v>
      </c>
    </row>
    <row r="792" spans="1:33" x14ac:dyDescent="0.2">
      <c r="A792" t="s">
        <v>3982</v>
      </c>
      <c r="B792" t="s">
        <v>224</v>
      </c>
      <c r="C792" t="s">
        <v>3847</v>
      </c>
      <c r="D792">
        <v>0</v>
      </c>
      <c r="E792" t="s">
        <v>3835</v>
      </c>
      <c r="F792">
        <v>5.5833333329999997</v>
      </c>
      <c r="G792">
        <v>-61.716666670000002</v>
      </c>
      <c r="H792">
        <v>1350</v>
      </c>
      <c r="I792" t="s">
        <v>3836</v>
      </c>
      <c r="J792" t="s">
        <v>3837</v>
      </c>
      <c r="K792" t="s">
        <v>28</v>
      </c>
      <c r="L792" t="s">
        <v>28</v>
      </c>
      <c r="M792">
        <v>1</v>
      </c>
      <c r="N792" t="s">
        <v>3861</v>
      </c>
      <c r="O792" t="s">
        <v>28</v>
      </c>
      <c r="P792" t="s">
        <v>3838</v>
      </c>
      <c r="Q792">
        <v>0.5</v>
      </c>
      <c r="R792" t="s">
        <v>3983</v>
      </c>
      <c r="S792" t="s">
        <v>28</v>
      </c>
      <c r="T792" t="s">
        <v>28</v>
      </c>
      <c r="U792" t="s">
        <v>3984</v>
      </c>
      <c r="V792" t="s">
        <v>74</v>
      </c>
      <c r="W792" t="s">
        <v>224</v>
      </c>
      <c r="X792" t="s">
        <v>3658</v>
      </c>
      <c r="Y792" t="s">
        <v>76</v>
      </c>
      <c r="Z792" t="s">
        <v>76</v>
      </c>
      <c r="AA792" t="s">
        <v>40</v>
      </c>
      <c r="AB792" s="1">
        <v>45157</v>
      </c>
      <c r="AC792" t="s">
        <v>5937</v>
      </c>
      <c r="AD792" t="s">
        <v>3324</v>
      </c>
      <c r="AE792" t="s">
        <v>5526</v>
      </c>
      <c r="AF792" t="s">
        <v>5551</v>
      </c>
      <c r="AG792" t="s">
        <v>5938</v>
      </c>
    </row>
    <row r="793" spans="1:33" x14ac:dyDescent="0.2">
      <c r="A793" t="s">
        <v>5279</v>
      </c>
      <c r="B793" t="s">
        <v>5280</v>
      </c>
      <c r="C793" t="s">
        <v>28</v>
      </c>
      <c r="D793" t="s">
        <v>28</v>
      </c>
      <c r="E793" t="s">
        <v>28</v>
      </c>
      <c r="F793">
        <v>8.9333333330000002</v>
      </c>
      <c r="G793" t="s">
        <v>28</v>
      </c>
      <c r="H793">
        <v>74</v>
      </c>
      <c r="I793" t="s">
        <v>28</v>
      </c>
      <c r="J793" t="s">
        <v>4027</v>
      </c>
      <c r="K793" t="s">
        <v>28</v>
      </c>
      <c r="L793" t="s">
        <v>28</v>
      </c>
      <c r="M793" t="s">
        <v>28</v>
      </c>
      <c r="N793" t="s">
        <v>28</v>
      </c>
      <c r="O793" t="s">
        <v>28</v>
      </c>
      <c r="P793" t="s">
        <v>4003</v>
      </c>
      <c r="Q793">
        <v>0.5</v>
      </c>
      <c r="R793" t="s">
        <v>5279</v>
      </c>
      <c r="S793" t="s">
        <v>5485</v>
      </c>
      <c r="T793" t="s">
        <v>28</v>
      </c>
      <c r="U793" t="s">
        <v>5279</v>
      </c>
      <c r="V793" t="s">
        <v>37</v>
      </c>
      <c r="W793" t="s">
        <v>5280</v>
      </c>
      <c r="X793" t="s">
        <v>5281</v>
      </c>
      <c r="Y793" t="s">
        <v>76</v>
      </c>
      <c r="Z793" t="s">
        <v>76</v>
      </c>
      <c r="AA793" t="s">
        <v>40</v>
      </c>
    </row>
    <row r="794" spans="1:33" x14ac:dyDescent="0.2">
      <c r="A794" t="s">
        <v>1544</v>
      </c>
      <c r="B794" t="s">
        <v>1545</v>
      </c>
      <c r="C794">
        <v>2.2000000000000002</v>
      </c>
      <c r="D794">
        <v>1</v>
      </c>
      <c r="E794" t="s">
        <v>79</v>
      </c>
      <c r="F794" t="s">
        <v>28</v>
      </c>
      <c r="G794" t="s">
        <v>28</v>
      </c>
      <c r="H794" t="s">
        <v>80</v>
      </c>
      <c r="I794" t="s">
        <v>81</v>
      </c>
      <c r="J794" t="s">
        <v>82</v>
      </c>
      <c r="K794" t="s">
        <v>28</v>
      </c>
      <c r="L794" t="s">
        <v>28</v>
      </c>
      <c r="M794" t="s">
        <v>28</v>
      </c>
      <c r="N794" t="s">
        <v>28</v>
      </c>
      <c r="O794" t="s">
        <v>28</v>
      </c>
      <c r="P794" t="s">
        <v>60</v>
      </c>
      <c r="Q794">
        <v>2.2000000000000002</v>
      </c>
      <c r="R794" t="s">
        <v>1546</v>
      </c>
      <c r="S794" t="s">
        <v>28</v>
      </c>
      <c r="T794" t="s">
        <v>28</v>
      </c>
      <c r="U794" t="s">
        <v>1546</v>
      </c>
      <c r="V794" t="s">
        <v>37</v>
      </c>
      <c r="W794" t="s">
        <v>1545</v>
      </c>
      <c r="X794" t="s">
        <v>1547</v>
      </c>
      <c r="Y794" t="s">
        <v>76</v>
      </c>
      <c r="Z794" t="s">
        <v>76</v>
      </c>
      <c r="AA794" t="s">
        <v>76</v>
      </c>
      <c r="AB794" s="1">
        <v>45121</v>
      </c>
      <c r="AC794" t="s">
        <v>5611</v>
      </c>
      <c r="AD794" t="s">
        <v>5511</v>
      </c>
      <c r="AE794" t="s">
        <v>5518</v>
      </c>
      <c r="AF794" t="s">
        <v>5521</v>
      </c>
      <c r="AG794" t="s">
        <v>5612</v>
      </c>
    </row>
    <row r="795" spans="1:33" x14ac:dyDescent="0.2">
      <c r="A795" t="s">
        <v>4501</v>
      </c>
      <c r="B795" t="s">
        <v>1545</v>
      </c>
      <c r="C795" t="s">
        <v>28</v>
      </c>
      <c r="D795" t="s">
        <v>28</v>
      </c>
      <c r="E795" t="s">
        <v>28</v>
      </c>
      <c r="F795">
        <v>10.242777780000001</v>
      </c>
      <c r="G795" t="s">
        <v>28</v>
      </c>
      <c r="H795">
        <v>1450</v>
      </c>
      <c r="I795" t="s">
        <v>28</v>
      </c>
      <c r="J795" t="s">
        <v>4145</v>
      </c>
      <c r="K795" t="s">
        <v>28</v>
      </c>
      <c r="L795" t="s">
        <v>28</v>
      </c>
      <c r="M795" t="s">
        <v>28</v>
      </c>
      <c r="N795" t="s">
        <v>28</v>
      </c>
      <c r="O795" t="s">
        <v>28</v>
      </c>
      <c r="P795" t="s">
        <v>4003</v>
      </c>
      <c r="Q795">
        <v>2.2000000000000002</v>
      </c>
      <c r="R795" t="s">
        <v>4501</v>
      </c>
      <c r="S795" t="s">
        <v>28</v>
      </c>
      <c r="T795" t="s">
        <v>28</v>
      </c>
      <c r="U795" t="s">
        <v>1546</v>
      </c>
      <c r="V795" t="s">
        <v>37</v>
      </c>
      <c r="W795" t="s">
        <v>1545</v>
      </c>
      <c r="X795" t="s">
        <v>1547</v>
      </c>
      <c r="Y795" t="s">
        <v>76</v>
      </c>
      <c r="Z795" t="s">
        <v>76</v>
      </c>
      <c r="AA795" t="s">
        <v>76</v>
      </c>
      <c r="AB795" s="1">
        <v>45121</v>
      </c>
      <c r="AC795" t="s">
        <v>5611</v>
      </c>
      <c r="AD795" t="s">
        <v>5511</v>
      </c>
      <c r="AE795" t="s">
        <v>5518</v>
      </c>
      <c r="AF795" t="s">
        <v>5521</v>
      </c>
      <c r="AG795" t="s">
        <v>5612</v>
      </c>
    </row>
    <row r="796" spans="1:33" x14ac:dyDescent="0.2">
      <c r="A796" t="s">
        <v>1548</v>
      </c>
      <c r="B796" t="s">
        <v>1545</v>
      </c>
      <c r="C796">
        <v>1</v>
      </c>
      <c r="D796">
        <v>0</v>
      </c>
      <c r="E796" t="s">
        <v>104</v>
      </c>
      <c r="F796">
        <v>-15.866666670000001</v>
      </c>
      <c r="G796">
        <v>-47.85</v>
      </c>
      <c r="H796" t="s">
        <v>105</v>
      </c>
      <c r="I796" t="s">
        <v>30</v>
      </c>
      <c r="J796" t="s">
        <v>106</v>
      </c>
      <c r="K796" t="s">
        <v>28</v>
      </c>
      <c r="L796" t="s">
        <v>107</v>
      </c>
      <c r="M796">
        <v>1</v>
      </c>
      <c r="N796" t="s">
        <v>28</v>
      </c>
      <c r="O796" t="s">
        <v>28</v>
      </c>
      <c r="P796" t="s">
        <v>60</v>
      </c>
      <c r="Q796">
        <v>1</v>
      </c>
      <c r="R796" t="s">
        <v>1549</v>
      </c>
      <c r="S796" t="s">
        <v>28</v>
      </c>
      <c r="T796" t="s">
        <v>28</v>
      </c>
      <c r="U796" t="s">
        <v>1549</v>
      </c>
      <c r="V796" t="s">
        <v>37</v>
      </c>
      <c r="W796" t="s">
        <v>1545</v>
      </c>
      <c r="X796" t="s">
        <v>1547</v>
      </c>
      <c r="Y796" t="s">
        <v>76</v>
      </c>
      <c r="Z796" t="s">
        <v>76</v>
      </c>
      <c r="AA796" t="s">
        <v>76</v>
      </c>
      <c r="AB796" s="1">
        <v>45121</v>
      </c>
      <c r="AC796" t="s">
        <v>5611</v>
      </c>
      <c r="AD796" t="s">
        <v>5511</v>
      </c>
      <c r="AE796" t="s">
        <v>5518</v>
      </c>
      <c r="AF796" t="s">
        <v>5521</v>
      </c>
      <c r="AG796" t="s">
        <v>5612</v>
      </c>
    </row>
    <row r="797" spans="1:33" x14ac:dyDescent="0.2">
      <c r="A797" t="s">
        <v>1549</v>
      </c>
      <c r="B797" t="s">
        <v>1545</v>
      </c>
      <c r="C797" t="s">
        <v>28</v>
      </c>
      <c r="D797" t="s">
        <v>28</v>
      </c>
      <c r="E797" t="s">
        <v>28</v>
      </c>
      <c r="F797">
        <v>-15.866666670000001</v>
      </c>
      <c r="G797" t="s">
        <v>28</v>
      </c>
      <c r="H797">
        <v>1087.5</v>
      </c>
      <c r="I797" t="s">
        <v>28</v>
      </c>
      <c r="J797" t="s">
        <v>4017</v>
      </c>
      <c r="K797" t="s">
        <v>28</v>
      </c>
      <c r="L797" t="s">
        <v>4018</v>
      </c>
      <c r="M797" t="s">
        <v>28</v>
      </c>
      <c r="N797" t="s">
        <v>28</v>
      </c>
      <c r="O797" t="s">
        <v>28</v>
      </c>
      <c r="P797" t="s">
        <v>4003</v>
      </c>
      <c r="Q797">
        <v>1</v>
      </c>
      <c r="R797" t="s">
        <v>1549</v>
      </c>
      <c r="S797" t="s">
        <v>5485</v>
      </c>
      <c r="T797" t="s">
        <v>28</v>
      </c>
      <c r="U797" t="s">
        <v>1549</v>
      </c>
      <c r="V797" t="s">
        <v>37</v>
      </c>
      <c r="W797" t="s">
        <v>1545</v>
      </c>
      <c r="X797" t="s">
        <v>1547</v>
      </c>
      <c r="Y797" t="s">
        <v>76</v>
      </c>
      <c r="Z797" t="s">
        <v>76</v>
      </c>
      <c r="AA797" t="s">
        <v>76</v>
      </c>
      <c r="AB797" s="1">
        <v>45121</v>
      </c>
      <c r="AC797" t="s">
        <v>5611</v>
      </c>
      <c r="AD797" t="s">
        <v>5511</v>
      </c>
      <c r="AE797" t="s">
        <v>5518</v>
      </c>
      <c r="AF797" t="s">
        <v>5521</v>
      </c>
      <c r="AG797" t="s">
        <v>5612</v>
      </c>
    </row>
    <row r="798" spans="1:33" x14ac:dyDescent="0.2">
      <c r="A798" t="s">
        <v>1550</v>
      </c>
      <c r="B798" t="s">
        <v>1545</v>
      </c>
      <c r="C798">
        <v>1</v>
      </c>
      <c r="D798">
        <v>0</v>
      </c>
      <c r="E798" t="s">
        <v>104</v>
      </c>
      <c r="F798">
        <v>-15.866666670000001</v>
      </c>
      <c r="G798">
        <v>-47.85</v>
      </c>
      <c r="H798" t="s">
        <v>105</v>
      </c>
      <c r="I798" t="s">
        <v>30</v>
      </c>
      <c r="J798" t="s">
        <v>106</v>
      </c>
      <c r="K798" t="s">
        <v>28</v>
      </c>
      <c r="L798" t="s">
        <v>107</v>
      </c>
      <c r="M798">
        <v>1</v>
      </c>
      <c r="N798" t="s">
        <v>28</v>
      </c>
      <c r="O798" t="s">
        <v>28</v>
      </c>
      <c r="P798" t="s">
        <v>60</v>
      </c>
      <c r="Q798">
        <v>1</v>
      </c>
      <c r="R798" t="s">
        <v>1551</v>
      </c>
      <c r="S798" t="s">
        <v>28</v>
      </c>
      <c r="T798" t="s">
        <v>28</v>
      </c>
      <c r="U798" t="s">
        <v>1551</v>
      </c>
      <c r="V798" t="s">
        <v>37</v>
      </c>
      <c r="W798" t="s">
        <v>1545</v>
      </c>
      <c r="X798" t="s">
        <v>1547</v>
      </c>
      <c r="Y798" t="s">
        <v>76</v>
      </c>
      <c r="Z798" t="s">
        <v>76</v>
      </c>
      <c r="AA798" t="s">
        <v>76</v>
      </c>
      <c r="AB798" s="1">
        <v>45121</v>
      </c>
      <c r="AC798" t="s">
        <v>5611</v>
      </c>
      <c r="AD798" t="s">
        <v>5511</v>
      </c>
      <c r="AE798" t="s">
        <v>5518</v>
      </c>
      <c r="AF798" t="s">
        <v>5521</v>
      </c>
      <c r="AG798" t="s">
        <v>5612</v>
      </c>
    </row>
    <row r="799" spans="1:33" x14ac:dyDescent="0.2">
      <c r="A799" t="s">
        <v>1551</v>
      </c>
      <c r="B799" t="s">
        <v>1545</v>
      </c>
      <c r="C799" t="s">
        <v>28</v>
      </c>
      <c r="D799" t="s">
        <v>28</v>
      </c>
      <c r="E799" t="s">
        <v>28</v>
      </c>
      <c r="F799">
        <v>-15.866666670000001</v>
      </c>
      <c r="G799" t="s">
        <v>28</v>
      </c>
      <c r="H799">
        <v>1087.5</v>
      </c>
      <c r="I799" t="s">
        <v>28</v>
      </c>
      <c r="J799" t="s">
        <v>4017</v>
      </c>
      <c r="K799" t="s">
        <v>28</v>
      </c>
      <c r="L799" t="s">
        <v>4018</v>
      </c>
      <c r="M799" t="s">
        <v>28</v>
      </c>
      <c r="N799" t="s">
        <v>28</v>
      </c>
      <c r="O799" t="s">
        <v>28</v>
      </c>
      <c r="P799" t="s">
        <v>4003</v>
      </c>
      <c r="Q799">
        <v>1</v>
      </c>
      <c r="R799" t="s">
        <v>1551</v>
      </c>
      <c r="S799" t="s">
        <v>5485</v>
      </c>
      <c r="T799" t="s">
        <v>28</v>
      </c>
      <c r="U799" t="s">
        <v>1551</v>
      </c>
      <c r="V799" t="s">
        <v>37</v>
      </c>
      <c r="W799" t="s">
        <v>1545</v>
      </c>
      <c r="X799" t="s">
        <v>1547</v>
      </c>
      <c r="Y799" t="s">
        <v>76</v>
      </c>
      <c r="Z799" t="s">
        <v>76</v>
      </c>
      <c r="AA799" t="s">
        <v>76</v>
      </c>
      <c r="AB799" s="1">
        <v>45121</v>
      </c>
      <c r="AC799" t="s">
        <v>5611</v>
      </c>
      <c r="AD799" t="s">
        <v>5511</v>
      </c>
      <c r="AE799" t="s">
        <v>5518</v>
      </c>
      <c r="AF799" t="s">
        <v>5521</v>
      </c>
      <c r="AG799" t="s">
        <v>5612</v>
      </c>
    </row>
    <row r="800" spans="1:33" x14ac:dyDescent="0.2">
      <c r="A800" t="s">
        <v>396</v>
      </c>
      <c r="B800" t="s">
        <v>397</v>
      </c>
      <c r="C800">
        <v>1</v>
      </c>
      <c r="D800">
        <v>0</v>
      </c>
      <c r="E800" t="s">
        <v>47</v>
      </c>
      <c r="F800">
        <v>17.916666670000001</v>
      </c>
      <c r="G800">
        <v>-76.191666670000004</v>
      </c>
      <c r="H800" t="s">
        <v>28</v>
      </c>
      <c r="I800" t="s">
        <v>48</v>
      </c>
      <c r="J800" t="s">
        <v>49</v>
      </c>
      <c r="K800" t="s">
        <v>28</v>
      </c>
      <c r="L800" t="s">
        <v>28</v>
      </c>
      <c r="M800">
        <v>1</v>
      </c>
      <c r="N800" t="s">
        <v>28</v>
      </c>
      <c r="O800" t="s">
        <v>28</v>
      </c>
      <c r="P800" t="s">
        <v>51</v>
      </c>
      <c r="Q800">
        <v>1</v>
      </c>
      <c r="R800" t="s">
        <v>398</v>
      </c>
      <c r="S800" t="s">
        <v>28</v>
      </c>
      <c r="T800" t="s">
        <v>28</v>
      </c>
      <c r="U800" t="s">
        <v>398</v>
      </c>
      <c r="V800" t="s">
        <v>37</v>
      </c>
      <c r="W800" t="s">
        <v>397</v>
      </c>
      <c r="X800" t="s">
        <v>399</v>
      </c>
      <c r="Y800" t="s">
        <v>76</v>
      </c>
      <c r="Z800" t="s">
        <v>76</v>
      </c>
      <c r="AA800" t="s">
        <v>40</v>
      </c>
    </row>
    <row r="801" spans="1:33" x14ac:dyDescent="0.2">
      <c r="A801" t="s">
        <v>4228</v>
      </c>
      <c r="B801" t="s">
        <v>397</v>
      </c>
      <c r="C801" t="s">
        <v>28</v>
      </c>
      <c r="D801" t="s">
        <v>28</v>
      </c>
      <c r="E801" t="s">
        <v>28</v>
      </c>
      <c r="F801">
        <v>8.9333333330000002</v>
      </c>
      <c r="G801" t="s">
        <v>28</v>
      </c>
      <c r="H801">
        <v>74</v>
      </c>
      <c r="I801" t="s">
        <v>28</v>
      </c>
      <c r="J801" t="s">
        <v>4027</v>
      </c>
      <c r="K801" t="s">
        <v>28</v>
      </c>
      <c r="L801" t="s">
        <v>4002</v>
      </c>
      <c r="M801" t="s">
        <v>28</v>
      </c>
      <c r="N801" t="s">
        <v>28</v>
      </c>
      <c r="O801" t="s">
        <v>28</v>
      </c>
      <c r="P801" t="s">
        <v>4003</v>
      </c>
      <c r="Q801">
        <v>1</v>
      </c>
      <c r="R801" t="s">
        <v>4228</v>
      </c>
      <c r="S801" t="s">
        <v>5485</v>
      </c>
      <c r="T801" t="s">
        <v>28</v>
      </c>
      <c r="U801" t="s">
        <v>4229</v>
      </c>
      <c r="V801" t="s">
        <v>37</v>
      </c>
      <c r="W801" t="s">
        <v>397</v>
      </c>
      <c r="X801" t="s">
        <v>4230</v>
      </c>
      <c r="Y801" t="s">
        <v>76</v>
      </c>
      <c r="Z801" t="s">
        <v>76</v>
      </c>
      <c r="AA801" t="s">
        <v>40</v>
      </c>
    </row>
    <row r="802" spans="1:33" x14ac:dyDescent="0.2">
      <c r="A802" t="s">
        <v>4228</v>
      </c>
      <c r="B802" t="s">
        <v>397</v>
      </c>
      <c r="C802" t="s">
        <v>28</v>
      </c>
      <c r="D802" t="s">
        <v>28</v>
      </c>
      <c r="E802" t="s">
        <v>28</v>
      </c>
      <c r="F802">
        <v>8.9333333330000002</v>
      </c>
      <c r="G802" t="s">
        <v>28</v>
      </c>
      <c r="H802">
        <v>74</v>
      </c>
      <c r="I802" t="s">
        <v>28</v>
      </c>
      <c r="J802" t="s">
        <v>4027</v>
      </c>
      <c r="K802" t="s">
        <v>28</v>
      </c>
      <c r="L802" t="s">
        <v>4002</v>
      </c>
      <c r="M802" t="s">
        <v>28</v>
      </c>
      <c r="N802" t="s">
        <v>28</v>
      </c>
      <c r="O802" t="s">
        <v>28</v>
      </c>
      <c r="P802" t="s">
        <v>4003</v>
      </c>
      <c r="Q802">
        <v>0.5</v>
      </c>
      <c r="R802" t="s">
        <v>4228</v>
      </c>
      <c r="S802" t="s">
        <v>5485</v>
      </c>
      <c r="T802" t="s">
        <v>28</v>
      </c>
      <c r="U802" t="s">
        <v>4229</v>
      </c>
      <c r="V802" t="s">
        <v>37</v>
      </c>
      <c r="W802" t="s">
        <v>397</v>
      </c>
      <c r="X802" t="s">
        <v>4230</v>
      </c>
      <c r="Y802" t="s">
        <v>76</v>
      </c>
      <c r="Z802" t="s">
        <v>76</v>
      </c>
      <c r="AA802" t="s">
        <v>40</v>
      </c>
    </row>
    <row r="803" spans="1:33" x14ac:dyDescent="0.2">
      <c r="A803" t="s">
        <v>1073</v>
      </c>
      <c r="B803" t="s">
        <v>397</v>
      </c>
      <c r="C803">
        <v>1</v>
      </c>
      <c r="D803" t="s">
        <v>28</v>
      </c>
      <c r="E803" t="s">
        <v>1074</v>
      </c>
      <c r="F803" t="s">
        <v>28</v>
      </c>
      <c r="G803" t="s">
        <v>28</v>
      </c>
      <c r="H803" t="s">
        <v>28</v>
      </c>
      <c r="I803" t="s">
        <v>28</v>
      </c>
      <c r="J803" t="s">
        <v>1075</v>
      </c>
      <c r="K803" t="s">
        <v>28</v>
      </c>
      <c r="L803" t="s">
        <v>28</v>
      </c>
      <c r="M803" t="s">
        <v>28</v>
      </c>
      <c r="N803" t="s">
        <v>1076</v>
      </c>
      <c r="O803" t="s">
        <v>28</v>
      </c>
      <c r="P803" t="s">
        <v>35</v>
      </c>
      <c r="Q803">
        <v>1</v>
      </c>
      <c r="R803" t="s">
        <v>1077</v>
      </c>
      <c r="S803" t="s">
        <v>28</v>
      </c>
      <c r="T803" t="s">
        <v>28</v>
      </c>
      <c r="U803" t="s">
        <v>1077</v>
      </c>
      <c r="V803" t="s">
        <v>37</v>
      </c>
      <c r="W803" t="s">
        <v>397</v>
      </c>
      <c r="X803" t="s">
        <v>1078</v>
      </c>
      <c r="Y803" t="s">
        <v>76</v>
      </c>
      <c r="Z803" t="s">
        <v>76</v>
      </c>
      <c r="AA803" t="s">
        <v>40</v>
      </c>
      <c r="AB803" s="1">
        <v>45157</v>
      </c>
      <c r="AD803" t="s">
        <v>37</v>
      </c>
      <c r="AE803" t="s">
        <v>5455</v>
      </c>
      <c r="AF803" t="s">
        <v>5460</v>
      </c>
      <c r="AG803" t="s">
        <v>5939</v>
      </c>
    </row>
    <row r="804" spans="1:33" x14ac:dyDescent="0.2">
      <c r="A804" t="s">
        <v>1186</v>
      </c>
      <c r="B804" t="s">
        <v>397</v>
      </c>
      <c r="C804" t="s">
        <v>46</v>
      </c>
      <c r="D804">
        <v>0</v>
      </c>
      <c r="E804" t="s">
        <v>47</v>
      </c>
      <c r="F804">
        <v>17.916666670000001</v>
      </c>
      <c r="G804">
        <v>-76.191666670000004</v>
      </c>
      <c r="H804" t="s">
        <v>28</v>
      </c>
      <c r="I804" t="s">
        <v>48</v>
      </c>
      <c r="J804" t="s">
        <v>49</v>
      </c>
      <c r="K804" t="s">
        <v>28</v>
      </c>
      <c r="L804" t="s">
        <v>28</v>
      </c>
      <c r="M804">
        <v>1</v>
      </c>
      <c r="N804" t="s">
        <v>1050</v>
      </c>
      <c r="O804" t="s">
        <v>28</v>
      </c>
      <c r="P804" t="s">
        <v>51</v>
      </c>
      <c r="Q804">
        <v>1</v>
      </c>
      <c r="R804" t="s">
        <v>1187</v>
      </c>
      <c r="S804" t="s">
        <v>28</v>
      </c>
      <c r="T804" t="s">
        <v>28</v>
      </c>
      <c r="U804" t="s">
        <v>1187</v>
      </c>
      <c r="V804" t="s">
        <v>37</v>
      </c>
      <c r="W804" t="s">
        <v>397</v>
      </c>
      <c r="X804" t="s">
        <v>1188</v>
      </c>
      <c r="Y804" t="s">
        <v>76</v>
      </c>
      <c r="Z804" t="s">
        <v>76</v>
      </c>
      <c r="AA804" t="s">
        <v>40</v>
      </c>
      <c r="AB804" s="1">
        <v>45157</v>
      </c>
      <c r="AD804" t="s">
        <v>37</v>
      </c>
      <c r="AE804" t="s">
        <v>5455</v>
      </c>
      <c r="AF804" t="s">
        <v>5460</v>
      </c>
      <c r="AG804" t="s">
        <v>5940</v>
      </c>
    </row>
    <row r="805" spans="1:33" x14ac:dyDescent="0.2">
      <c r="A805" t="s">
        <v>4351</v>
      </c>
      <c r="B805" t="s">
        <v>397</v>
      </c>
      <c r="C805" t="s">
        <v>28</v>
      </c>
      <c r="D805" t="s">
        <v>28</v>
      </c>
      <c r="E805" t="s">
        <v>28</v>
      </c>
      <c r="F805">
        <v>8.9333333330000002</v>
      </c>
      <c r="G805" t="s">
        <v>28</v>
      </c>
      <c r="H805">
        <v>74</v>
      </c>
      <c r="I805" t="s">
        <v>28</v>
      </c>
      <c r="J805" t="s">
        <v>4027</v>
      </c>
      <c r="K805" t="s">
        <v>28</v>
      </c>
      <c r="L805" t="s">
        <v>4002</v>
      </c>
      <c r="M805" t="s">
        <v>28</v>
      </c>
      <c r="N805" t="s">
        <v>28</v>
      </c>
      <c r="O805" t="s">
        <v>28</v>
      </c>
      <c r="P805" t="s">
        <v>4003</v>
      </c>
      <c r="Q805">
        <v>1</v>
      </c>
      <c r="R805" t="s">
        <v>4351</v>
      </c>
      <c r="S805" t="s">
        <v>5485</v>
      </c>
      <c r="T805" t="s">
        <v>28</v>
      </c>
      <c r="U805" t="s">
        <v>4351</v>
      </c>
      <c r="V805" t="s">
        <v>37</v>
      </c>
      <c r="W805" t="s">
        <v>397</v>
      </c>
      <c r="X805" t="s">
        <v>1188</v>
      </c>
      <c r="Y805" t="s">
        <v>76</v>
      </c>
      <c r="Z805" t="s">
        <v>76</v>
      </c>
      <c r="AA805" t="s">
        <v>40</v>
      </c>
    </row>
    <row r="806" spans="1:33" x14ac:dyDescent="0.2">
      <c r="A806" t="s">
        <v>4351</v>
      </c>
      <c r="B806" t="s">
        <v>397</v>
      </c>
      <c r="C806" t="s">
        <v>28</v>
      </c>
      <c r="D806" t="s">
        <v>28</v>
      </c>
      <c r="E806" t="s">
        <v>28</v>
      </c>
      <c r="F806">
        <v>8.9333333330000002</v>
      </c>
      <c r="G806" t="s">
        <v>28</v>
      </c>
      <c r="H806">
        <v>74</v>
      </c>
      <c r="I806" t="s">
        <v>28</v>
      </c>
      <c r="J806" t="s">
        <v>4027</v>
      </c>
      <c r="K806" t="s">
        <v>28</v>
      </c>
      <c r="L806" t="s">
        <v>4002</v>
      </c>
      <c r="M806" t="s">
        <v>28</v>
      </c>
      <c r="N806" t="s">
        <v>28</v>
      </c>
      <c r="O806" t="s">
        <v>28</v>
      </c>
      <c r="P806" t="s">
        <v>4003</v>
      </c>
      <c r="Q806">
        <v>0.5</v>
      </c>
      <c r="R806" t="s">
        <v>4351</v>
      </c>
      <c r="S806" t="s">
        <v>5485</v>
      </c>
      <c r="T806" t="s">
        <v>28</v>
      </c>
      <c r="U806" t="s">
        <v>4351</v>
      </c>
      <c r="V806" t="s">
        <v>37</v>
      </c>
      <c r="W806" t="s">
        <v>397</v>
      </c>
      <c r="X806" t="s">
        <v>1188</v>
      </c>
      <c r="Y806" t="s">
        <v>76</v>
      </c>
      <c r="Z806" t="s">
        <v>76</v>
      </c>
      <c r="AA806" t="s">
        <v>40</v>
      </c>
    </row>
    <row r="807" spans="1:33" x14ac:dyDescent="0.2">
      <c r="A807" t="s">
        <v>1189</v>
      </c>
      <c r="B807" t="s">
        <v>397</v>
      </c>
      <c r="C807" t="s">
        <v>135</v>
      </c>
      <c r="D807" t="s">
        <v>28</v>
      </c>
      <c r="E807" t="s">
        <v>28</v>
      </c>
      <c r="F807" t="s">
        <v>28</v>
      </c>
      <c r="G807" t="s">
        <v>28</v>
      </c>
      <c r="H807" t="s">
        <v>28</v>
      </c>
      <c r="I807" t="s">
        <v>28</v>
      </c>
      <c r="J807" t="s">
        <v>1191</v>
      </c>
      <c r="K807" t="s">
        <v>28</v>
      </c>
      <c r="L807" t="s">
        <v>28</v>
      </c>
      <c r="M807">
        <v>1</v>
      </c>
      <c r="N807" t="s">
        <v>1195</v>
      </c>
      <c r="O807" t="s">
        <v>28</v>
      </c>
      <c r="P807" t="s">
        <v>98</v>
      </c>
      <c r="Q807">
        <v>3.5</v>
      </c>
      <c r="R807" t="s">
        <v>1193</v>
      </c>
      <c r="S807" t="s">
        <v>28</v>
      </c>
      <c r="T807" t="s">
        <v>28</v>
      </c>
      <c r="U807" t="s">
        <v>1194</v>
      </c>
      <c r="V807" t="s">
        <v>37</v>
      </c>
      <c r="W807" t="s">
        <v>397</v>
      </c>
      <c r="X807" t="s">
        <v>1188</v>
      </c>
      <c r="Y807" t="s">
        <v>76</v>
      </c>
      <c r="Z807" t="s">
        <v>76</v>
      </c>
      <c r="AA807" t="s">
        <v>40</v>
      </c>
      <c r="AB807" s="1">
        <v>45157</v>
      </c>
      <c r="AD807" t="s">
        <v>37</v>
      </c>
      <c r="AE807" t="s">
        <v>5455</v>
      </c>
      <c r="AF807" t="s">
        <v>5460</v>
      </c>
      <c r="AG807" t="s">
        <v>5941</v>
      </c>
    </row>
    <row r="808" spans="1:33" x14ac:dyDescent="0.2">
      <c r="A808" t="s">
        <v>1189</v>
      </c>
      <c r="B808" t="s">
        <v>397</v>
      </c>
      <c r="C808">
        <v>1</v>
      </c>
      <c r="D808" t="s">
        <v>28</v>
      </c>
      <c r="E808" t="s">
        <v>1190</v>
      </c>
      <c r="F808">
        <v>-31.333333329999999</v>
      </c>
      <c r="G808">
        <v>-64.25</v>
      </c>
      <c r="H808" t="s">
        <v>28</v>
      </c>
      <c r="I808" t="s">
        <v>1011</v>
      </c>
      <c r="J808" t="s">
        <v>1191</v>
      </c>
      <c r="K808" t="s">
        <v>28</v>
      </c>
      <c r="L808" t="s">
        <v>102</v>
      </c>
      <c r="M808">
        <v>1</v>
      </c>
      <c r="N808" t="s">
        <v>1192</v>
      </c>
      <c r="O808" t="s">
        <v>28</v>
      </c>
      <c r="P808" t="s">
        <v>98</v>
      </c>
      <c r="Q808">
        <v>1</v>
      </c>
      <c r="R808" t="s">
        <v>1193</v>
      </c>
      <c r="S808" t="s">
        <v>28</v>
      </c>
      <c r="T808" t="s">
        <v>28</v>
      </c>
      <c r="U808" t="s">
        <v>1194</v>
      </c>
      <c r="V808" t="s">
        <v>37</v>
      </c>
      <c r="W808" t="s">
        <v>397</v>
      </c>
      <c r="X808" t="s">
        <v>1188</v>
      </c>
      <c r="Y808" t="s">
        <v>76</v>
      </c>
      <c r="Z808" t="s">
        <v>76</v>
      </c>
      <c r="AA808" t="s">
        <v>40</v>
      </c>
      <c r="AB808" s="1">
        <v>45157</v>
      </c>
      <c r="AD808" t="s">
        <v>37</v>
      </c>
      <c r="AE808" t="s">
        <v>5455</v>
      </c>
      <c r="AF808" t="s">
        <v>5460</v>
      </c>
      <c r="AG808" t="s">
        <v>5941</v>
      </c>
    </row>
    <row r="809" spans="1:33" x14ac:dyDescent="0.2">
      <c r="A809" t="s">
        <v>4352</v>
      </c>
      <c r="B809" t="s">
        <v>397</v>
      </c>
      <c r="C809" t="s">
        <v>28</v>
      </c>
      <c r="D809" t="s">
        <v>28</v>
      </c>
      <c r="E809" t="s">
        <v>28</v>
      </c>
      <c r="F809">
        <v>-7.3418611110000001</v>
      </c>
      <c r="G809" t="s">
        <v>28</v>
      </c>
      <c r="H809">
        <v>460</v>
      </c>
      <c r="I809" t="s">
        <v>28</v>
      </c>
      <c r="J809" t="s">
        <v>4126</v>
      </c>
      <c r="K809" t="s">
        <v>28</v>
      </c>
      <c r="L809" t="s">
        <v>4002</v>
      </c>
      <c r="M809" t="s">
        <v>28</v>
      </c>
      <c r="N809" t="s">
        <v>4124</v>
      </c>
      <c r="O809" t="s">
        <v>28</v>
      </c>
      <c r="P809" t="s">
        <v>4003</v>
      </c>
      <c r="Q809">
        <v>2</v>
      </c>
      <c r="R809" t="s">
        <v>4353</v>
      </c>
      <c r="S809" t="s">
        <v>5485</v>
      </c>
      <c r="T809" t="s">
        <v>28</v>
      </c>
      <c r="U809" t="s">
        <v>4353</v>
      </c>
      <c r="V809" t="s">
        <v>37</v>
      </c>
      <c r="W809" t="s">
        <v>397</v>
      </c>
      <c r="X809" t="s">
        <v>1188</v>
      </c>
      <c r="Y809" t="s">
        <v>76</v>
      </c>
      <c r="Z809" t="s">
        <v>76</v>
      </c>
      <c r="AA809" t="s">
        <v>40</v>
      </c>
      <c r="AB809" s="1">
        <v>45157</v>
      </c>
      <c r="AD809" t="s">
        <v>37</v>
      </c>
      <c r="AE809" t="s">
        <v>5455</v>
      </c>
      <c r="AF809" t="s">
        <v>5460</v>
      </c>
      <c r="AG809" t="s">
        <v>5942</v>
      </c>
    </row>
    <row r="810" spans="1:33" x14ac:dyDescent="0.2">
      <c r="A810" t="s">
        <v>1559</v>
      </c>
      <c r="B810" t="s">
        <v>397</v>
      </c>
      <c r="C810">
        <v>2</v>
      </c>
      <c r="D810">
        <v>1</v>
      </c>
      <c r="E810" t="s">
        <v>56</v>
      </c>
      <c r="F810">
        <v>38</v>
      </c>
      <c r="G810">
        <v>23.633333329999999</v>
      </c>
      <c r="H810" t="s">
        <v>57</v>
      </c>
      <c r="I810" t="s">
        <v>58</v>
      </c>
      <c r="J810" t="s">
        <v>59</v>
      </c>
      <c r="K810" t="s">
        <v>28</v>
      </c>
      <c r="L810" t="s">
        <v>28</v>
      </c>
      <c r="M810" t="s">
        <v>28</v>
      </c>
      <c r="N810" t="s">
        <v>28</v>
      </c>
      <c r="O810" t="s">
        <v>28</v>
      </c>
      <c r="P810" t="s">
        <v>60</v>
      </c>
      <c r="Q810">
        <v>2</v>
      </c>
      <c r="R810" t="s">
        <v>1560</v>
      </c>
      <c r="S810" t="s">
        <v>28</v>
      </c>
      <c r="T810" t="s">
        <v>28</v>
      </c>
      <c r="U810" t="s">
        <v>1560</v>
      </c>
      <c r="V810" t="s">
        <v>37</v>
      </c>
      <c r="W810" t="s">
        <v>397</v>
      </c>
      <c r="X810" t="s">
        <v>1561</v>
      </c>
      <c r="Y810" t="s">
        <v>76</v>
      </c>
      <c r="Z810" t="s">
        <v>40</v>
      </c>
      <c r="AA810" t="s">
        <v>40</v>
      </c>
    </row>
    <row r="811" spans="1:33" x14ac:dyDescent="0.2">
      <c r="A811" t="s">
        <v>2051</v>
      </c>
      <c r="B811" t="s">
        <v>397</v>
      </c>
      <c r="C811">
        <v>5.6</v>
      </c>
      <c r="D811">
        <v>3</v>
      </c>
      <c r="E811" t="s">
        <v>28</v>
      </c>
      <c r="F811" t="s">
        <v>28</v>
      </c>
      <c r="G811" t="s">
        <v>28</v>
      </c>
      <c r="H811" t="s">
        <v>28</v>
      </c>
      <c r="I811" t="s">
        <v>28</v>
      </c>
      <c r="J811" t="s">
        <v>2054</v>
      </c>
      <c r="K811" t="s">
        <v>28</v>
      </c>
      <c r="L811" t="s">
        <v>28</v>
      </c>
      <c r="M811">
        <v>0</v>
      </c>
      <c r="N811" t="s">
        <v>1582</v>
      </c>
      <c r="O811" t="s">
        <v>28</v>
      </c>
      <c r="P811" t="s">
        <v>98</v>
      </c>
      <c r="Q811">
        <v>5.6</v>
      </c>
      <c r="R811" t="s">
        <v>2057</v>
      </c>
      <c r="S811" t="s">
        <v>28</v>
      </c>
      <c r="T811" t="s">
        <v>28</v>
      </c>
      <c r="U811" t="s">
        <v>2057</v>
      </c>
      <c r="V811" t="s">
        <v>37</v>
      </c>
      <c r="W811" t="s">
        <v>397</v>
      </c>
      <c r="X811" t="s">
        <v>2058</v>
      </c>
      <c r="Y811" t="s">
        <v>76</v>
      </c>
      <c r="Z811" t="s">
        <v>76</v>
      </c>
      <c r="AA811" t="s">
        <v>40</v>
      </c>
    </row>
    <row r="812" spans="1:33" x14ac:dyDescent="0.2">
      <c r="A812" t="s">
        <v>2051</v>
      </c>
      <c r="B812" t="s">
        <v>397</v>
      </c>
      <c r="C812">
        <v>2.2999999999999998</v>
      </c>
      <c r="D812">
        <v>3</v>
      </c>
      <c r="E812" t="s">
        <v>2052</v>
      </c>
      <c r="F812">
        <v>21.299166670000002</v>
      </c>
      <c r="G812">
        <v>-87.275277779999996</v>
      </c>
      <c r="H812" t="s">
        <v>28</v>
      </c>
      <c r="I812" t="s">
        <v>2053</v>
      </c>
      <c r="J812" t="s">
        <v>2054</v>
      </c>
      <c r="K812" t="s">
        <v>5481</v>
      </c>
      <c r="L812" t="s">
        <v>2055</v>
      </c>
      <c r="M812">
        <v>1</v>
      </c>
      <c r="N812" t="s">
        <v>2056</v>
      </c>
      <c r="O812" t="s">
        <v>28</v>
      </c>
      <c r="P812" t="s">
        <v>98</v>
      </c>
      <c r="Q812">
        <v>2.2999999999999998</v>
      </c>
      <c r="R812" t="s">
        <v>2057</v>
      </c>
      <c r="S812" t="s">
        <v>28</v>
      </c>
      <c r="T812" t="s">
        <v>28</v>
      </c>
      <c r="U812" t="s">
        <v>2057</v>
      </c>
      <c r="V812" t="s">
        <v>37</v>
      </c>
      <c r="W812" t="s">
        <v>397</v>
      </c>
      <c r="X812" t="s">
        <v>2058</v>
      </c>
      <c r="Y812" t="s">
        <v>76</v>
      </c>
      <c r="Z812" t="s">
        <v>76</v>
      </c>
      <c r="AA812" t="s">
        <v>40</v>
      </c>
    </row>
    <row r="813" spans="1:33" x14ac:dyDescent="0.2">
      <c r="A813" t="s">
        <v>3558</v>
      </c>
      <c r="B813" t="s">
        <v>397</v>
      </c>
      <c r="C813">
        <v>1</v>
      </c>
      <c r="D813">
        <v>0</v>
      </c>
      <c r="E813" t="s">
        <v>47</v>
      </c>
      <c r="F813">
        <v>17.916666670000001</v>
      </c>
      <c r="G813">
        <v>-76.191666670000004</v>
      </c>
      <c r="H813" t="s">
        <v>28</v>
      </c>
      <c r="I813" t="s">
        <v>48</v>
      </c>
      <c r="J813" t="s">
        <v>49</v>
      </c>
      <c r="K813" t="s">
        <v>28</v>
      </c>
      <c r="L813" t="s">
        <v>28</v>
      </c>
      <c r="M813">
        <v>0</v>
      </c>
      <c r="N813" t="s">
        <v>28</v>
      </c>
      <c r="O813" t="s">
        <v>28</v>
      </c>
      <c r="P813" t="s">
        <v>51</v>
      </c>
      <c r="Q813">
        <v>1</v>
      </c>
      <c r="R813" t="s">
        <v>3559</v>
      </c>
      <c r="S813" t="s">
        <v>28</v>
      </c>
      <c r="T813" t="s">
        <v>28</v>
      </c>
      <c r="U813" t="s">
        <v>3559</v>
      </c>
      <c r="V813" t="s">
        <v>37</v>
      </c>
      <c r="W813" t="s">
        <v>397</v>
      </c>
      <c r="X813" t="s">
        <v>3560</v>
      </c>
      <c r="Y813" t="s">
        <v>76</v>
      </c>
      <c r="Z813" t="s">
        <v>76</v>
      </c>
      <c r="AA813" t="s">
        <v>40</v>
      </c>
      <c r="AB813" s="1">
        <v>45157</v>
      </c>
      <c r="AD813" t="s">
        <v>37</v>
      </c>
      <c r="AE813" t="s">
        <v>5455</v>
      </c>
      <c r="AF813" t="s">
        <v>5456</v>
      </c>
      <c r="AG813" t="s">
        <v>5943</v>
      </c>
    </row>
    <row r="814" spans="1:33" x14ac:dyDescent="0.2">
      <c r="A814" t="s">
        <v>1566</v>
      </c>
      <c r="B814" t="s">
        <v>1567</v>
      </c>
      <c r="C814">
        <v>2</v>
      </c>
      <c r="D814">
        <v>0</v>
      </c>
      <c r="E814" t="s">
        <v>1568</v>
      </c>
      <c r="F814" t="s">
        <v>28</v>
      </c>
      <c r="G814" t="s">
        <v>28</v>
      </c>
      <c r="H814" t="s">
        <v>28</v>
      </c>
      <c r="I814" t="s">
        <v>1302</v>
      </c>
      <c r="J814" t="s">
        <v>1569</v>
      </c>
      <c r="K814">
        <v>1</v>
      </c>
      <c r="L814" t="s">
        <v>28</v>
      </c>
      <c r="M814" t="s">
        <v>28</v>
      </c>
      <c r="N814" t="s">
        <v>28</v>
      </c>
      <c r="O814" t="s">
        <v>1570</v>
      </c>
      <c r="P814" t="s">
        <v>35</v>
      </c>
      <c r="Q814">
        <v>2</v>
      </c>
      <c r="R814" t="s">
        <v>1571</v>
      </c>
      <c r="S814" t="s">
        <v>28</v>
      </c>
      <c r="T814" t="s">
        <v>28</v>
      </c>
      <c r="U814" t="s">
        <v>1571</v>
      </c>
      <c r="V814" t="s">
        <v>37</v>
      </c>
      <c r="W814" t="s">
        <v>1567</v>
      </c>
      <c r="X814" t="s">
        <v>1572</v>
      </c>
      <c r="Y814" t="s">
        <v>76</v>
      </c>
      <c r="Z814" t="s">
        <v>76</v>
      </c>
      <c r="AA814" t="s">
        <v>76</v>
      </c>
    </row>
    <row r="815" spans="1:33" x14ac:dyDescent="0.2">
      <c r="A815" t="s">
        <v>1573</v>
      </c>
      <c r="B815" t="s">
        <v>1567</v>
      </c>
      <c r="C815">
        <v>1</v>
      </c>
      <c r="D815">
        <v>0</v>
      </c>
      <c r="E815" t="s">
        <v>1568</v>
      </c>
      <c r="F815" t="s">
        <v>28</v>
      </c>
      <c r="G815" t="s">
        <v>28</v>
      </c>
      <c r="H815" t="s">
        <v>28</v>
      </c>
      <c r="I815" t="s">
        <v>1302</v>
      </c>
      <c r="J815" t="s">
        <v>1569</v>
      </c>
      <c r="K815">
        <v>1</v>
      </c>
      <c r="L815" t="s">
        <v>28</v>
      </c>
      <c r="M815" t="s">
        <v>28</v>
      </c>
      <c r="N815" t="s">
        <v>1392</v>
      </c>
      <c r="O815" t="s">
        <v>1574</v>
      </c>
      <c r="P815" t="s">
        <v>35</v>
      </c>
      <c r="Q815">
        <v>1</v>
      </c>
      <c r="R815" t="s">
        <v>1575</v>
      </c>
      <c r="S815" t="s">
        <v>28</v>
      </c>
      <c r="T815" t="s">
        <v>28</v>
      </c>
      <c r="U815" t="s">
        <v>1575</v>
      </c>
      <c r="V815" t="s">
        <v>37</v>
      </c>
      <c r="W815" t="s">
        <v>1567</v>
      </c>
      <c r="X815" t="s">
        <v>1572</v>
      </c>
      <c r="Y815" t="s">
        <v>76</v>
      </c>
      <c r="Z815" t="s">
        <v>76</v>
      </c>
      <c r="AA815" t="s">
        <v>76</v>
      </c>
      <c r="AB815" s="1">
        <v>45121</v>
      </c>
      <c r="AD815" t="s">
        <v>37</v>
      </c>
      <c r="AE815" t="s">
        <v>5455</v>
      </c>
      <c r="AF815" t="s">
        <v>5560</v>
      </c>
      <c r="AG815" t="s">
        <v>5613</v>
      </c>
    </row>
    <row r="816" spans="1:33" x14ac:dyDescent="0.2">
      <c r="A816" t="s">
        <v>44</v>
      </c>
      <c r="B816" t="s">
        <v>45</v>
      </c>
      <c r="C816" t="s">
        <v>46</v>
      </c>
      <c r="D816">
        <v>0</v>
      </c>
      <c r="E816" t="s">
        <v>47</v>
      </c>
      <c r="F816">
        <v>17.916666670000001</v>
      </c>
      <c r="G816">
        <v>-76.191666670000004</v>
      </c>
      <c r="H816" t="s">
        <v>28</v>
      </c>
      <c r="I816" t="s">
        <v>48</v>
      </c>
      <c r="J816" t="s">
        <v>49</v>
      </c>
      <c r="K816" t="s">
        <v>28</v>
      </c>
      <c r="L816" t="s">
        <v>28</v>
      </c>
      <c r="M816">
        <v>0</v>
      </c>
      <c r="N816" t="s">
        <v>50</v>
      </c>
      <c r="O816" t="s">
        <v>28</v>
      </c>
      <c r="P816" t="s">
        <v>51</v>
      </c>
      <c r="Q816">
        <v>1</v>
      </c>
      <c r="R816" t="s">
        <v>52</v>
      </c>
      <c r="S816" t="s">
        <v>28</v>
      </c>
      <c r="T816" t="s">
        <v>28</v>
      </c>
      <c r="U816" t="s">
        <v>52</v>
      </c>
      <c r="V816" t="s">
        <v>37</v>
      </c>
      <c r="W816" t="s">
        <v>45</v>
      </c>
      <c r="X816" t="s">
        <v>53</v>
      </c>
      <c r="Y816" t="s">
        <v>39</v>
      </c>
      <c r="Z816" t="s">
        <v>39</v>
      </c>
      <c r="AA816" t="s">
        <v>40</v>
      </c>
    </row>
    <row r="817" spans="1:33" x14ac:dyDescent="0.2">
      <c r="A817" t="s">
        <v>5381</v>
      </c>
      <c r="B817" t="s">
        <v>28</v>
      </c>
      <c r="C817" t="s">
        <v>28</v>
      </c>
      <c r="D817" t="s">
        <v>28</v>
      </c>
      <c r="E817" t="s">
        <v>5382</v>
      </c>
      <c r="F817">
        <v>-33.693069999999999</v>
      </c>
      <c r="G817">
        <v>151.14449999999999</v>
      </c>
      <c r="H817" t="s">
        <v>28</v>
      </c>
      <c r="I817" t="s">
        <v>28</v>
      </c>
      <c r="J817" t="s">
        <v>28</v>
      </c>
      <c r="K817" t="s">
        <v>28</v>
      </c>
      <c r="L817" t="s">
        <v>28</v>
      </c>
      <c r="M817" t="s">
        <v>28</v>
      </c>
      <c r="N817" t="s">
        <v>28</v>
      </c>
      <c r="O817" t="s">
        <v>28</v>
      </c>
      <c r="P817" t="s">
        <v>5383</v>
      </c>
      <c r="Q817">
        <v>15.8370567497628</v>
      </c>
      <c r="R817" t="s">
        <v>5381</v>
      </c>
      <c r="S817" t="s">
        <v>28</v>
      </c>
      <c r="T817" t="s">
        <v>76</v>
      </c>
      <c r="U817" t="s">
        <v>5381</v>
      </c>
      <c r="V817" t="s">
        <v>37</v>
      </c>
      <c r="W817" t="s">
        <v>45</v>
      </c>
      <c r="X817" t="s">
        <v>5384</v>
      </c>
      <c r="Y817" t="s">
        <v>76</v>
      </c>
      <c r="Z817" t="s">
        <v>76</v>
      </c>
      <c r="AA817" t="s">
        <v>40</v>
      </c>
    </row>
    <row r="818" spans="1:33" x14ac:dyDescent="0.2">
      <c r="A818" t="s">
        <v>4026</v>
      </c>
      <c r="B818" t="s">
        <v>45</v>
      </c>
      <c r="C818" t="s">
        <v>28</v>
      </c>
      <c r="D818" t="s">
        <v>28</v>
      </c>
      <c r="E818" t="s">
        <v>28</v>
      </c>
      <c r="F818">
        <v>8.9333333330000002</v>
      </c>
      <c r="G818" t="s">
        <v>28</v>
      </c>
      <c r="H818">
        <v>74</v>
      </c>
      <c r="I818" t="s">
        <v>28</v>
      </c>
      <c r="J818" t="s">
        <v>4027</v>
      </c>
      <c r="K818" t="s">
        <v>28</v>
      </c>
      <c r="L818" t="s">
        <v>4002</v>
      </c>
      <c r="M818" t="s">
        <v>28</v>
      </c>
      <c r="N818" t="s">
        <v>28</v>
      </c>
      <c r="O818" t="s">
        <v>28</v>
      </c>
      <c r="P818" t="s">
        <v>4003</v>
      </c>
      <c r="Q818">
        <v>0.5</v>
      </c>
      <c r="R818" t="s">
        <v>4026</v>
      </c>
      <c r="S818" t="s">
        <v>5485</v>
      </c>
      <c r="T818" t="s">
        <v>28</v>
      </c>
      <c r="U818" t="s">
        <v>4026</v>
      </c>
      <c r="V818" t="s">
        <v>74</v>
      </c>
      <c r="W818" t="s">
        <v>45</v>
      </c>
      <c r="X818" t="s">
        <v>4028</v>
      </c>
      <c r="Y818" t="s">
        <v>39</v>
      </c>
      <c r="Z818" t="s">
        <v>39</v>
      </c>
      <c r="AA818" t="s">
        <v>40</v>
      </c>
      <c r="AB818" s="1">
        <v>45159</v>
      </c>
      <c r="AD818" t="s">
        <v>37</v>
      </c>
      <c r="AE818" t="s">
        <v>5455</v>
      </c>
      <c r="AF818" t="s">
        <v>5460</v>
      </c>
      <c r="AG818" t="s">
        <v>5960</v>
      </c>
    </row>
    <row r="819" spans="1:33" x14ac:dyDescent="0.2">
      <c r="A819" t="s">
        <v>280</v>
      </c>
      <c r="B819" t="s">
        <v>45</v>
      </c>
      <c r="C819">
        <v>1</v>
      </c>
      <c r="D819">
        <v>0</v>
      </c>
      <c r="E819" t="s">
        <v>47</v>
      </c>
      <c r="F819">
        <v>17.916666670000001</v>
      </c>
      <c r="G819">
        <v>-76.191666670000004</v>
      </c>
      <c r="H819" t="s">
        <v>28</v>
      </c>
      <c r="I819" t="s">
        <v>48</v>
      </c>
      <c r="J819" t="s">
        <v>49</v>
      </c>
      <c r="K819" t="s">
        <v>28</v>
      </c>
      <c r="L819" t="s">
        <v>28</v>
      </c>
      <c r="M819">
        <v>0</v>
      </c>
      <c r="N819" t="s">
        <v>281</v>
      </c>
      <c r="O819" t="s">
        <v>28</v>
      </c>
      <c r="P819" t="s">
        <v>51</v>
      </c>
      <c r="Q819">
        <v>1</v>
      </c>
      <c r="R819" t="s">
        <v>282</v>
      </c>
      <c r="S819" t="s">
        <v>28</v>
      </c>
      <c r="T819" t="s">
        <v>28</v>
      </c>
      <c r="U819" t="s">
        <v>282</v>
      </c>
      <c r="V819" t="s">
        <v>37</v>
      </c>
      <c r="W819" t="s">
        <v>45</v>
      </c>
      <c r="X819" t="s">
        <v>283</v>
      </c>
      <c r="Y819" t="s">
        <v>39</v>
      </c>
      <c r="Z819" t="s">
        <v>39</v>
      </c>
      <c r="AA819" t="s">
        <v>40</v>
      </c>
      <c r="AB819" s="1">
        <v>45159</v>
      </c>
      <c r="AD819" t="s">
        <v>37</v>
      </c>
      <c r="AE819" t="s">
        <v>5455</v>
      </c>
      <c r="AF819" t="s">
        <v>5456</v>
      </c>
      <c r="AG819" t="s">
        <v>5961</v>
      </c>
    </row>
    <row r="820" spans="1:33" x14ac:dyDescent="0.2">
      <c r="A820" t="s">
        <v>4045</v>
      </c>
      <c r="B820" t="s">
        <v>45</v>
      </c>
      <c r="C820" t="s">
        <v>28</v>
      </c>
      <c r="D820" t="s">
        <v>28</v>
      </c>
      <c r="E820" t="s">
        <v>28</v>
      </c>
      <c r="F820">
        <v>43.975999999999999</v>
      </c>
      <c r="G820" t="s">
        <v>28</v>
      </c>
      <c r="H820">
        <v>583</v>
      </c>
      <c r="I820" t="s">
        <v>28</v>
      </c>
      <c r="J820" t="s">
        <v>4046</v>
      </c>
      <c r="K820" t="s">
        <v>28</v>
      </c>
      <c r="L820" t="s">
        <v>4002</v>
      </c>
      <c r="M820" t="s">
        <v>28</v>
      </c>
      <c r="N820" t="s">
        <v>28</v>
      </c>
      <c r="O820" t="s">
        <v>28</v>
      </c>
      <c r="P820" t="s">
        <v>4003</v>
      </c>
      <c r="Q820">
        <v>3.5</v>
      </c>
      <c r="R820" t="s">
        <v>4045</v>
      </c>
      <c r="S820" t="s">
        <v>5485</v>
      </c>
      <c r="T820" t="s">
        <v>28</v>
      </c>
      <c r="U820" t="s">
        <v>4047</v>
      </c>
      <c r="V820" t="s">
        <v>37</v>
      </c>
      <c r="W820" t="s">
        <v>45</v>
      </c>
      <c r="X820" t="s">
        <v>4048</v>
      </c>
      <c r="Y820" t="s">
        <v>39</v>
      </c>
      <c r="Z820" t="s">
        <v>28</v>
      </c>
      <c r="AA820" t="s">
        <v>40</v>
      </c>
      <c r="AB820" s="1">
        <v>45159</v>
      </c>
      <c r="AD820" t="s">
        <v>37</v>
      </c>
      <c r="AE820" t="s">
        <v>5455</v>
      </c>
      <c r="AF820" t="s">
        <v>5460</v>
      </c>
      <c r="AG820" t="s">
        <v>5962</v>
      </c>
    </row>
    <row r="821" spans="1:33" x14ac:dyDescent="0.2">
      <c r="A821" t="s">
        <v>4049</v>
      </c>
      <c r="B821" t="s">
        <v>45</v>
      </c>
      <c r="C821" t="s">
        <v>28</v>
      </c>
      <c r="D821" t="s">
        <v>28</v>
      </c>
      <c r="E821" t="s">
        <v>28</v>
      </c>
      <c r="F821">
        <v>40.068588890000001</v>
      </c>
      <c r="G821" t="s">
        <v>28</v>
      </c>
      <c r="H821">
        <v>1066</v>
      </c>
      <c r="I821" t="s">
        <v>28</v>
      </c>
      <c r="J821" t="s">
        <v>4050</v>
      </c>
      <c r="K821" t="s">
        <v>28</v>
      </c>
      <c r="L821" t="s">
        <v>4002</v>
      </c>
      <c r="M821" t="s">
        <v>28</v>
      </c>
      <c r="N821" t="s">
        <v>28</v>
      </c>
      <c r="O821" t="s">
        <v>28</v>
      </c>
      <c r="P821" t="s">
        <v>4003</v>
      </c>
      <c r="Q821">
        <v>5</v>
      </c>
      <c r="R821" t="s">
        <v>4049</v>
      </c>
      <c r="S821" t="s">
        <v>5485</v>
      </c>
      <c r="T821" t="s">
        <v>28</v>
      </c>
      <c r="U821" t="s">
        <v>4049</v>
      </c>
      <c r="V821" t="s">
        <v>37</v>
      </c>
      <c r="W821" t="s">
        <v>45</v>
      </c>
      <c r="X821" t="s">
        <v>4051</v>
      </c>
      <c r="Y821" t="s">
        <v>39</v>
      </c>
      <c r="Z821" t="s">
        <v>28</v>
      </c>
      <c r="AA821" t="s">
        <v>40</v>
      </c>
      <c r="AB821" s="1">
        <v>45159</v>
      </c>
      <c r="AD821" t="s">
        <v>37</v>
      </c>
      <c r="AE821" t="s">
        <v>5455</v>
      </c>
      <c r="AF821" t="s">
        <v>5456</v>
      </c>
      <c r="AG821" t="s">
        <v>5963</v>
      </c>
    </row>
    <row r="822" spans="1:33" x14ac:dyDescent="0.2">
      <c r="A822" t="s">
        <v>4061</v>
      </c>
      <c r="B822" t="s">
        <v>45</v>
      </c>
      <c r="C822" t="s">
        <v>28</v>
      </c>
      <c r="D822" t="s">
        <v>28</v>
      </c>
      <c r="E822" t="s">
        <v>28</v>
      </c>
      <c r="F822">
        <v>-23.333333329999999</v>
      </c>
      <c r="G822" t="s">
        <v>28</v>
      </c>
      <c r="H822">
        <v>660</v>
      </c>
      <c r="I822" t="s">
        <v>28</v>
      </c>
      <c r="J822" t="s">
        <v>4062</v>
      </c>
      <c r="K822" t="s">
        <v>28</v>
      </c>
      <c r="L822" t="s">
        <v>4018</v>
      </c>
      <c r="M822" t="s">
        <v>28</v>
      </c>
      <c r="N822" t="s">
        <v>28</v>
      </c>
      <c r="O822" t="s">
        <v>28</v>
      </c>
      <c r="P822" t="s">
        <v>4003</v>
      </c>
      <c r="Q822">
        <v>1.5</v>
      </c>
      <c r="R822" t="s">
        <v>4061</v>
      </c>
      <c r="S822" t="s">
        <v>5485</v>
      </c>
      <c r="T822" t="s">
        <v>28</v>
      </c>
      <c r="U822" t="s">
        <v>4061</v>
      </c>
      <c r="V822" t="s">
        <v>37</v>
      </c>
      <c r="W822" t="s">
        <v>45</v>
      </c>
      <c r="X822" t="s">
        <v>4063</v>
      </c>
      <c r="Y822" t="s">
        <v>39</v>
      </c>
      <c r="Z822" t="s">
        <v>39</v>
      </c>
      <c r="AA822" t="s">
        <v>40</v>
      </c>
      <c r="AB822" s="1">
        <v>45159</v>
      </c>
      <c r="AD822" t="s">
        <v>37</v>
      </c>
      <c r="AE822" t="s">
        <v>5455</v>
      </c>
      <c r="AF822" t="s">
        <v>5456</v>
      </c>
      <c r="AG822" t="s">
        <v>5964</v>
      </c>
    </row>
    <row r="823" spans="1:33" x14ac:dyDescent="0.2">
      <c r="A823" t="s">
        <v>1886</v>
      </c>
      <c r="B823" t="s">
        <v>381</v>
      </c>
      <c r="C823">
        <v>3</v>
      </c>
      <c r="D823">
        <v>1</v>
      </c>
      <c r="E823" t="s">
        <v>56</v>
      </c>
      <c r="F823">
        <v>38</v>
      </c>
      <c r="G823">
        <v>23.633333329999999</v>
      </c>
      <c r="H823" t="s">
        <v>57</v>
      </c>
      <c r="I823" t="s">
        <v>58</v>
      </c>
      <c r="J823" t="s">
        <v>59</v>
      </c>
      <c r="K823" t="s">
        <v>28</v>
      </c>
      <c r="L823" t="s">
        <v>28</v>
      </c>
      <c r="M823" t="s">
        <v>28</v>
      </c>
      <c r="N823" t="s">
        <v>28</v>
      </c>
      <c r="O823" t="s">
        <v>28</v>
      </c>
      <c r="P823" t="s">
        <v>60</v>
      </c>
      <c r="Q823">
        <v>3</v>
      </c>
      <c r="R823" t="s">
        <v>1887</v>
      </c>
      <c r="S823" t="s">
        <v>28</v>
      </c>
      <c r="T823" t="s">
        <v>28</v>
      </c>
      <c r="U823" t="s">
        <v>1887</v>
      </c>
      <c r="V823" t="s">
        <v>37</v>
      </c>
      <c r="W823" t="s">
        <v>45</v>
      </c>
      <c r="X823" t="s">
        <v>351</v>
      </c>
      <c r="Y823" t="s">
        <v>76</v>
      </c>
      <c r="Z823" t="s">
        <v>40</v>
      </c>
      <c r="AA823" t="s">
        <v>40</v>
      </c>
    </row>
    <row r="824" spans="1:33" x14ac:dyDescent="0.2">
      <c r="A824" t="s">
        <v>349</v>
      </c>
      <c r="B824" t="s">
        <v>45</v>
      </c>
      <c r="C824">
        <v>3.8</v>
      </c>
      <c r="D824">
        <v>1</v>
      </c>
      <c r="E824" t="s">
        <v>56</v>
      </c>
      <c r="F824">
        <v>38</v>
      </c>
      <c r="G824">
        <v>23.633333329999999</v>
      </c>
      <c r="H824" t="s">
        <v>57</v>
      </c>
      <c r="I824" t="s">
        <v>58</v>
      </c>
      <c r="J824" t="s">
        <v>59</v>
      </c>
      <c r="K824" t="s">
        <v>28</v>
      </c>
      <c r="L824" t="s">
        <v>28</v>
      </c>
      <c r="M824" t="s">
        <v>28</v>
      </c>
      <c r="N824" t="s">
        <v>28</v>
      </c>
      <c r="O824" t="s">
        <v>28</v>
      </c>
      <c r="P824" t="s">
        <v>60</v>
      </c>
      <c r="Q824">
        <v>3.8</v>
      </c>
      <c r="R824" t="s">
        <v>350</v>
      </c>
      <c r="S824" t="s">
        <v>28</v>
      </c>
      <c r="T824" t="s">
        <v>28</v>
      </c>
      <c r="U824" t="s">
        <v>350</v>
      </c>
      <c r="V824" t="s">
        <v>37</v>
      </c>
      <c r="W824" t="s">
        <v>45</v>
      </c>
      <c r="X824" t="s">
        <v>351</v>
      </c>
      <c r="Y824" t="s">
        <v>39</v>
      </c>
      <c r="Z824" t="s">
        <v>40</v>
      </c>
      <c r="AA824" t="s">
        <v>40</v>
      </c>
    </row>
    <row r="825" spans="1:33" x14ac:dyDescent="0.2">
      <c r="A825" t="s">
        <v>352</v>
      </c>
      <c r="B825" t="s">
        <v>45</v>
      </c>
      <c r="C825">
        <v>4.5</v>
      </c>
      <c r="D825">
        <v>3</v>
      </c>
      <c r="E825" t="s">
        <v>65</v>
      </c>
      <c r="F825">
        <v>40.066666669999996</v>
      </c>
      <c r="G825">
        <v>22.45</v>
      </c>
      <c r="H825" t="s">
        <v>353</v>
      </c>
      <c r="I825" t="s">
        <v>354</v>
      </c>
      <c r="J825" t="s">
        <v>66</v>
      </c>
      <c r="K825" t="s">
        <v>28</v>
      </c>
      <c r="L825" t="s">
        <v>28</v>
      </c>
      <c r="M825" t="s">
        <v>28</v>
      </c>
      <c r="N825" t="s">
        <v>67</v>
      </c>
      <c r="O825" t="s">
        <v>28</v>
      </c>
      <c r="P825" t="s">
        <v>60</v>
      </c>
      <c r="Q825">
        <v>4.5</v>
      </c>
      <c r="R825" t="s">
        <v>355</v>
      </c>
      <c r="S825" t="s">
        <v>28</v>
      </c>
      <c r="T825" t="s">
        <v>28</v>
      </c>
      <c r="U825" t="s">
        <v>355</v>
      </c>
      <c r="V825" t="s">
        <v>37</v>
      </c>
      <c r="W825" t="s">
        <v>45</v>
      </c>
      <c r="X825" t="s">
        <v>351</v>
      </c>
      <c r="Y825" t="s">
        <v>39</v>
      </c>
      <c r="Z825" t="s">
        <v>40</v>
      </c>
      <c r="AA825" t="s">
        <v>40</v>
      </c>
    </row>
    <row r="826" spans="1:33" x14ac:dyDescent="0.2">
      <c r="A826" t="s">
        <v>355</v>
      </c>
      <c r="B826" t="s">
        <v>45</v>
      </c>
      <c r="C826" t="s">
        <v>28</v>
      </c>
      <c r="D826" t="s">
        <v>28</v>
      </c>
      <c r="E826" t="s">
        <v>28</v>
      </c>
      <c r="F826">
        <v>40.066666669999996</v>
      </c>
      <c r="G826" t="s">
        <v>28</v>
      </c>
      <c r="H826">
        <v>2675</v>
      </c>
      <c r="I826" t="s">
        <v>28</v>
      </c>
      <c r="J826" t="s">
        <v>4004</v>
      </c>
      <c r="K826" t="s">
        <v>28</v>
      </c>
      <c r="L826" t="s">
        <v>4002</v>
      </c>
      <c r="M826" t="s">
        <v>28</v>
      </c>
      <c r="N826" t="s">
        <v>28</v>
      </c>
      <c r="O826" t="s">
        <v>28</v>
      </c>
      <c r="P826" t="s">
        <v>4003</v>
      </c>
      <c r="Q826">
        <v>4.5</v>
      </c>
      <c r="R826" t="s">
        <v>355</v>
      </c>
      <c r="S826" t="s">
        <v>5485</v>
      </c>
      <c r="T826" t="s">
        <v>28</v>
      </c>
      <c r="U826" t="s">
        <v>355</v>
      </c>
      <c r="V826" t="s">
        <v>37</v>
      </c>
      <c r="W826" t="s">
        <v>45</v>
      </c>
      <c r="X826" t="s">
        <v>351</v>
      </c>
      <c r="Y826" t="s">
        <v>39</v>
      </c>
      <c r="Z826" t="s">
        <v>40</v>
      </c>
      <c r="AA826" t="s">
        <v>40</v>
      </c>
    </row>
    <row r="827" spans="1:33" x14ac:dyDescent="0.2">
      <c r="A827" t="s">
        <v>4077</v>
      </c>
      <c r="B827" t="s">
        <v>45</v>
      </c>
      <c r="C827" t="s">
        <v>28</v>
      </c>
      <c r="D827" t="s">
        <v>28</v>
      </c>
      <c r="E827" t="s">
        <v>28</v>
      </c>
      <c r="F827">
        <v>42.461944440000003</v>
      </c>
      <c r="G827" t="s">
        <v>28</v>
      </c>
      <c r="H827">
        <v>600</v>
      </c>
      <c r="I827" t="s">
        <v>28</v>
      </c>
      <c r="J827" t="s">
        <v>4078</v>
      </c>
      <c r="K827" t="s">
        <v>28</v>
      </c>
      <c r="L827" t="s">
        <v>4002</v>
      </c>
      <c r="M827" t="s">
        <v>28</v>
      </c>
      <c r="N827" t="s">
        <v>28</v>
      </c>
      <c r="O827" t="s">
        <v>28</v>
      </c>
      <c r="P827" t="s">
        <v>4003</v>
      </c>
      <c r="Q827">
        <v>7.8</v>
      </c>
      <c r="R827" t="s">
        <v>4077</v>
      </c>
      <c r="S827" t="s">
        <v>5485</v>
      </c>
      <c r="T827" t="s">
        <v>28</v>
      </c>
      <c r="U827" t="s">
        <v>4079</v>
      </c>
      <c r="V827" t="s">
        <v>524</v>
      </c>
      <c r="W827" t="s">
        <v>45</v>
      </c>
      <c r="X827" t="s">
        <v>351</v>
      </c>
      <c r="Y827" t="s">
        <v>39</v>
      </c>
      <c r="Z827" t="s">
        <v>40</v>
      </c>
      <c r="AA827" t="s">
        <v>40</v>
      </c>
      <c r="AB827" s="1">
        <v>45159</v>
      </c>
      <c r="AD827" t="s">
        <v>37</v>
      </c>
      <c r="AE827" t="s">
        <v>5455</v>
      </c>
      <c r="AF827" t="s">
        <v>5456</v>
      </c>
      <c r="AG827" t="s">
        <v>5965</v>
      </c>
    </row>
    <row r="828" spans="1:33" x14ac:dyDescent="0.2">
      <c r="A828" t="s">
        <v>499</v>
      </c>
      <c r="B828" t="s">
        <v>45</v>
      </c>
      <c r="C828">
        <v>2.6</v>
      </c>
      <c r="D828">
        <v>3</v>
      </c>
      <c r="E828" t="s">
        <v>65</v>
      </c>
      <c r="F828">
        <v>40.066666669999996</v>
      </c>
      <c r="G828">
        <v>22.45</v>
      </c>
      <c r="H828" t="s">
        <v>353</v>
      </c>
      <c r="I828" t="s">
        <v>392</v>
      </c>
      <c r="J828" t="s">
        <v>66</v>
      </c>
      <c r="K828" t="s">
        <v>28</v>
      </c>
      <c r="L828" t="s">
        <v>28</v>
      </c>
      <c r="M828" t="s">
        <v>28</v>
      </c>
      <c r="N828" t="s">
        <v>28</v>
      </c>
      <c r="O828" t="s">
        <v>28</v>
      </c>
      <c r="P828" t="s">
        <v>60</v>
      </c>
      <c r="Q828">
        <v>2.6</v>
      </c>
      <c r="R828" t="s">
        <v>500</v>
      </c>
      <c r="S828" t="s">
        <v>28</v>
      </c>
      <c r="T828" t="s">
        <v>28</v>
      </c>
      <c r="U828" t="s">
        <v>500</v>
      </c>
      <c r="V828" t="s">
        <v>37</v>
      </c>
      <c r="W828" t="s">
        <v>45</v>
      </c>
      <c r="X828" t="s">
        <v>501</v>
      </c>
      <c r="Y828" t="s">
        <v>39</v>
      </c>
      <c r="Z828" t="s">
        <v>39</v>
      </c>
      <c r="AA828" t="s">
        <v>40</v>
      </c>
      <c r="AB828" s="1">
        <v>45159</v>
      </c>
      <c r="AD828" t="s">
        <v>37</v>
      </c>
      <c r="AE828" t="s">
        <v>5455</v>
      </c>
      <c r="AF828" t="s">
        <v>5456</v>
      </c>
      <c r="AG828" t="s">
        <v>5966</v>
      </c>
    </row>
    <row r="829" spans="1:33" x14ac:dyDescent="0.2">
      <c r="A829" t="s">
        <v>500</v>
      </c>
      <c r="B829" t="s">
        <v>45</v>
      </c>
      <c r="C829" t="s">
        <v>28</v>
      </c>
      <c r="D829" t="s">
        <v>28</v>
      </c>
      <c r="E829" t="s">
        <v>28</v>
      </c>
      <c r="F829">
        <v>40.066666669999996</v>
      </c>
      <c r="G829" t="s">
        <v>28</v>
      </c>
      <c r="H829">
        <v>2675</v>
      </c>
      <c r="I829" t="s">
        <v>28</v>
      </c>
      <c r="J829" t="s">
        <v>4004</v>
      </c>
      <c r="K829" t="s">
        <v>28</v>
      </c>
      <c r="L829" t="s">
        <v>28</v>
      </c>
      <c r="M829" t="s">
        <v>28</v>
      </c>
      <c r="N829" t="s">
        <v>28</v>
      </c>
      <c r="O829" t="s">
        <v>28</v>
      </c>
      <c r="P829" t="s">
        <v>4003</v>
      </c>
      <c r="Q829">
        <v>2.6</v>
      </c>
      <c r="R829" t="s">
        <v>500</v>
      </c>
      <c r="S829" t="s">
        <v>28</v>
      </c>
      <c r="T829" t="s">
        <v>28</v>
      </c>
      <c r="U829" t="s">
        <v>500</v>
      </c>
      <c r="V829" t="s">
        <v>37</v>
      </c>
      <c r="W829" t="s">
        <v>45</v>
      </c>
      <c r="X829" t="s">
        <v>501</v>
      </c>
      <c r="Y829" t="s">
        <v>39</v>
      </c>
      <c r="Z829" t="s">
        <v>39</v>
      </c>
      <c r="AA829" t="s">
        <v>40</v>
      </c>
      <c r="AB829" s="1">
        <v>45159</v>
      </c>
      <c r="AD829" t="s">
        <v>37</v>
      </c>
      <c r="AE829" t="s">
        <v>5455</v>
      </c>
      <c r="AF829" t="s">
        <v>5456</v>
      </c>
      <c r="AG829" t="s">
        <v>5966</v>
      </c>
    </row>
    <row r="830" spans="1:33" x14ac:dyDescent="0.2">
      <c r="A830" t="s">
        <v>502</v>
      </c>
      <c r="B830" t="s">
        <v>45</v>
      </c>
      <c r="C830">
        <v>1</v>
      </c>
      <c r="D830">
        <v>0</v>
      </c>
      <c r="E830" t="s">
        <v>56</v>
      </c>
      <c r="F830">
        <v>38</v>
      </c>
      <c r="G830">
        <v>23.633333329999999</v>
      </c>
      <c r="H830" t="s">
        <v>57</v>
      </c>
      <c r="I830" t="s">
        <v>58</v>
      </c>
      <c r="J830" t="s">
        <v>59</v>
      </c>
      <c r="K830" t="s">
        <v>28</v>
      </c>
      <c r="L830" t="s">
        <v>28</v>
      </c>
      <c r="M830" t="s">
        <v>28</v>
      </c>
      <c r="N830" t="s">
        <v>28</v>
      </c>
      <c r="O830" t="s">
        <v>28</v>
      </c>
      <c r="P830" t="s">
        <v>60</v>
      </c>
      <c r="Q830">
        <v>1</v>
      </c>
      <c r="R830" t="s">
        <v>503</v>
      </c>
      <c r="S830" t="s">
        <v>28</v>
      </c>
      <c r="T830" t="s">
        <v>28</v>
      </c>
      <c r="U830" t="s">
        <v>503</v>
      </c>
      <c r="V830" t="s">
        <v>37</v>
      </c>
      <c r="W830" t="s">
        <v>45</v>
      </c>
      <c r="X830" t="s">
        <v>501</v>
      </c>
      <c r="Y830" t="s">
        <v>39</v>
      </c>
      <c r="Z830" t="s">
        <v>39</v>
      </c>
      <c r="AA830" t="s">
        <v>40</v>
      </c>
    </row>
    <row r="831" spans="1:33" x14ac:dyDescent="0.2">
      <c r="A831" t="s">
        <v>4125</v>
      </c>
      <c r="B831" t="s">
        <v>45</v>
      </c>
      <c r="C831" t="s">
        <v>28</v>
      </c>
      <c r="D831" t="s">
        <v>28</v>
      </c>
      <c r="E831" t="s">
        <v>28</v>
      </c>
      <c r="F831">
        <v>-7.3418611110000001</v>
      </c>
      <c r="G831" t="s">
        <v>28</v>
      </c>
      <c r="H831">
        <v>460</v>
      </c>
      <c r="I831" t="s">
        <v>28</v>
      </c>
      <c r="J831" t="s">
        <v>4126</v>
      </c>
      <c r="K831" t="s">
        <v>28</v>
      </c>
      <c r="L831" t="s">
        <v>4018</v>
      </c>
      <c r="M831" t="s">
        <v>28</v>
      </c>
      <c r="N831" t="s">
        <v>28</v>
      </c>
      <c r="O831" t="s">
        <v>28</v>
      </c>
      <c r="P831" t="s">
        <v>4003</v>
      </c>
      <c r="Q831">
        <v>0.5</v>
      </c>
      <c r="R831" t="s">
        <v>4125</v>
      </c>
      <c r="S831" t="s">
        <v>5485</v>
      </c>
      <c r="T831" t="s">
        <v>28</v>
      </c>
      <c r="U831" t="s">
        <v>4125</v>
      </c>
      <c r="V831" t="s">
        <v>37</v>
      </c>
      <c r="W831" t="s">
        <v>45</v>
      </c>
      <c r="X831" t="s">
        <v>551</v>
      </c>
      <c r="Y831" t="s">
        <v>39</v>
      </c>
      <c r="Z831" t="s">
        <v>40</v>
      </c>
      <c r="AA831" t="s">
        <v>40</v>
      </c>
    </row>
    <row r="832" spans="1:33" x14ac:dyDescent="0.2">
      <c r="A832" t="s">
        <v>548</v>
      </c>
      <c r="B832" t="s">
        <v>45</v>
      </c>
      <c r="C832">
        <v>1</v>
      </c>
      <c r="D832">
        <v>0</v>
      </c>
      <c r="E832" t="s">
        <v>47</v>
      </c>
      <c r="F832">
        <v>17.916666670000001</v>
      </c>
      <c r="G832">
        <v>-76.191666670000004</v>
      </c>
      <c r="H832" t="s">
        <v>28</v>
      </c>
      <c r="I832" t="s">
        <v>48</v>
      </c>
      <c r="J832" t="s">
        <v>49</v>
      </c>
      <c r="K832" t="s">
        <v>28</v>
      </c>
      <c r="L832" t="s">
        <v>28</v>
      </c>
      <c r="M832">
        <v>1</v>
      </c>
      <c r="N832" t="s">
        <v>549</v>
      </c>
      <c r="O832" t="s">
        <v>28</v>
      </c>
      <c r="P832" t="s">
        <v>51</v>
      </c>
      <c r="Q832">
        <v>1</v>
      </c>
      <c r="R832" t="s">
        <v>550</v>
      </c>
      <c r="S832" t="s">
        <v>28</v>
      </c>
      <c r="T832" t="s">
        <v>28</v>
      </c>
      <c r="U832" t="s">
        <v>550</v>
      </c>
      <c r="V832" t="s">
        <v>37</v>
      </c>
      <c r="W832" t="s">
        <v>45</v>
      </c>
      <c r="X832" t="s">
        <v>551</v>
      </c>
      <c r="Y832" t="s">
        <v>39</v>
      </c>
      <c r="Z832" t="s">
        <v>40</v>
      </c>
      <c r="AA832" t="s">
        <v>40</v>
      </c>
    </row>
    <row r="833" spans="1:33" x14ac:dyDescent="0.2">
      <c r="A833" t="s">
        <v>4146</v>
      </c>
      <c r="B833" t="s">
        <v>45</v>
      </c>
      <c r="C833" t="s">
        <v>28</v>
      </c>
      <c r="D833" t="s">
        <v>28</v>
      </c>
      <c r="E833" t="s">
        <v>28</v>
      </c>
      <c r="F833">
        <v>-18.989166669999999</v>
      </c>
      <c r="G833" t="s">
        <v>28</v>
      </c>
      <c r="H833">
        <v>826</v>
      </c>
      <c r="I833" t="s">
        <v>28</v>
      </c>
      <c r="J833" t="s">
        <v>4057</v>
      </c>
      <c r="K833" t="s">
        <v>28</v>
      </c>
      <c r="L833" t="s">
        <v>4002</v>
      </c>
      <c r="M833" t="s">
        <v>28</v>
      </c>
      <c r="N833" t="s">
        <v>28</v>
      </c>
      <c r="O833" t="s">
        <v>28</v>
      </c>
      <c r="P833" t="s">
        <v>4003</v>
      </c>
      <c r="Q833">
        <v>1</v>
      </c>
      <c r="R833" t="s">
        <v>4146</v>
      </c>
      <c r="S833" t="s">
        <v>5486</v>
      </c>
      <c r="T833" t="s">
        <v>28</v>
      </c>
      <c r="U833" t="s">
        <v>4146</v>
      </c>
      <c r="V833" t="s">
        <v>37</v>
      </c>
      <c r="W833" t="s">
        <v>45</v>
      </c>
      <c r="X833" t="s">
        <v>4147</v>
      </c>
      <c r="Y833" t="s">
        <v>39</v>
      </c>
      <c r="Z833" t="s">
        <v>28</v>
      </c>
      <c r="AA833" t="s">
        <v>40</v>
      </c>
      <c r="AB833" s="1">
        <v>45159</v>
      </c>
      <c r="AD833" t="s">
        <v>37</v>
      </c>
      <c r="AE833" t="s">
        <v>5455</v>
      </c>
      <c r="AF833" t="s">
        <v>5456</v>
      </c>
      <c r="AG833" t="s">
        <v>5967</v>
      </c>
    </row>
    <row r="834" spans="1:33" x14ac:dyDescent="0.2">
      <c r="A834" t="s">
        <v>2961</v>
      </c>
      <c r="B834" t="s">
        <v>45</v>
      </c>
      <c r="C834">
        <v>2.9</v>
      </c>
      <c r="D834">
        <v>1</v>
      </c>
      <c r="E834" t="s">
        <v>56</v>
      </c>
      <c r="F834">
        <v>38</v>
      </c>
      <c r="G834">
        <v>23.633333329999999</v>
      </c>
      <c r="H834" t="s">
        <v>57</v>
      </c>
      <c r="I834" t="s">
        <v>58</v>
      </c>
      <c r="J834" t="s">
        <v>59</v>
      </c>
      <c r="K834" t="s">
        <v>28</v>
      </c>
      <c r="L834" t="s">
        <v>28</v>
      </c>
      <c r="M834" t="s">
        <v>28</v>
      </c>
      <c r="N834" t="s">
        <v>28</v>
      </c>
      <c r="O834" t="s">
        <v>28</v>
      </c>
      <c r="P834" t="s">
        <v>60</v>
      </c>
      <c r="Q834">
        <v>2.9</v>
      </c>
      <c r="R834" t="s">
        <v>2962</v>
      </c>
      <c r="S834" t="s">
        <v>28</v>
      </c>
      <c r="T834" t="s">
        <v>28</v>
      </c>
      <c r="U834" t="s">
        <v>2962</v>
      </c>
      <c r="V834" t="s">
        <v>37</v>
      </c>
      <c r="W834" t="s">
        <v>45</v>
      </c>
      <c r="X834" t="s">
        <v>2963</v>
      </c>
      <c r="Y834" t="s">
        <v>39</v>
      </c>
      <c r="Z834" t="s">
        <v>39</v>
      </c>
      <c r="AA834" t="s">
        <v>40</v>
      </c>
    </row>
    <row r="835" spans="1:33" x14ac:dyDescent="0.2">
      <c r="A835" t="s">
        <v>5391</v>
      </c>
      <c r="B835" t="s">
        <v>28</v>
      </c>
      <c r="C835" t="s">
        <v>28</v>
      </c>
      <c r="D835" t="s">
        <v>28</v>
      </c>
      <c r="E835" t="s">
        <v>5392</v>
      </c>
      <c r="F835">
        <v>-33.702902000000002</v>
      </c>
      <c r="G835">
        <v>150.55308299999999</v>
      </c>
      <c r="H835" t="s">
        <v>28</v>
      </c>
      <c r="I835" t="s">
        <v>28</v>
      </c>
      <c r="J835" t="s">
        <v>28</v>
      </c>
      <c r="K835" t="s">
        <v>28</v>
      </c>
      <c r="L835" t="s">
        <v>28</v>
      </c>
      <c r="M835" t="s">
        <v>28</v>
      </c>
      <c r="N835" t="s">
        <v>28</v>
      </c>
      <c r="O835" t="s">
        <v>28</v>
      </c>
      <c r="P835" t="s">
        <v>5383</v>
      </c>
      <c r="Q835">
        <v>2.68461640712122</v>
      </c>
      <c r="R835" t="s">
        <v>5391</v>
      </c>
      <c r="S835" t="s">
        <v>28</v>
      </c>
      <c r="T835" t="s">
        <v>39</v>
      </c>
      <c r="U835" t="s">
        <v>5391</v>
      </c>
      <c r="V835" t="s">
        <v>37</v>
      </c>
      <c r="W835" t="s">
        <v>45</v>
      </c>
      <c r="X835" t="s">
        <v>5393</v>
      </c>
      <c r="Y835" t="s">
        <v>39</v>
      </c>
      <c r="Z835" t="s">
        <v>39</v>
      </c>
      <c r="AA835" t="s">
        <v>40</v>
      </c>
    </row>
    <row r="836" spans="1:33" x14ac:dyDescent="0.2">
      <c r="A836" t="s">
        <v>5394</v>
      </c>
      <c r="B836" t="s">
        <v>28</v>
      </c>
      <c r="C836" t="s">
        <v>28</v>
      </c>
      <c r="D836" t="s">
        <v>28</v>
      </c>
      <c r="E836" t="s">
        <v>5382</v>
      </c>
      <c r="F836">
        <v>-33.693069999999999</v>
      </c>
      <c r="G836">
        <v>151.14449999999999</v>
      </c>
      <c r="H836" t="s">
        <v>28</v>
      </c>
      <c r="I836" t="s">
        <v>28</v>
      </c>
      <c r="J836" t="s">
        <v>28</v>
      </c>
      <c r="K836" t="s">
        <v>28</v>
      </c>
      <c r="L836" t="s">
        <v>28</v>
      </c>
      <c r="M836" t="s">
        <v>28</v>
      </c>
      <c r="N836" t="s">
        <v>28</v>
      </c>
      <c r="O836" t="s">
        <v>28</v>
      </c>
      <c r="P836" t="s">
        <v>5383</v>
      </c>
      <c r="Q836">
        <v>2.27986350859757</v>
      </c>
      <c r="R836" t="s">
        <v>5394</v>
      </c>
      <c r="S836" t="s">
        <v>28</v>
      </c>
      <c r="T836" t="s">
        <v>39</v>
      </c>
      <c r="U836" t="s">
        <v>5394</v>
      </c>
      <c r="V836" t="s">
        <v>37</v>
      </c>
      <c r="W836" t="s">
        <v>45</v>
      </c>
      <c r="X836" t="s">
        <v>5393</v>
      </c>
      <c r="Y836" t="s">
        <v>39</v>
      </c>
      <c r="Z836" t="s">
        <v>39</v>
      </c>
      <c r="AA836" t="s">
        <v>40</v>
      </c>
    </row>
    <row r="837" spans="1:33" x14ac:dyDescent="0.2">
      <c r="A837" t="s">
        <v>4236</v>
      </c>
      <c r="B837" t="s">
        <v>45</v>
      </c>
      <c r="C837" t="s">
        <v>28</v>
      </c>
      <c r="D837" t="s">
        <v>28</v>
      </c>
      <c r="E837" t="s">
        <v>28</v>
      </c>
      <c r="F837">
        <v>39.35</v>
      </c>
      <c r="G837" t="s">
        <v>28</v>
      </c>
      <c r="H837">
        <v>1350</v>
      </c>
      <c r="I837" t="s">
        <v>28</v>
      </c>
      <c r="J837" t="s">
        <v>4237</v>
      </c>
      <c r="K837" t="s">
        <v>28</v>
      </c>
      <c r="L837" t="s">
        <v>4002</v>
      </c>
      <c r="M837" t="s">
        <v>28</v>
      </c>
      <c r="N837" t="s">
        <v>28</v>
      </c>
      <c r="O837" t="s">
        <v>28</v>
      </c>
      <c r="P837" t="s">
        <v>4003</v>
      </c>
      <c r="Q837">
        <v>6</v>
      </c>
      <c r="R837" t="s">
        <v>4236</v>
      </c>
      <c r="S837" t="s">
        <v>5485</v>
      </c>
      <c r="T837" t="s">
        <v>28</v>
      </c>
      <c r="U837" t="s">
        <v>4236</v>
      </c>
      <c r="V837" t="s">
        <v>37</v>
      </c>
      <c r="W837" t="s">
        <v>45</v>
      </c>
      <c r="X837" t="s">
        <v>4238</v>
      </c>
      <c r="Y837" t="s">
        <v>39</v>
      </c>
      <c r="Z837" t="s">
        <v>28</v>
      </c>
      <c r="AA837" t="s">
        <v>40</v>
      </c>
      <c r="AB837" s="1">
        <v>45159</v>
      </c>
      <c r="AD837" t="s">
        <v>37</v>
      </c>
      <c r="AE837" t="s">
        <v>5455</v>
      </c>
      <c r="AF837" t="s">
        <v>5456</v>
      </c>
      <c r="AG837" t="s">
        <v>5968</v>
      </c>
    </row>
    <row r="838" spans="1:33" x14ac:dyDescent="0.2">
      <c r="A838" t="s">
        <v>4196</v>
      </c>
      <c r="B838" t="s">
        <v>45</v>
      </c>
      <c r="C838" t="s">
        <v>28</v>
      </c>
      <c r="D838" t="s">
        <v>28</v>
      </c>
      <c r="E838" t="s">
        <v>28</v>
      </c>
      <c r="F838">
        <v>-13.99555556</v>
      </c>
      <c r="G838" t="s">
        <v>28</v>
      </c>
      <c r="H838">
        <v>480</v>
      </c>
      <c r="I838" t="s">
        <v>28</v>
      </c>
      <c r="J838" t="s">
        <v>4191</v>
      </c>
      <c r="K838" t="s">
        <v>28</v>
      </c>
      <c r="L838" t="s">
        <v>4002</v>
      </c>
      <c r="M838" t="s">
        <v>28</v>
      </c>
      <c r="N838" t="s">
        <v>28</v>
      </c>
      <c r="O838" t="s">
        <v>28</v>
      </c>
      <c r="P838" t="s">
        <v>4003</v>
      </c>
      <c r="Q838">
        <v>0.5</v>
      </c>
      <c r="R838" t="s">
        <v>4196</v>
      </c>
      <c r="S838" t="s">
        <v>5485</v>
      </c>
      <c r="T838" t="s">
        <v>28</v>
      </c>
      <c r="U838" t="s">
        <v>4197</v>
      </c>
      <c r="V838" t="s">
        <v>37</v>
      </c>
      <c r="W838" t="s">
        <v>45</v>
      </c>
      <c r="X838" t="s">
        <v>672</v>
      </c>
      <c r="Y838" t="s">
        <v>39</v>
      </c>
      <c r="Z838" t="s">
        <v>39</v>
      </c>
      <c r="AA838" t="s">
        <v>40</v>
      </c>
      <c r="AB838" s="1">
        <v>45159</v>
      </c>
      <c r="AD838" t="s">
        <v>37</v>
      </c>
      <c r="AE838" t="s">
        <v>5455</v>
      </c>
      <c r="AF838" t="s">
        <v>5460</v>
      </c>
      <c r="AG838" t="s">
        <v>5969</v>
      </c>
    </row>
    <row r="839" spans="1:33" x14ac:dyDescent="0.2">
      <c r="A839" t="s">
        <v>667</v>
      </c>
      <c r="B839" t="s">
        <v>45</v>
      </c>
      <c r="C839" t="s">
        <v>668</v>
      </c>
      <c r="D839">
        <v>0</v>
      </c>
      <c r="E839" t="s">
        <v>669</v>
      </c>
      <c r="F839">
        <v>-13.71666667</v>
      </c>
      <c r="G839">
        <v>-41.85</v>
      </c>
      <c r="H839" t="s">
        <v>28</v>
      </c>
      <c r="I839" t="s">
        <v>654</v>
      </c>
      <c r="J839" t="s">
        <v>655</v>
      </c>
      <c r="K839" t="s">
        <v>28</v>
      </c>
      <c r="L839" t="s">
        <v>28</v>
      </c>
      <c r="M839">
        <v>1</v>
      </c>
      <c r="N839" t="s">
        <v>28</v>
      </c>
      <c r="O839" t="s">
        <v>212</v>
      </c>
      <c r="P839" t="s">
        <v>35</v>
      </c>
      <c r="Q839">
        <v>0.5</v>
      </c>
      <c r="R839" t="s">
        <v>670</v>
      </c>
      <c r="S839" t="s">
        <v>28</v>
      </c>
      <c r="T839" t="s">
        <v>28</v>
      </c>
      <c r="U839" t="s">
        <v>671</v>
      </c>
      <c r="V839" t="s">
        <v>74</v>
      </c>
      <c r="W839" t="s">
        <v>45</v>
      </c>
      <c r="X839" t="s">
        <v>672</v>
      </c>
      <c r="Y839" t="s">
        <v>39</v>
      </c>
      <c r="Z839" t="s">
        <v>39</v>
      </c>
      <c r="AA839" t="s">
        <v>40</v>
      </c>
      <c r="AB839" s="1">
        <v>45159</v>
      </c>
      <c r="AD839" t="s">
        <v>37</v>
      </c>
      <c r="AE839" t="s">
        <v>5455</v>
      </c>
      <c r="AF839" t="s">
        <v>5460</v>
      </c>
      <c r="AG839" t="s">
        <v>5969</v>
      </c>
    </row>
    <row r="840" spans="1:33" x14ac:dyDescent="0.2">
      <c r="A840" t="s">
        <v>4198</v>
      </c>
      <c r="B840" t="s">
        <v>45</v>
      </c>
      <c r="C840" t="s">
        <v>28</v>
      </c>
      <c r="D840" t="s">
        <v>28</v>
      </c>
      <c r="E840" t="s">
        <v>28</v>
      </c>
      <c r="F840">
        <v>-7.3418611110000001</v>
      </c>
      <c r="G840" t="s">
        <v>28</v>
      </c>
      <c r="H840">
        <v>460</v>
      </c>
      <c r="I840" t="s">
        <v>28</v>
      </c>
      <c r="J840" t="s">
        <v>4126</v>
      </c>
      <c r="K840" t="s">
        <v>28</v>
      </c>
      <c r="L840" t="s">
        <v>4018</v>
      </c>
      <c r="M840" t="s">
        <v>28</v>
      </c>
      <c r="N840" t="s">
        <v>28</v>
      </c>
      <c r="O840" t="s">
        <v>28</v>
      </c>
      <c r="P840" t="s">
        <v>4003</v>
      </c>
      <c r="Q840">
        <v>3</v>
      </c>
      <c r="R840" t="s">
        <v>4198</v>
      </c>
      <c r="S840" t="s">
        <v>5485</v>
      </c>
      <c r="T840" t="s">
        <v>28</v>
      </c>
      <c r="U840" t="s">
        <v>4199</v>
      </c>
      <c r="V840" t="s">
        <v>37</v>
      </c>
      <c r="W840" t="s">
        <v>45</v>
      </c>
      <c r="X840" t="s">
        <v>672</v>
      </c>
      <c r="Y840" t="s">
        <v>39</v>
      </c>
      <c r="Z840" t="s">
        <v>39</v>
      </c>
      <c r="AA840" t="s">
        <v>40</v>
      </c>
    </row>
    <row r="841" spans="1:33" x14ac:dyDescent="0.2">
      <c r="A841" t="s">
        <v>4248</v>
      </c>
      <c r="B841" t="s">
        <v>45</v>
      </c>
      <c r="C841" t="s">
        <v>28</v>
      </c>
      <c r="D841" t="s">
        <v>28</v>
      </c>
      <c r="E841" t="s">
        <v>28</v>
      </c>
      <c r="F841">
        <v>19.602736109999999</v>
      </c>
      <c r="G841" t="s">
        <v>28</v>
      </c>
      <c r="H841">
        <v>50</v>
      </c>
      <c r="I841" t="s">
        <v>28</v>
      </c>
      <c r="J841" t="s">
        <v>4249</v>
      </c>
      <c r="K841" t="s">
        <v>28</v>
      </c>
      <c r="L841" t="s">
        <v>4002</v>
      </c>
      <c r="M841" t="s">
        <v>28</v>
      </c>
      <c r="N841" t="s">
        <v>28</v>
      </c>
      <c r="O841" t="s">
        <v>28</v>
      </c>
      <c r="P841" t="s">
        <v>4003</v>
      </c>
      <c r="Q841">
        <v>1</v>
      </c>
      <c r="R841" t="s">
        <v>4248</v>
      </c>
      <c r="S841" t="s">
        <v>5485</v>
      </c>
      <c r="T841" t="s">
        <v>28</v>
      </c>
      <c r="U841" t="s">
        <v>4248</v>
      </c>
      <c r="V841" t="s">
        <v>37</v>
      </c>
      <c r="W841" t="s">
        <v>45</v>
      </c>
      <c r="X841" t="s">
        <v>858</v>
      </c>
      <c r="Y841" t="s">
        <v>39</v>
      </c>
      <c r="Z841" t="s">
        <v>40</v>
      </c>
      <c r="AA841" t="s">
        <v>40</v>
      </c>
      <c r="AB841" s="1">
        <v>45159</v>
      </c>
      <c r="AD841" t="s">
        <v>37</v>
      </c>
      <c r="AE841" t="s">
        <v>5455</v>
      </c>
      <c r="AF841" t="s">
        <v>5460</v>
      </c>
      <c r="AG841" t="s">
        <v>5970</v>
      </c>
    </row>
    <row r="842" spans="1:33" x14ac:dyDescent="0.2">
      <c r="A842" t="s">
        <v>4250</v>
      </c>
      <c r="B842" t="s">
        <v>45</v>
      </c>
      <c r="C842" t="s">
        <v>28</v>
      </c>
      <c r="D842" t="s">
        <v>28</v>
      </c>
      <c r="E842" t="s">
        <v>28</v>
      </c>
      <c r="F842">
        <v>-23.98605556</v>
      </c>
      <c r="G842" t="s">
        <v>28</v>
      </c>
      <c r="H842">
        <v>9</v>
      </c>
      <c r="I842" t="s">
        <v>28</v>
      </c>
      <c r="J842" t="s">
        <v>4251</v>
      </c>
      <c r="K842" t="s">
        <v>28</v>
      </c>
      <c r="L842" t="s">
        <v>4002</v>
      </c>
      <c r="M842" t="s">
        <v>28</v>
      </c>
      <c r="N842" t="s">
        <v>28</v>
      </c>
      <c r="O842" t="s">
        <v>28</v>
      </c>
      <c r="P842" t="s">
        <v>4003</v>
      </c>
      <c r="Q842">
        <v>0.79166666699999999</v>
      </c>
      <c r="R842" t="s">
        <v>4250</v>
      </c>
      <c r="S842" t="s">
        <v>5485</v>
      </c>
      <c r="T842" t="s">
        <v>28</v>
      </c>
      <c r="U842" t="s">
        <v>4250</v>
      </c>
      <c r="V842" t="s">
        <v>37</v>
      </c>
      <c r="W842" t="s">
        <v>45</v>
      </c>
      <c r="X842" t="s">
        <v>858</v>
      </c>
      <c r="Y842" t="s">
        <v>39</v>
      </c>
      <c r="Z842" t="s">
        <v>40</v>
      </c>
      <c r="AA842" t="s">
        <v>40</v>
      </c>
    </row>
    <row r="843" spans="1:33" x14ac:dyDescent="0.2">
      <c r="A843" t="s">
        <v>4252</v>
      </c>
      <c r="B843" t="s">
        <v>45</v>
      </c>
      <c r="C843" t="s">
        <v>28</v>
      </c>
      <c r="D843" t="s">
        <v>28</v>
      </c>
      <c r="E843" t="s">
        <v>28</v>
      </c>
      <c r="F843">
        <v>-12.983888889999999</v>
      </c>
      <c r="G843" t="s">
        <v>28</v>
      </c>
      <c r="H843">
        <v>1000</v>
      </c>
      <c r="I843" t="s">
        <v>28</v>
      </c>
      <c r="J843" t="s">
        <v>4253</v>
      </c>
      <c r="K843" t="s">
        <v>28</v>
      </c>
      <c r="L843" t="s">
        <v>4002</v>
      </c>
      <c r="M843" t="s">
        <v>28</v>
      </c>
      <c r="N843" t="s">
        <v>28</v>
      </c>
      <c r="O843" t="s">
        <v>28</v>
      </c>
      <c r="P843" t="s">
        <v>4003</v>
      </c>
      <c r="Q843">
        <v>0.5</v>
      </c>
      <c r="R843" t="s">
        <v>4252</v>
      </c>
      <c r="S843" t="s">
        <v>5485</v>
      </c>
      <c r="T843" t="s">
        <v>28</v>
      </c>
      <c r="U843" t="s">
        <v>4252</v>
      </c>
      <c r="V843" t="s">
        <v>74</v>
      </c>
      <c r="W843" t="s">
        <v>45</v>
      </c>
      <c r="X843" t="s">
        <v>858</v>
      </c>
      <c r="Y843" t="s">
        <v>39</v>
      </c>
      <c r="Z843" t="s">
        <v>40</v>
      </c>
      <c r="AA843" t="s">
        <v>40</v>
      </c>
      <c r="AB843" s="1">
        <v>45159</v>
      </c>
      <c r="AC843" t="s">
        <v>5972</v>
      </c>
      <c r="AD843" t="s">
        <v>37</v>
      </c>
      <c r="AE843" t="s">
        <v>5455</v>
      </c>
      <c r="AF843" t="s">
        <v>5456</v>
      </c>
      <c r="AG843" t="s">
        <v>5971</v>
      </c>
    </row>
    <row r="844" spans="1:33" x14ac:dyDescent="0.2">
      <c r="A844" t="s">
        <v>4254</v>
      </c>
      <c r="B844" t="s">
        <v>45</v>
      </c>
      <c r="C844" t="s">
        <v>28</v>
      </c>
      <c r="D844" t="s">
        <v>28</v>
      </c>
      <c r="E844" t="s">
        <v>28</v>
      </c>
      <c r="F844">
        <v>-12.983888889999999</v>
      </c>
      <c r="G844" t="s">
        <v>28</v>
      </c>
      <c r="H844">
        <v>1000</v>
      </c>
      <c r="I844" t="s">
        <v>28</v>
      </c>
      <c r="J844" t="s">
        <v>4253</v>
      </c>
      <c r="K844" t="s">
        <v>28</v>
      </c>
      <c r="L844" t="s">
        <v>4002</v>
      </c>
      <c r="M844" t="s">
        <v>28</v>
      </c>
      <c r="N844" t="s">
        <v>28</v>
      </c>
      <c r="O844" t="s">
        <v>28</v>
      </c>
      <c r="P844" t="s">
        <v>4003</v>
      </c>
      <c r="Q844">
        <v>0.27083333300000001</v>
      </c>
      <c r="R844" t="s">
        <v>4254</v>
      </c>
      <c r="S844" t="s">
        <v>5485</v>
      </c>
      <c r="T844" t="s">
        <v>28</v>
      </c>
      <c r="U844" t="s">
        <v>4254</v>
      </c>
      <c r="V844" t="s">
        <v>74</v>
      </c>
      <c r="W844" t="s">
        <v>45</v>
      </c>
      <c r="X844" t="s">
        <v>858</v>
      </c>
      <c r="Y844" t="s">
        <v>39</v>
      </c>
      <c r="Z844" t="s">
        <v>40</v>
      </c>
      <c r="AA844" t="s">
        <v>40</v>
      </c>
      <c r="AB844" s="1">
        <v>45159</v>
      </c>
      <c r="AC844" t="s">
        <v>5972</v>
      </c>
      <c r="AD844" t="s">
        <v>37</v>
      </c>
      <c r="AE844" t="s">
        <v>5455</v>
      </c>
      <c r="AF844" t="s">
        <v>5456</v>
      </c>
      <c r="AG844" t="s">
        <v>5971</v>
      </c>
    </row>
    <row r="845" spans="1:33" x14ac:dyDescent="0.2">
      <c r="A845" t="s">
        <v>856</v>
      </c>
      <c r="B845" t="s">
        <v>45</v>
      </c>
      <c r="C845">
        <v>0.5</v>
      </c>
      <c r="D845">
        <v>0</v>
      </c>
      <c r="E845" t="s">
        <v>47</v>
      </c>
      <c r="F845">
        <v>17.916666670000001</v>
      </c>
      <c r="G845">
        <v>-76.191666670000004</v>
      </c>
      <c r="H845" t="s">
        <v>28</v>
      </c>
      <c r="I845" t="s">
        <v>48</v>
      </c>
      <c r="J845" t="s">
        <v>49</v>
      </c>
      <c r="K845" t="s">
        <v>28</v>
      </c>
      <c r="L845" t="s">
        <v>28</v>
      </c>
      <c r="M845">
        <v>0</v>
      </c>
      <c r="N845" t="s">
        <v>28</v>
      </c>
      <c r="O845" t="s">
        <v>28</v>
      </c>
      <c r="P845" t="s">
        <v>51</v>
      </c>
      <c r="Q845">
        <v>0.5</v>
      </c>
      <c r="R845" t="s">
        <v>857</v>
      </c>
      <c r="S845" t="s">
        <v>28</v>
      </c>
      <c r="T845" t="s">
        <v>28</v>
      </c>
      <c r="U845" t="s">
        <v>857</v>
      </c>
      <c r="V845" t="s">
        <v>37</v>
      </c>
      <c r="W845" t="s">
        <v>45</v>
      </c>
      <c r="X845" t="s">
        <v>858</v>
      </c>
      <c r="Y845" t="s">
        <v>39</v>
      </c>
      <c r="Z845" t="s">
        <v>40</v>
      </c>
      <c r="AA845" t="s">
        <v>40</v>
      </c>
    </row>
    <row r="846" spans="1:33" x14ac:dyDescent="0.2">
      <c r="A846" t="s">
        <v>4255</v>
      </c>
      <c r="B846" t="s">
        <v>45</v>
      </c>
      <c r="C846" t="s">
        <v>28</v>
      </c>
      <c r="D846" t="s">
        <v>28</v>
      </c>
      <c r="E846" t="s">
        <v>28</v>
      </c>
      <c r="F846">
        <v>-8.5299999999999994</v>
      </c>
      <c r="G846" t="s">
        <v>28</v>
      </c>
      <c r="H846">
        <v>14</v>
      </c>
      <c r="I846" t="s">
        <v>28</v>
      </c>
      <c r="J846" t="s">
        <v>4256</v>
      </c>
      <c r="K846" t="s">
        <v>28</v>
      </c>
      <c r="L846" t="s">
        <v>4002</v>
      </c>
      <c r="M846" t="s">
        <v>28</v>
      </c>
      <c r="N846" t="s">
        <v>28</v>
      </c>
      <c r="O846" t="s">
        <v>28</v>
      </c>
      <c r="P846" t="s">
        <v>4003</v>
      </c>
      <c r="Q846">
        <v>0.29166666699999999</v>
      </c>
      <c r="R846" t="s">
        <v>4255</v>
      </c>
      <c r="S846" t="s">
        <v>5485</v>
      </c>
      <c r="T846" t="s">
        <v>28</v>
      </c>
      <c r="U846" t="s">
        <v>4255</v>
      </c>
      <c r="V846" t="s">
        <v>37</v>
      </c>
      <c r="W846" t="s">
        <v>45</v>
      </c>
      <c r="X846" t="s">
        <v>858</v>
      </c>
      <c r="Y846" t="s">
        <v>39</v>
      </c>
      <c r="Z846" t="s">
        <v>40</v>
      </c>
      <c r="AA846" t="s">
        <v>40</v>
      </c>
    </row>
    <row r="847" spans="1:33" x14ac:dyDescent="0.2">
      <c r="A847" t="s">
        <v>4301</v>
      </c>
      <c r="B847" t="s">
        <v>45</v>
      </c>
      <c r="C847" t="s">
        <v>28</v>
      </c>
      <c r="D847" t="s">
        <v>28</v>
      </c>
      <c r="E847" t="s">
        <v>28</v>
      </c>
      <c r="F847">
        <v>-23.98605556</v>
      </c>
      <c r="G847" t="s">
        <v>28</v>
      </c>
      <c r="H847">
        <v>9</v>
      </c>
      <c r="I847" t="s">
        <v>28</v>
      </c>
      <c r="J847" t="s">
        <v>4251</v>
      </c>
      <c r="K847" t="s">
        <v>28</v>
      </c>
      <c r="L847" t="s">
        <v>4002</v>
      </c>
      <c r="M847" t="s">
        <v>28</v>
      </c>
      <c r="N847" t="s">
        <v>28</v>
      </c>
      <c r="O847" t="s">
        <v>28</v>
      </c>
      <c r="P847" t="s">
        <v>4003</v>
      </c>
      <c r="Q847">
        <v>0.79166666699999999</v>
      </c>
      <c r="R847" t="s">
        <v>4301</v>
      </c>
      <c r="S847" t="s">
        <v>5485</v>
      </c>
      <c r="T847" t="s">
        <v>28</v>
      </c>
      <c r="U847" t="s">
        <v>4301</v>
      </c>
      <c r="V847" t="s">
        <v>37</v>
      </c>
      <c r="W847" t="s">
        <v>45</v>
      </c>
      <c r="X847" t="s">
        <v>4302</v>
      </c>
      <c r="Y847" t="s">
        <v>39</v>
      </c>
      <c r="Z847" t="s">
        <v>39</v>
      </c>
      <c r="AA847" t="s">
        <v>40</v>
      </c>
      <c r="AB847" s="1">
        <v>45159</v>
      </c>
      <c r="AD847" t="s">
        <v>37</v>
      </c>
      <c r="AE847" t="s">
        <v>5455</v>
      </c>
      <c r="AF847" t="s">
        <v>5456</v>
      </c>
      <c r="AG847" t="s">
        <v>5973</v>
      </c>
    </row>
    <row r="848" spans="1:33" x14ac:dyDescent="0.2">
      <c r="A848" t="s">
        <v>4319</v>
      </c>
      <c r="B848" t="s">
        <v>45</v>
      </c>
      <c r="C848" t="s">
        <v>28</v>
      </c>
      <c r="D848" t="s">
        <v>28</v>
      </c>
      <c r="E848" t="s">
        <v>28</v>
      </c>
      <c r="F848">
        <v>-19.314444439999999</v>
      </c>
      <c r="G848" t="s">
        <v>28</v>
      </c>
      <c r="H848">
        <v>1300</v>
      </c>
      <c r="I848" t="s">
        <v>28</v>
      </c>
      <c r="J848" t="s">
        <v>4320</v>
      </c>
      <c r="K848" t="s">
        <v>28</v>
      </c>
      <c r="L848" t="s">
        <v>4018</v>
      </c>
      <c r="M848" t="s">
        <v>28</v>
      </c>
      <c r="N848" t="s">
        <v>28</v>
      </c>
      <c r="O848" t="s">
        <v>28</v>
      </c>
      <c r="P848" t="s">
        <v>4003</v>
      </c>
      <c r="Q848">
        <v>5.9</v>
      </c>
      <c r="R848" t="s">
        <v>4319</v>
      </c>
      <c r="S848" t="s">
        <v>5486</v>
      </c>
      <c r="T848" t="s">
        <v>28</v>
      </c>
      <c r="U848" t="s">
        <v>4319</v>
      </c>
      <c r="V848" t="s">
        <v>37</v>
      </c>
      <c r="W848" t="s">
        <v>45</v>
      </c>
      <c r="X848" t="s">
        <v>4321</v>
      </c>
      <c r="Y848" t="s">
        <v>39</v>
      </c>
      <c r="Z848" t="s">
        <v>28</v>
      </c>
      <c r="AA848" t="s">
        <v>40</v>
      </c>
      <c r="AB848" s="1">
        <v>45159</v>
      </c>
      <c r="AD848" t="s">
        <v>37</v>
      </c>
      <c r="AE848" t="s">
        <v>5455</v>
      </c>
      <c r="AF848" t="s">
        <v>5456</v>
      </c>
      <c r="AG848" t="s">
        <v>5974</v>
      </c>
    </row>
    <row r="849" spans="1:33" x14ac:dyDescent="0.2">
      <c r="A849" t="s">
        <v>4319</v>
      </c>
      <c r="B849" t="s">
        <v>45</v>
      </c>
      <c r="C849" t="s">
        <v>28</v>
      </c>
      <c r="D849" t="s">
        <v>28</v>
      </c>
      <c r="E849" t="s">
        <v>28</v>
      </c>
      <c r="F849">
        <v>-19.279444439999999</v>
      </c>
      <c r="G849" t="s">
        <v>28</v>
      </c>
      <c r="H849">
        <v>1100</v>
      </c>
      <c r="I849" t="s">
        <v>28</v>
      </c>
      <c r="J849" t="s">
        <v>4320</v>
      </c>
      <c r="K849" t="s">
        <v>28</v>
      </c>
      <c r="L849" t="s">
        <v>4018</v>
      </c>
      <c r="M849" t="s">
        <v>28</v>
      </c>
      <c r="N849" t="s">
        <v>28</v>
      </c>
      <c r="O849" t="s">
        <v>28</v>
      </c>
      <c r="P849" t="s">
        <v>4003</v>
      </c>
      <c r="Q849">
        <v>5.9</v>
      </c>
      <c r="R849" t="s">
        <v>4319</v>
      </c>
      <c r="S849" t="s">
        <v>5486</v>
      </c>
      <c r="T849" t="s">
        <v>28</v>
      </c>
      <c r="U849" t="s">
        <v>4319</v>
      </c>
      <c r="V849" t="s">
        <v>37</v>
      </c>
      <c r="W849" t="s">
        <v>45</v>
      </c>
      <c r="X849" t="s">
        <v>4321</v>
      </c>
      <c r="Y849" t="s">
        <v>39</v>
      </c>
      <c r="Z849" t="s">
        <v>28</v>
      </c>
      <c r="AA849" t="s">
        <v>40</v>
      </c>
      <c r="AB849" s="1">
        <v>45159</v>
      </c>
      <c r="AD849" t="s">
        <v>37</v>
      </c>
      <c r="AE849" t="s">
        <v>5455</v>
      </c>
      <c r="AF849" t="s">
        <v>5456</v>
      </c>
      <c r="AG849" t="s">
        <v>5974</v>
      </c>
    </row>
    <row r="850" spans="1:33" x14ac:dyDescent="0.2">
      <c r="A850" t="s">
        <v>4631</v>
      </c>
      <c r="B850" t="s">
        <v>45</v>
      </c>
      <c r="C850" t="s">
        <v>28</v>
      </c>
      <c r="D850" t="s">
        <v>28</v>
      </c>
      <c r="E850" t="s">
        <v>28</v>
      </c>
      <c r="F850">
        <v>39.35</v>
      </c>
      <c r="G850" t="s">
        <v>28</v>
      </c>
      <c r="H850">
        <v>1374</v>
      </c>
      <c r="I850" t="s">
        <v>28</v>
      </c>
      <c r="J850" t="s">
        <v>4632</v>
      </c>
      <c r="K850" t="s">
        <v>28</v>
      </c>
      <c r="L850" t="s">
        <v>4002</v>
      </c>
      <c r="M850" t="s">
        <v>28</v>
      </c>
      <c r="N850" t="s">
        <v>28</v>
      </c>
      <c r="O850" t="s">
        <v>28</v>
      </c>
      <c r="P850" t="s">
        <v>4003</v>
      </c>
      <c r="Q850">
        <v>3.5</v>
      </c>
      <c r="R850" t="s">
        <v>4631</v>
      </c>
      <c r="S850" t="s">
        <v>5485</v>
      </c>
      <c r="T850" t="s">
        <v>28</v>
      </c>
      <c r="U850" t="s">
        <v>4633</v>
      </c>
      <c r="V850" t="s">
        <v>37</v>
      </c>
      <c r="W850" t="s">
        <v>45</v>
      </c>
      <c r="X850" t="s">
        <v>4634</v>
      </c>
      <c r="Y850" t="s">
        <v>39</v>
      </c>
      <c r="Z850" t="s">
        <v>28</v>
      </c>
      <c r="AA850" t="s">
        <v>40</v>
      </c>
      <c r="AB850" s="1">
        <v>45159</v>
      </c>
      <c r="AD850" t="s">
        <v>37</v>
      </c>
      <c r="AE850" t="s">
        <v>5455</v>
      </c>
      <c r="AF850" t="s">
        <v>5456</v>
      </c>
      <c r="AG850" t="s">
        <v>5975</v>
      </c>
    </row>
    <row r="851" spans="1:33" x14ac:dyDescent="0.2">
      <c r="A851" t="s">
        <v>1183</v>
      </c>
      <c r="B851" t="s">
        <v>45</v>
      </c>
      <c r="C851" t="s">
        <v>46</v>
      </c>
      <c r="D851">
        <v>0</v>
      </c>
      <c r="E851" t="s">
        <v>47</v>
      </c>
      <c r="F851">
        <v>17.916666670000001</v>
      </c>
      <c r="G851">
        <v>-76.191666670000004</v>
      </c>
      <c r="H851" t="s">
        <v>28</v>
      </c>
      <c r="I851" t="s">
        <v>48</v>
      </c>
      <c r="J851" t="s">
        <v>49</v>
      </c>
      <c r="K851" t="s">
        <v>28</v>
      </c>
      <c r="L851" t="s">
        <v>28</v>
      </c>
      <c r="M851">
        <v>1</v>
      </c>
      <c r="N851" t="s">
        <v>28</v>
      </c>
      <c r="O851" t="s">
        <v>28</v>
      </c>
      <c r="P851" t="s">
        <v>51</v>
      </c>
      <c r="Q851">
        <v>1</v>
      </c>
      <c r="R851" t="s">
        <v>1184</v>
      </c>
      <c r="S851" t="s">
        <v>28</v>
      </c>
      <c r="T851" t="s">
        <v>28</v>
      </c>
      <c r="U851" t="s">
        <v>1184</v>
      </c>
      <c r="V851" t="s">
        <v>37</v>
      </c>
      <c r="W851" t="s">
        <v>45</v>
      </c>
      <c r="X851" t="s">
        <v>1185</v>
      </c>
      <c r="Y851" t="s">
        <v>39</v>
      </c>
      <c r="Z851" t="s">
        <v>39</v>
      </c>
      <c r="AA851" t="s">
        <v>40</v>
      </c>
    </row>
    <row r="852" spans="1:33" x14ac:dyDescent="0.2">
      <c r="A852" t="s">
        <v>1253</v>
      </c>
      <c r="B852" t="s">
        <v>45</v>
      </c>
      <c r="C852" t="s">
        <v>46</v>
      </c>
      <c r="D852">
        <v>0</v>
      </c>
      <c r="E852" t="s">
        <v>47</v>
      </c>
      <c r="F852">
        <v>17.916666670000001</v>
      </c>
      <c r="G852">
        <v>-76.191666670000004</v>
      </c>
      <c r="H852" t="s">
        <v>28</v>
      </c>
      <c r="I852" t="s">
        <v>48</v>
      </c>
      <c r="J852" t="s">
        <v>49</v>
      </c>
      <c r="K852" t="s">
        <v>28</v>
      </c>
      <c r="L852" t="s">
        <v>28</v>
      </c>
      <c r="M852">
        <v>1</v>
      </c>
      <c r="N852" t="s">
        <v>28</v>
      </c>
      <c r="O852" t="s">
        <v>28</v>
      </c>
      <c r="P852" t="s">
        <v>51</v>
      </c>
      <c r="Q852">
        <v>1</v>
      </c>
      <c r="R852" t="s">
        <v>1254</v>
      </c>
      <c r="S852" t="s">
        <v>28</v>
      </c>
      <c r="T852" t="s">
        <v>28</v>
      </c>
      <c r="U852" t="s">
        <v>1254</v>
      </c>
      <c r="V852" t="s">
        <v>37</v>
      </c>
      <c r="W852" t="s">
        <v>45</v>
      </c>
      <c r="X852" t="s">
        <v>1255</v>
      </c>
      <c r="Y852" t="s">
        <v>39</v>
      </c>
      <c r="Z852" t="s">
        <v>39</v>
      </c>
      <c r="AA852" t="s">
        <v>40</v>
      </c>
      <c r="AB852" s="1">
        <v>45159</v>
      </c>
      <c r="AD852" t="s">
        <v>37</v>
      </c>
      <c r="AE852" t="s">
        <v>5455</v>
      </c>
      <c r="AF852" t="s">
        <v>5456</v>
      </c>
      <c r="AG852" t="s">
        <v>5976</v>
      </c>
    </row>
    <row r="853" spans="1:33" x14ac:dyDescent="0.2">
      <c r="A853" t="s">
        <v>1256</v>
      </c>
      <c r="B853" t="s">
        <v>45</v>
      </c>
      <c r="C853">
        <v>1</v>
      </c>
      <c r="D853">
        <v>0</v>
      </c>
      <c r="E853" t="s">
        <v>104</v>
      </c>
      <c r="F853">
        <v>-15.866666670000001</v>
      </c>
      <c r="G853">
        <v>-47.85</v>
      </c>
      <c r="H853" t="s">
        <v>105</v>
      </c>
      <c r="I853" t="s">
        <v>30</v>
      </c>
      <c r="J853" t="s">
        <v>106</v>
      </c>
      <c r="K853" t="s">
        <v>28</v>
      </c>
      <c r="L853" t="s">
        <v>107</v>
      </c>
      <c r="M853">
        <v>1</v>
      </c>
      <c r="N853" t="s">
        <v>28</v>
      </c>
      <c r="O853" t="s">
        <v>28</v>
      </c>
      <c r="P853" t="s">
        <v>60</v>
      </c>
      <c r="Q853">
        <v>1</v>
      </c>
      <c r="R853" t="s">
        <v>1257</v>
      </c>
      <c r="S853" t="s">
        <v>28</v>
      </c>
      <c r="T853" t="s">
        <v>28</v>
      </c>
      <c r="U853" t="s">
        <v>1257</v>
      </c>
      <c r="V853" t="s">
        <v>37</v>
      </c>
      <c r="W853" t="s">
        <v>45</v>
      </c>
      <c r="X853" t="s">
        <v>1255</v>
      </c>
      <c r="Y853" t="s">
        <v>39</v>
      </c>
      <c r="Z853" t="s">
        <v>39</v>
      </c>
      <c r="AA853" t="s">
        <v>40</v>
      </c>
      <c r="AB853" s="1">
        <v>45159</v>
      </c>
      <c r="AD853" t="s">
        <v>37</v>
      </c>
      <c r="AE853" t="s">
        <v>5455</v>
      </c>
      <c r="AF853" t="s">
        <v>5456</v>
      </c>
      <c r="AG853" t="s">
        <v>5977</v>
      </c>
    </row>
    <row r="854" spans="1:33" x14ac:dyDescent="0.2">
      <c r="A854" t="s">
        <v>1257</v>
      </c>
      <c r="B854" t="s">
        <v>45</v>
      </c>
      <c r="C854" t="s">
        <v>28</v>
      </c>
      <c r="D854" t="s">
        <v>28</v>
      </c>
      <c r="E854" t="s">
        <v>28</v>
      </c>
      <c r="F854">
        <v>-15.866666670000001</v>
      </c>
      <c r="G854" t="s">
        <v>28</v>
      </c>
      <c r="H854">
        <v>1087.5</v>
      </c>
      <c r="I854" t="s">
        <v>28</v>
      </c>
      <c r="J854" t="s">
        <v>4017</v>
      </c>
      <c r="K854" t="s">
        <v>28</v>
      </c>
      <c r="L854" t="s">
        <v>4018</v>
      </c>
      <c r="M854" t="s">
        <v>28</v>
      </c>
      <c r="N854" t="s">
        <v>28</v>
      </c>
      <c r="O854" t="s">
        <v>28</v>
      </c>
      <c r="P854" t="s">
        <v>4003</v>
      </c>
      <c r="Q854">
        <v>1</v>
      </c>
      <c r="R854" t="s">
        <v>1257</v>
      </c>
      <c r="S854" t="s">
        <v>5485</v>
      </c>
      <c r="T854" t="s">
        <v>28</v>
      </c>
      <c r="U854" t="s">
        <v>1257</v>
      </c>
      <c r="V854" t="s">
        <v>37</v>
      </c>
      <c r="W854" t="s">
        <v>45</v>
      </c>
      <c r="X854" t="s">
        <v>1255</v>
      </c>
      <c r="Y854" t="s">
        <v>39</v>
      </c>
      <c r="Z854" t="s">
        <v>39</v>
      </c>
      <c r="AA854" t="s">
        <v>40</v>
      </c>
      <c r="AB854" s="1">
        <v>45159</v>
      </c>
      <c r="AD854" t="s">
        <v>37</v>
      </c>
      <c r="AE854" t="s">
        <v>5455</v>
      </c>
      <c r="AF854" t="s">
        <v>5456</v>
      </c>
      <c r="AG854" t="s">
        <v>5977</v>
      </c>
    </row>
    <row r="855" spans="1:33" x14ac:dyDescent="0.2">
      <c r="A855" t="s">
        <v>4387</v>
      </c>
      <c r="B855" t="s">
        <v>45</v>
      </c>
      <c r="C855" t="s">
        <v>28</v>
      </c>
      <c r="D855" t="s">
        <v>28</v>
      </c>
      <c r="E855" t="s">
        <v>28</v>
      </c>
      <c r="F855">
        <v>12.06666667</v>
      </c>
      <c r="G855" t="s">
        <v>28</v>
      </c>
      <c r="H855">
        <v>3</v>
      </c>
      <c r="I855" t="s">
        <v>28</v>
      </c>
      <c r="J855" t="s">
        <v>4225</v>
      </c>
      <c r="K855" t="s">
        <v>28</v>
      </c>
      <c r="L855" t="s">
        <v>4002</v>
      </c>
      <c r="M855" t="s">
        <v>28</v>
      </c>
      <c r="N855" t="s">
        <v>28</v>
      </c>
      <c r="O855" t="s">
        <v>28</v>
      </c>
      <c r="P855" t="s">
        <v>4003</v>
      </c>
      <c r="Q855">
        <v>1</v>
      </c>
      <c r="R855" t="s">
        <v>4387</v>
      </c>
      <c r="S855" t="s">
        <v>5485</v>
      </c>
      <c r="T855" t="s">
        <v>28</v>
      </c>
      <c r="U855" t="s">
        <v>4387</v>
      </c>
      <c r="V855" t="s">
        <v>37</v>
      </c>
      <c r="W855" t="s">
        <v>45</v>
      </c>
      <c r="X855" t="s">
        <v>4388</v>
      </c>
      <c r="Y855" t="s">
        <v>39</v>
      </c>
      <c r="Z855" t="s">
        <v>39</v>
      </c>
      <c r="AA855" t="s">
        <v>40</v>
      </c>
    </row>
    <row r="856" spans="1:33" x14ac:dyDescent="0.2">
      <c r="A856" t="s">
        <v>1284</v>
      </c>
      <c r="B856" t="s">
        <v>45</v>
      </c>
      <c r="C856">
        <v>0.20833333300000001</v>
      </c>
      <c r="D856" t="s">
        <v>28</v>
      </c>
      <c r="E856" t="s">
        <v>1285</v>
      </c>
      <c r="F856">
        <v>19.318213889999999</v>
      </c>
      <c r="G856">
        <v>-99.192802779999994</v>
      </c>
      <c r="H856" t="s">
        <v>28</v>
      </c>
      <c r="I856" t="s">
        <v>28</v>
      </c>
      <c r="J856" t="s">
        <v>1286</v>
      </c>
      <c r="K856" t="s">
        <v>28</v>
      </c>
      <c r="L856" t="s">
        <v>28</v>
      </c>
      <c r="M856" t="s">
        <v>28</v>
      </c>
      <c r="N856" t="s">
        <v>1287</v>
      </c>
      <c r="O856" t="s">
        <v>28</v>
      </c>
      <c r="P856" t="s">
        <v>35</v>
      </c>
      <c r="Q856">
        <v>0.20833333300000001</v>
      </c>
      <c r="R856" t="s">
        <v>1288</v>
      </c>
      <c r="S856" t="s">
        <v>28</v>
      </c>
      <c r="T856" t="s">
        <v>28</v>
      </c>
      <c r="U856" t="s">
        <v>1288</v>
      </c>
      <c r="V856" t="s">
        <v>37</v>
      </c>
      <c r="W856" t="s">
        <v>45</v>
      </c>
      <c r="X856" t="s">
        <v>1283</v>
      </c>
      <c r="Y856" t="s">
        <v>39</v>
      </c>
      <c r="Z856" t="s">
        <v>40</v>
      </c>
      <c r="AA856" t="s">
        <v>40</v>
      </c>
      <c r="AB856" s="1">
        <v>45159</v>
      </c>
      <c r="AD856" t="s">
        <v>37</v>
      </c>
      <c r="AE856" t="s">
        <v>5455</v>
      </c>
      <c r="AF856" t="s">
        <v>5460</v>
      </c>
      <c r="AG856" t="s">
        <v>5978</v>
      </c>
    </row>
    <row r="857" spans="1:33" x14ac:dyDescent="0.2">
      <c r="A857" t="s">
        <v>1280</v>
      </c>
      <c r="B857" t="s">
        <v>45</v>
      </c>
      <c r="C857">
        <v>0.5</v>
      </c>
      <c r="D857">
        <v>0</v>
      </c>
      <c r="E857" t="s">
        <v>47</v>
      </c>
      <c r="F857">
        <v>17.916666670000001</v>
      </c>
      <c r="G857">
        <v>-76.191666670000004</v>
      </c>
      <c r="H857" t="s">
        <v>28</v>
      </c>
      <c r="I857" t="s">
        <v>48</v>
      </c>
      <c r="J857" t="s">
        <v>49</v>
      </c>
      <c r="K857" t="s">
        <v>28</v>
      </c>
      <c r="L857" t="s">
        <v>28</v>
      </c>
      <c r="M857">
        <v>0</v>
      </c>
      <c r="N857" t="s">
        <v>281</v>
      </c>
      <c r="O857" t="s">
        <v>28</v>
      </c>
      <c r="P857" t="s">
        <v>51</v>
      </c>
      <c r="Q857">
        <v>0.5</v>
      </c>
      <c r="R857" t="s">
        <v>1281</v>
      </c>
      <c r="S857" t="s">
        <v>28</v>
      </c>
      <c r="T857" t="s">
        <v>28</v>
      </c>
      <c r="U857" t="s">
        <v>1282</v>
      </c>
      <c r="V857" t="s">
        <v>37</v>
      </c>
      <c r="W857" t="s">
        <v>45</v>
      </c>
      <c r="X857" t="s">
        <v>1283</v>
      </c>
      <c r="Y857" t="s">
        <v>39</v>
      </c>
      <c r="Z857" t="s">
        <v>40</v>
      </c>
      <c r="AA857" t="s">
        <v>40</v>
      </c>
    </row>
    <row r="858" spans="1:33" x14ac:dyDescent="0.2">
      <c r="A858" t="s">
        <v>5404</v>
      </c>
      <c r="B858" t="s">
        <v>28</v>
      </c>
      <c r="C858" t="s">
        <v>28</v>
      </c>
      <c r="D858" t="s">
        <v>28</v>
      </c>
      <c r="E858" t="s">
        <v>5386</v>
      </c>
      <c r="F858">
        <v>-33.717967999999999</v>
      </c>
      <c r="G858">
        <v>150.55742000000001</v>
      </c>
      <c r="H858" t="s">
        <v>28</v>
      </c>
      <c r="I858" t="s">
        <v>28</v>
      </c>
      <c r="J858" t="s">
        <v>28</v>
      </c>
      <c r="K858" t="s">
        <v>28</v>
      </c>
      <c r="L858" t="s">
        <v>28</v>
      </c>
      <c r="M858" t="s">
        <v>28</v>
      </c>
      <c r="N858" t="s">
        <v>28</v>
      </c>
      <c r="O858" t="s">
        <v>28</v>
      </c>
      <c r="P858" t="s">
        <v>5383</v>
      </c>
      <c r="Q858">
        <v>3.5561370949071902</v>
      </c>
      <c r="R858" t="s">
        <v>5404</v>
      </c>
      <c r="S858" t="s">
        <v>28</v>
      </c>
      <c r="T858" t="s">
        <v>39</v>
      </c>
      <c r="U858" t="s">
        <v>5404</v>
      </c>
      <c r="V858" t="s">
        <v>37</v>
      </c>
      <c r="W858" t="s">
        <v>45</v>
      </c>
      <c r="X858" t="s">
        <v>5405</v>
      </c>
      <c r="Y858" t="s">
        <v>39</v>
      </c>
      <c r="Z858" t="s">
        <v>39</v>
      </c>
      <c r="AA858" t="s">
        <v>40</v>
      </c>
    </row>
    <row r="859" spans="1:33" x14ac:dyDescent="0.2">
      <c r="A859" t="s">
        <v>1327</v>
      </c>
      <c r="B859" t="s">
        <v>45</v>
      </c>
      <c r="C859">
        <v>1</v>
      </c>
      <c r="D859">
        <v>0</v>
      </c>
      <c r="E859" t="s">
        <v>104</v>
      </c>
      <c r="F859">
        <v>-15.866666670000001</v>
      </c>
      <c r="G859">
        <v>-47.85</v>
      </c>
      <c r="H859" t="s">
        <v>105</v>
      </c>
      <c r="I859" t="s">
        <v>30</v>
      </c>
      <c r="J859" t="s">
        <v>106</v>
      </c>
      <c r="K859" t="s">
        <v>28</v>
      </c>
      <c r="L859" t="s">
        <v>28</v>
      </c>
      <c r="M859">
        <v>1</v>
      </c>
      <c r="N859" t="s">
        <v>28</v>
      </c>
      <c r="O859" t="s">
        <v>28</v>
      </c>
      <c r="P859" t="s">
        <v>60</v>
      </c>
      <c r="Q859">
        <v>1</v>
      </c>
      <c r="R859" t="s">
        <v>1328</v>
      </c>
      <c r="S859" t="s">
        <v>28</v>
      </c>
      <c r="T859" t="s">
        <v>28</v>
      </c>
      <c r="U859" t="s">
        <v>1328</v>
      </c>
      <c r="V859" t="s">
        <v>37</v>
      </c>
      <c r="W859" t="s">
        <v>45</v>
      </c>
      <c r="X859" t="s">
        <v>1329</v>
      </c>
      <c r="Y859" t="s">
        <v>76</v>
      </c>
      <c r="Z859" t="s">
        <v>28</v>
      </c>
      <c r="AA859" t="s">
        <v>40</v>
      </c>
      <c r="AB859" s="1">
        <v>45159</v>
      </c>
      <c r="AD859" t="s">
        <v>37</v>
      </c>
      <c r="AE859" t="s">
        <v>5455</v>
      </c>
      <c r="AF859" t="s">
        <v>5460</v>
      </c>
      <c r="AG859" t="s">
        <v>5979</v>
      </c>
    </row>
    <row r="860" spans="1:33" x14ac:dyDescent="0.2">
      <c r="A860" t="s">
        <v>1328</v>
      </c>
      <c r="B860" t="s">
        <v>45</v>
      </c>
      <c r="C860" t="s">
        <v>28</v>
      </c>
      <c r="D860" t="s">
        <v>28</v>
      </c>
      <c r="E860" t="s">
        <v>28</v>
      </c>
      <c r="F860">
        <v>-15.866666670000001</v>
      </c>
      <c r="G860" t="s">
        <v>28</v>
      </c>
      <c r="H860">
        <v>1087.5</v>
      </c>
      <c r="I860" t="s">
        <v>28</v>
      </c>
      <c r="J860" t="s">
        <v>4017</v>
      </c>
      <c r="K860" t="s">
        <v>28</v>
      </c>
      <c r="L860" t="s">
        <v>28</v>
      </c>
      <c r="M860" t="s">
        <v>28</v>
      </c>
      <c r="N860" t="s">
        <v>28</v>
      </c>
      <c r="O860" t="s">
        <v>28</v>
      </c>
      <c r="P860" t="s">
        <v>4003</v>
      </c>
      <c r="Q860">
        <v>1</v>
      </c>
      <c r="R860" t="s">
        <v>1328</v>
      </c>
      <c r="S860" t="s">
        <v>5485</v>
      </c>
      <c r="T860" t="s">
        <v>28</v>
      </c>
      <c r="U860" t="s">
        <v>1328</v>
      </c>
      <c r="V860" t="s">
        <v>37</v>
      </c>
      <c r="W860" t="s">
        <v>45</v>
      </c>
      <c r="X860" t="s">
        <v>1329</v>
      </c>
      <c r="Y860" t="s">
        <v>76</v>
      </c>
      <c r="Z860" t="s">
        <v>28</v>
      </c>
      <c r="AA860" t="s">
        <v>40</v>
      </c>
      <c r="AB860" s="1">
        <v>45159</v>
      </c>
      <c r="AD860" t="s">
        <v>37</v>
      </c>
      <c r="AE860" t="s">
        <v>5455</v>
      </c>
      <c r="AF860" t="s">
        <v>5460</v>
      </c>
      <c r="AG860" t="s">
        <v>5979</v>
      </c>
    </row>
    <row r="861" spans="1:33" x14ac:dyDescent="0.2">
      <c r="A861" t="s">
        <v>1380</v>
      </c>
      <c r="B861" t="s">
        <v>240</v>
      </c>
      <c r="C861">
        <v>3.1</v>
      </c>
      <c r="D861">
        <v>1</v>
      </c>
      <c r="E861" t="s">
        <v>56</v>
      </c>
      <c r="F861">
        <v>38</v>
      </c>
      <c r="G861">
        <v>23.633333329999999</v>
      </c>
      <c r="H861" t="s">
        <v>57</v>
      </c>
      <c r="I861" t="s">
        <v>58</v>
      </c>
      <c r="J861" t="s">
        <v>59</v>
      </c>
      <c r="K861" t="s">
        <v>28</v>
      </c>
      <c r="L861" t="s">
        <v>28</v>
      </c>
      <c r="M861" t="s">
        <v>28</v>
      </c>
      <c r="N861" t="s">
        <v>28</v>
      </c>
      <c r="O861" t="s">
        <v>28</v>
      </c>
      <c r="P861" t="s">
        <v>60</v>
      </c>
      <c r="Q861">
        <v>3.1</v>
      </c>
      <c r="R861" t="s">
        <v>1381</v>
      </c>
      <c r="S861" t="s">
        <v>28</v>
      </c>
      <c r="T861" t="s">
        <v>28</v>
      </c>
      <c r="U861" t="s">
        <v>1381</v>
      </c>
      <c r="V861" t="s">
        <v>37</v>
      </c>
      <c r="W861" t="s">
        <v>45</v>
      </c>
      <c r="X861" t="s">
        <v>1382</v>
      </c>
      <c r="Y861" t="s">
        <v>39</v>
      </c>
      <c r="Z861" t="s">
        <v>39</v>
      </c>
      <c r="AA861" t="s">
        <v>40</v>
      </c>
    </row>
    <row r="862" spans="1:33" x14ac:dyDescent="0.2">
      <c r="A862" t="s">
        <v>1471</v>
      </c>
      <c r="B862" t="s">
        <v>45</v>
      </c>
      <c r="C862">
        <v>1</v>
      </c>
      <c r="D862">
        <v>0</v>
      </c>
      <c r="E862" t="s">
        <v>104</v>
      </c>
      <c r="F862">
        <v>-15.866666670000001</v>
      </c>
      <c r="G862">
        <v>-47.85</v>
      </c>
      <c r="H862" t="s">
        <v>105</v>
      </c>
      <c r="I862" t="s">
        <v>30</v>
      </c>
      <c r="J862" t="s">
        <v>106</v>
      </c>
      <c r="K862" t="s">
        <v>28</v>
      </c>
      <c r="L862" t="s">
        <v>28</v>
      </c>
      <c r="M862">
        <v>1</v>
      </c>
      <c r="N862" t="s">
        <v>28</v>
      </c>
      <c r="O862" t="s">
        <v>28</v>
      </c>
      <c r="P862" t="s">
        <v>60</v>
      </c>
      <c r="Q862">
        <v>1</v>
      </c>
      <c r="R862" t="s">
        <v>1472</v>
      </c>
      <c r="S862" t="s">
        <v>28</v>
      </c>
      <c r="T862" t="s">
        <v>28</v>
      </c>
      <c r="U862" t="s">
        <v>1473</v>
      </c>
      <c r="V862" t="s">
        <v>37</v>
      </c>
      <c r="W862" t="s">
        <v>45</v>
      </c>
      <c r="X862" t="s">
        <v>1474</v>
      </c>
      <c r="Y862" t="s">
        <v>76</v>
      </c>
      <c r="Z862" t="s">
        <v>28</v>
      </c>
      <c r="AA862" t="s">
        <v>40</v>
      </c>
      <c r="AB862" s="1">
        <v>45159</v>
      </c>
      <c r="AD862" t="s">
        <v>37</v>
      </c>
      <c r="AE862" t="s">
        <v>5455</v>
      </c>
      <c r="AF862" t="s">
        <v>5460</v>
      </c>
      <c r="AG862" t="s">
        <v>5980</v>
      </c>
    </row>
    <row r="863" spans="1:33" x14ac:dyDescent="0.2">
      <c r="A863" t="s">
        <v>1472</v>
      </c>
      <c r="B863" t="s">
        <v>45</v>
      </c>
      <c r="C863" t="s">
        <v>28</v>
      </c>
      <c r="D863" t="s">
        <v>28</v>
      </c>
      <c r="E863" t="s">
        <v>28</v>
      </c>
      <c r="F863">
        <v>-15.866666670000001</v>
      </c>
      <c r="G863" t="s">
        <v>28</v>
      </c>
      <c r="H863">
        <v>1087.5</v>
      </c>
      <c r="I863" t="s">
        <v>28</v>
      </c>
      <c r="J863" t="s">
        <v>4017</v>
      </c>
      <c r="K863" t="s">
        <v>28</v>
      </c>
      <c r="L863" t="s">
        <v>28</v>
      </c>
      <c r="M863" t="s">
        <v>28</v>
      </c>
      <c r="N863" t="s">
        <v>28</v>
      </c>
      <c r="O863" t="s">
        <v>28</v>
      </c>
      <c r="P863" t="s">
        <v>4003</v>
      </c>
      <c r="Q863">
        <v>1</v>
      </c>
      <c r="R863" t="s">
        <v>1472</v>
      </c>
      <c r="S863" t="s">
        <v>5485</v>
      </c>
      <c r="T863" t="s">
        <v>28</v>
      </c>
      <c r="U863" t="s">
        <v>1473</v>
      </c>
      <c r="V863" t="s">
        <v>37</v>
      </c>
      <c r="W863" t="s">
        <v>45</v>
      </c>
      <c r="X863" t="s">
        <v>1474</v>
      </c>
      <c r="Y863" t="s">
        <v>76</v>
      </c>
      <c r="Z863" t="s">
        <v>28</v>
      </c>
      <c r="AA863" t="s">
        <v>40</v>
      </c>
      <c r="AB863" s="1">
        <v>45159</v>
      </c>
      <c r="AD863" t="s">
        <v>37</v>
      </c>
      <c r="AE863" t="s">
        <v>5455</v>
      </c>
      <c r="AF863" t="s">
        <v>5460</v>
      </c>
      <c r="AG863" t="s">
        <v>5980</v>
      </c>
    </row>
    <row r="864" spans="1:33" x14ac:dyDescent="0.2">
      <c r="A864" t="s">
        <v>4494</v>
      </c>
      <c r="B864" t="s">
        <v>45</v>
      </c>
      <c r="C864" t="s">
        <v>28</v>
      </c>
      <c r="D864" t="s">
        <v>28</v>
      </c>
      <c r="E864" t="s">
        <v>28</v>
      </c>
      <c r="F864">
        <v>9.1563639999999999</v>
      </c>
      <c r="G864" t="s">
        <v>28</v>
      </c>
      <c r="H864">
        <v>152</v>
      </c>
      <c r="I864" t="s">
        <v>28</v>
      </c>
      <c r="J864" t="s">
        <v>4495</v>
      </c>
      <c r="K864" t="s">
        <v>28</v>
      </c>
      <c r="L864" t="s">
        <v>28</v>
      </c>
      <c r="M864" t="s">
        <v>28</v>
      </c>
      <c r="N864" t="s">
        <v>28</v>
      </c>
      <c r="O864" t="s">
        <v>28</v>
      </c>
      <c r="P864" t="s">
        <v>4003</v>
      </c>
      <c r="Q864">
        <v>1</v>
      </c>
      <c r="R864" t="s">
        <v>4494</v>
      </c>
      <c r="S864" t="s">
        <v>5486</v>
      </c>
      <c r="T864" t="s">
        <v>28</v>
      </c>
      <c r="U864" t="s">
        <v>4496</v>
      </c>
      <c r="V864" t="s">
        <v>37</v>
      </c>
      <c r="W864" t="s">
        <v>45</v>
      </c>
      <c r="X864" t="s">
        <v>1527</v>
      </c>
      <c r="Y864" t="s">
        <v>39</v>
      </c>
      <c r="Z864" t="s">
        <v>40</v>
      </c>
      <c r="AA864" t="s">
        <v>40</v>
      </c>
      <c r="AB864" s="1">
        <v>45159</v>
      </c>
      <c r="AD864" t="s">
        <v>37</v>
      </c>
      <c r="AE864" t="s">
        <v>5455</v>
      </c>
      <c r="AF864" t="s">
        <v>5460</v>
      </c>
      <c r="AG864" t="s">
        <v>5981</v>
      </c>
    </row>
    <row r="865" spans="1:33" x14ac:dyDescent="0.2">
      <c r="A865" t="s">
        <v>1520</v>
      </c>
      <c r="B865" t="s">
        <v>45</v>
      </c>
      <c r="C865" t="s">
        <v>135</v>
      </c>
      <c r="D865" t="s">
        <v>28</v>
      </c>
      <c r="E865" t="s">
        <v>1521</v>
      </c>
      <c r="F865">
        <v>-32.92777778</v>
      </c>
      <c r="G865">
        <v>-60.618611110000003</v>
      </c>
      <c r="H865" t="s">
        <v>28</v>
      </c>
      <c r="I865" t="s">
        <v>28</v>
      </c>
      <c r="J865" t="s">
        <v>1522</v>
      </c>
      <c r="K865" t="s">
        <v>28</v>
      </c>
      <c r="L865" t="s">
        <v>1523</v>
      </c>
      <c r="M865">
        <v>1</v>
      </c>
      <c r="N865" t="s">
        <v>1524</v>
      </c>
      <c r="O865" t="s">
        <v>28</v>
      </c>
      <c r="P865" t="s">
        <v>35</v>
      </c>
      <c r="Q865">
        <v>3.5</v>
      </c>
      <c r="R865" t="s">
        <v>1525</v>
      </c>
      <c r="S865" t="s">
        <v>28</v>
      </c>
      <c r="T865" t="s">
        <v>28</v>
      </c>
      <c r="U865" t="s">
        <v>1526</v>
      </c>
      <c r="V865" t="s">
        <v>37</v>
      </c>
      <c r="W865" t="s">
        <v>45</v>
      </c>
      <c r="X865" t="s">
        <v>1527</v>
      </c>
      <c r="Y865" t="s">
        <v>39</v>
      </c>
      <c r="Z865" t="s">
        <v>40</v>
      </c>
      <c r="AA865" t="s">
        <v>40</v>
      </c>
    </row>
    <row r="866" spans="1:33" x14ac:dyDescent="0.2">
      <c r="A866" t="s">
        <v>4497</v>
      </c>
      <c r="B866" t="s">
        <v>45</v>
      </c>
      <c r="C866" t="s">
        <v>28</v>
      </c>
      <c r="D866" t="s">
        <v>28</v>
      </c>
      <c r="E866" t="s">
        <v>28</v>
      </c>
      <c r="F866">
        <v>-24.705555560000001</v>
      </c>
      <c r="G866" t="s">
        <v>28</v>
      </c>
      <c r="H866">
        <v>1288</v>
      </c>
      <c r="I866" t="s">
        <v>28</v>
      </c>
      <c r="J866" t="s">
        <v>4498</v>
      </c>
      <c r="K866" t="s">
        <v>28</v>
      </c>
      <c r="L866" t="s">
        <v>4018</v>
      </c>
      <c r="M866" t="s">
        <v>28</v>
      </c>
      <c r="N866" t="s">
        <v>28</v>
      </c>
      <c r="O866" t="s">
        <v>28</v>
      </c>
      <c r="P866" t="s">
        <v>4003</v>
      </c>
      <c r="Q866">
        <v>5.5</v>
      </c>
      <c r="R866" t="s">
        <v>4497</v>
      </c>
      <c r="S866" t="s">
        <v>5486</v>
      </c>
      <c r="T866" t="s">
        <v>28</v>
      </c>
      <c r="U866" t="s">
        <v>4497</v>
      </c>
      <c r="V866" t="s">
        <v>37</v>
      </c>
      <c r="W866" t="s">
        <v>45</v>
      </c>
      <c r="X866" t="s">
        <v>1527</v>
      </c>
      <c r="Y866" t="s">
        <v>39</v>
      </c>
      <c r="Z866" t="s">
        <v>40</v>
      </c>
      <c r="AA866" t="s">
        <v>40</v>
      </c>
      <c r="AB866" s="1">
        <v>45159</v>
      </c>
      <c r="AD866" t="s">
        <v>37</v>
      </c>
      <c r="AE866" t="s">
        <v>5455</v>
      </c>
      <c r="AF866" t="s">
        <v>5460</v>
      </c>
      <c r="AG866" t="s">
        <v>5982</v>
      </c>
    </row>
    <row r="867" spans="1:33" x14ac:dyDescent="0.2">
      <c r="A867" t="s">
        <v>1528</v>
      </c>
      <c r="B867" t="s">
        <v>45</v>
      </c>
      <c r="C867">
        <v>1</v>
      </c>
      <c r="D867">
        <v>0</v>
      </c>
      <c r="E867" t="s">
        <v>79</v>
      </c>
      <c r="F867" t="s">
        <v>28</v>
      </c>
      <c r="G867" t="s">
        <v>28</v>
      </c>
      <c r="H867" t="s">
        <v>80</v>
      </c>
      <c r="I867" t="s">
        <v>81</v>
      </c>
      <c r="J867" t="s">
        <v>82</v>
      </c>
      <c r="K867" t="s">
        <v>28</v>
      </c>
      <c r="L867" t="s">
        <v>28</v>
      </c>
      <c r="M867" t="s">
        <v>28</v>
      </c>
      <c r="N867" t="s">
        <v>28</v>
      </c>
      <c r="O867" t="s">
        <v>28</v>
      </c>
      <c r="P867" t="s">
        <v>60</v>
      </c>
      <c r="Q867">
        <v>1</v>
      </c>
      <c r="R867" t="s">
        <v>1529</v>
      </c>
      <c r="S867" t="s">
        <v>28</v>
      </c>
      <c r="T867" t="s">
        <v>28</v>
      </c>
      <c r="U867" t="s">
        <v>1529</v>
      </c>
      <c r="V867" t="s">
        <v>37</v>
      </c>
      <c r="W867" t="s">
        <v>45</v>
      </c>
      <c r="X867" t="s">
        <v>1527</v>
      </c>
      <c r="Y867" t="s">
        <v>39</v>
      </c>
      <c r="Z867" t="s">
        <v>40</v>
      </c>
      <c r="AA867" t="s">
        <v>40</v>
      </c>
      <c r="AB867" s="1">
        <v>45159</v>
      </c>
      <c r="AD867" t="s">
        <v>37</v>
      </c>
      <c r="AE867" t="s">
        <v>5455</v>
      </c>
      <c r="AF867" t="s">
        <v>5460</v>
      </c>
      <c r="AG867" t="s">
        <v>5983</v>
      </c>
    </row>
    <row r="868" spans="1:33" x14ac:dyDescent="0.2">
      <c r="A868" t="s">
        <v>4493</v>
      </c>
      <c r="B868" t="s">
        <v>45</v>
      </c>
      <c r="C868" t="s">
        <v>28</v>
      </c>
      <c r="D868" t="s">
        <v>28</v>
      </c>
      <c r="E868" t="s">
        <v>28</v>
      </c>
      <c r="F868">
        <v>10.242777780000001</v>
      </c>
      <c r="G868" t="s">
        <v>28</v>
      </c>
      <c r="H868">
        <v>1450</v>
      </c>
      <c r="I868" t="s">
        <v>28</v>
      </c>
      <c r="J868" t="s">
        <v>4006</v>
      </c>
      <c r="K868" t="s">
        <v>28</v>
      </c>
      <c r="L868" t="s">
        <v>28</v>
      </c>
      <c r="M868" t="s">
        <v>28</v>
      </c>
      <c r="N868" t="s">
        <v>28</v>
      </c>
      <c r="O868" t="s">
        <v>28</v>
      </c>
      <c r="P868" t="s">
        <v>4003</v>
      </c>
      <c r="Q868">
        <v>1</v>
      </c>
      <c r="R868" t="s">
        <v>1529</v>
      </c>
      <c r="S868" t="s">
        <v>5486</v>
      </c>
      <c r="T868" t="s">
        <v>28</v>
      </c>
      <c r="U868" t="s">
        <v>1529</v>
      </c>
      <c r="V868" t="s">
        <v>37</v>
      </c>
      <c r="W868" t="s">
        <v>45</v>
      </c>
      <c r="X868" t="s">
        <v>1527</v>
      </c>
      <c r="Y868" t="s">
        <v>39</v>
      </c>
      <c r="Z868" t="s">
        <v>40</v>
      </c>
      <c r="AA868" t="s">
        <v>40</v>
      </c>
      <c r="AB868" s="1">
        <v>45159</v>
      </c>
      <c r="AD868" t="s">
        <v>37</v>
      </c>
      <c r="AE868" t="s">
        <v>5455</v>
      </c>
      <c r="AF868" t="s">
        <v>5460</v>
      </c>
      <c r="AG868" t="s">
        <v>5983</v>
      </c>
    </row>
    <row r="869" spans="1:33" x14ac:dyDescent="0.2">
      <c r="A869" t="s">
        <v>1530</v>
      </c>
      <c r="B869" t="s">
        <v>45</v>
      </c>
      <c r="C869">
        <v>3</v>
      </c>
      <c r="D869" t="s">
        <v>28</v>
      </c>
      <c r="E869" t="s">
        <v>1531</v>
      </c>
      <c r="F869">
        <v>10.5</v>
      </c>
      <c r="G869">
        <v>-66.883333329999999</v>
      </c>
      <c r="H869">
        <v>1100</v>
      </c>
      <c r="I869" t="s">
        <v>1532</v>
      </c>
      <c r="J869" t="s">
        <v>1533</v>
      </c>
      <c r="K869">
        <v>1</v>
      </c>
      <c r="L869" t="s">
        <v>1534</v>
      </c>
      <c r="M869">
        <v>1</v>
      </c>
      <c r="N869" t="s">
        <v>1466</v>
      </c>
      <c r="O869" t="s">
        <v>28</v>
      </c>
      <c r="P869" t="s">
        <v>35</v>
      </c>
      <c r="Q869">
        <v>3</v>
      </c>
      <c r="R869" t="s">
        <v>1535</v>
      </c>
      <c r="S869" t="s">
        <v>28</v>
      </c>
      <c r="T869" t="s">
        <v>28</v>
      </c>
      <c r="U869" t="s">
        <v>1535</v>
      </c>
      <c r="V869" t="s">
        <v>37</v>
      </c>
      <c r="W869" t="s">
        <v>45</v>
      </c>
      <c r="X869" t="s">
        <v>1527</v>
      </c>
      <c r="Y869" t="s">
        <v>39</v>
      </c>
      <c r="Z869" t="s">
        <v>40</v>
      </c>
      <c r="AA869" t="s">
        <v>40</v>
      </c>
      <c r="AB869" s="1">
        <v>45159</v>
      </c>
      <c r="AC869" t="s">
        <v>5985</v>
      </c>
      <c r="AD869" t="s">
        <v>3324</v>
      </c>
      <c r="AE869" t="s">
        <v>5526</v>
      </c>
      <c r="AF869" t="s">
        <v>5546</v>
      </c>
      <c r="AG869" t="s">
        <v>5984</v>
      </c>
    </row>
    <row r="870" spans="1:33" x14ac:dyDescent="0.2">
      <c r="A870" t="s">
        <v>4499</v>
      </c>
      <c r="B870" t="s">
        <v>45</v>
      </c>
      <c r="C870" t="s">
        <v>28</v>
      </c>
      <c r="D870" t="s">
        <v>28</v>
      </c>
      <c r="E870" t="s">
        <v>28</v>
      </c>
      <c r="F870">
        <v>-7.3418611110000001</v>
      </c>
      <c r="G870" t="s">
        <v>28</v>
      </c>
      <c r="H870">
        <v>460</v>
      </c>
      <c r="I870" t="s">
        <v>28</v>
      </c>
      <c r="J870" t="s">
        <v>4126</v>
      </c>
      <c r="K870" t="s">
        <v>28</v>
      </c>
      <c r="L870" t="s">
        <v>28</v>
      </c>
      <c r="M870" t="s">
        <v>28</v>
      </c>
      <c r="N870" t="s">
        <v>28</v>
      </c>
      <c r="O870" t="s">
        <v>28</v>
      </c>
      <c r="P870" t="s">
        <v>4003</v>
      </c>
      <c r="Q870">
        <v>2</v>
      </c>
      <c r="R870" t="s">
        <v>4499</v>
      </c>
      <c r="S870" t="s">
        <v>28</v>
      </c>
      <c r="T870" t="s">
        <v>28</v>
      </c>
      <c r="U870" t="s">
        <v>4499</v>
      </c>
      <c r="V870" t="s">
        <v>37</v>
      </c>
      <c r="W870" t="s">
        <v>45</v>
      </c>
      <c r="X870" t="s">
        <v>1527</v>
      </c>
      <c r="Y870" t="s">
        <v>39</v>
      </c>
      <c r="Z870" t="s">
        <v>40</v>
      </c>
      <c r="AA870" t="s">
        <v>40</v>
      </c>
      <c r="AB870" s="1">
        <v>45159</v>
      </c>
      <c r="AD870" t="s">
        <v>37</v>
      </c>
      <c r="AE870" t="s">
        <v>5455</v>
      </c>
      <c r="AF870" t="s">
        <v>5460</v>
      </c>
      <c r="AG870" t="s">
        <v>5986</v>
      </c>
    </row>
    <row r="871" spans="1:33" x14ac:dyDescent="0.2">
      <c r="A871" t="s">
        <v>652</v>
      </c>
      <c r="B871" t="s">
        <v>45</v>
      </c>
      <c r="C871">
        <v>1</v>
      </c>
      <c r="D871">
        <v>0</v>
      </c>
      <c r="E871" t="s">
        <v>653</v>
      </c>
      <c r="F871">
        <v>-13.71666667</v>
      </c>
      <c r="G871">
        <v>-41.85</v>
      </c>
      <c r="H871" t="s">
        <v>28</v>
      </c>
      <c r="I871" t="s">
        <v>654</v>
      </c>
      <c r="J871" t="s">
        <v>655</v>
      </c>
      <c r="K871" t="s">
        <v>28</v>
      </c>
      <c r="L871" t="s">
        <v>107</v>
      </c>
      <c r="M871">
        <v>1</v>
      </c>
      <c r="N871" t="s">
        <v>28</v>
      </c>
      <c r="O871" t="s">
        <v>656</v>
      </c>
      <c r="P871" t="s">
        <v>35</v>
      </c>
      <c r="Q871">
        <v>1</v>
      </c>
      <c r="R871" t="s">
        <v>657</v>
      </c>
      <c r="S871" t="s">
        <v>28</v>
      </c>
      <c r="T871" t="s">
        <v>28</v>
      </c>
      <c r="U871" t="s">
        <v>658</v>
      </c>
      <c r="V871" t="s">
        <v>37</v>
      </c>
      <c r="W871" t="s">
        <v>45</v>
      </c>
      <c r="X871" t="s">
        <v>659</v>
      </c>
      <c r="Y871" t="s">
        <v>39</v>
      </c>
      <c r="Z871" t="s">
        <v>39</v>
      </c>
      <c r="AA871" t="s">
        <v>40</v>
      </c>
      <c r="AB871" s="1">
        <v>45159</v>
      </c>
      <c r="AD871" t="s">
        <v>37</v>
      </c>
      <c r="AE871" t="s">
        <v>5455</v>
      </c>
      <c r="AF871" t="s">
        <v>5456</v>
      </c>
      <c r="AG871" t="s">
        <v>5987</v>
      </c>
    </row>
    <row r="872" spans="1:33" x14ac:dyDescent="0.2">
      <c r="A872" t="s">
        <v>657</v>
      </c>
      <c r="B872" t="s">
        <v>45</v>
      </c>
      <c r="C872" t="s">
        <v>28</v>
      </c>
      <c r="D872" t="s">
        <v>28</v>
      </c>
      <c r="E872" t="s">
        <v>28</v>
      </c>
      <c r="F872">
        <v>-13.80277778</v>
      </c>
      <c r="G872" t="s">
        <v>28</v>
      </c>
      <c r="H872">
        <v>464</v>
      </c>
      <c r="I872" t="s">
        <v>28</v>
      </c>
      <c r="J872" t="s">
        <v>4191</v>
      </c>
      <c r="K872" t="s">
        <v>28</v>
      </c>
      <c r="L872" t="s">
        <v>4018</v>
      </c>
      <c r="M872" t="s">
        <v>28</v>
      </c>
      <c r="N872" t="s">
        <v>28</v>
      </c>
      <c r="O872" t="s">
        <v>28</v>
      </c>
      <c r="P872" t="s">
        <v>4003</v>
      </c>
      <c r="Q872">
        <v>1</v>
      </c>
      <c r="R872" t="s">
        <v>657</v>
      </c>
      <c r="S872" t="s">
        <v>5485</v>
      </c>
      <c r="T872" t="s">
        <v>28</v>
      </c>
      <c r="U872" t="s">
        <v>658</v>
      </c>
      <c r="V872" t="s">
        <v>37</v>
      </c>
      <c r="W872" t="s">
        <v>45</v>
      </c>
      <c r="X872" t="s">
        <v>659</v>
      </c>
      <c r="Y872" t="s">
        <v>39</v>
      </c>
      <c r="Z872" t="s">
        <v>39</v>
      </c>
      <c r="AA872" t="s">
        <v>40</v>
      </c>
      <c r="AB872" s="1">
        <v>45159</v>
      </c>
      <c r="AD872" t="s">
        <v>37</v>
      </c>
      <c r="AE872" t="s">
        <v>5455</v>
      </c>
      <c r="AF872" t="s">
        <v>5456</v>
      </c>
      <c r="AG872" t="s">
        <v>5987</v>
      </c>
    </row>
    <row r="873" spans="1:33" x14ac:dyDescent="0.2">
      <c r="A873" t="s">
        <v>660</v>
      </c>
      <c r="B873" t="s">
        <v>45</v>
      </c>
      <c r="C873">
        <v>0.5</v>
      </c>
      <c r="D873" t="s">
        <v>28</v>
      </c>
      <c r="E873" t="s">
        <v>661</v>
      </c>
      <c r="F873" t="s">
        <v>28</v>
      </c>
      <c r="G873" t="s">
        <v>28</v>
      </c>
      <c r="H873" t="s">
        <v>28</v>
      </c>
      <c r="I873" t="s">
        <v>662</v>
      </c>
      <c r="J873" t="s">
        <v>663</v>
      </c>
      <c r="K873" t="s">
        <v>28</v>
      </c>
      <c r="L873" t="s">
        <v>28</v>
      </c>
      <c r="M873">
        <v>1</v>
      </c>
      <c r="N873" t="s">
        <v>664</v>
      </c>
      <c r="O873" t="s">
        <v>174</v>
      </c>
      <c r="P873" t="s">
        <v>35</v>
      </c>
      <c r="Q873">
        <v>0.5</v>
      </c>
      <c r="R873" t="s">
        <v>665</v>
      </c>
      <c r="S873" t="s">
        <v>28</v>
      </c>
      <c r="T873" t="s">
        <v>28</v>
      </c>
      <c r="U873" t="s">
        <v>666</v>
      </c>
      <c r="V873" t="s">
        <v>37</v>
      </c>
      <c r="W873" t="s">
        <v>45</v>
      </c>
      <c r="X873" t="s">
        <v>659</v>
      </c>
      <c r="Y873" t="s">
        <v>39</v>
      </c>
      <c r="Z873" t="s">
        <v>39</v>
      </c>
      <c r="AA873" t="s">
        <v>40</v>
      </c>
    </row>
    <row r="874" spans="1:33" x14ac:dyDescent="0.2">
      <c r="A874" t="s">
        <v>5408</v>
      </c>
      <c r="B874" t="s">
        <v>28</v>
      </c>
      <c r="C874" t="s">
        <v>28</v>
      </c>
      <c r="D874" t="s">
        <v>28</v>
      </c>
      <c r="E874" t="s">
        <v>5382</v>
      </c>
      <c r="F874">
        <v>-33.693069999999999</v>
      </c>
      <c r="G874">
        <v>151.14449999999999</v>
      </c>
      <c r="H874" t="s">
        <v>28</v>
      </c>
      <c r="I874" t="s">
        <v>28</v>
      </c>
      <c r="J874" t="s">
        <v>28</v>
      </c>
      <c r="K874" t="s">
        <v>28</v>
      </c>
      <c r="L874" t="s">
        <v>28</v>
      </c>
      <c r="M874" t="s">
        <v>28</v>
      </c>
      <c r="N874" t="s">
        <v>28</v>
      </c>
      <c r="O874" t="s">
        <v>28</v>
      </c>
      <c r="P874" t="s">
        <v>5383</v>
      </c>
      <c r="Q874">
        <v>3.2835675454944599</v>
      </c>
      <c r="R874" t="s">
        <v>5408</v>
      </c>
      <c r="S874" t="s">
        <v>28</v>
      </c>
      <c r="T874" t="s">
        <v>39</v>
      </c>
      <c r="U874" t="s">
        <v>5408</v>
      </c>
      <c r="V874" t="s">
        <v>37</v>
      </c>
      <c r="W874" t="s">
        <v>45</v>
      </c>
      <c r="X874" t="s">
        <v>5409</v>
      </c>
      <c r="Y874" t="s">
        <v>39</v>
      </c>
      <c r="Z874" t="s">
        <v>39</v>
      </c>
      <c r="AA874" t="s">
        <v>40</v>
      </c>
    </row>
    <row r="875" spans="1:33" x14ac:dyDescent="0.2">
      <c r="A875" t="s">
        <v>5410</v>
      </c>
      <c r="B875" t="s">
        <v>28</v>
      </c>
      <c r="C875" t="s">
        <v>28</v>
      </c>
      <c r="D875" t="s">
        <v>28</v>
      </c>
      <c r="E875" t="s">
        <v>5392</v>
      </c>
      <c r="F875">
        <v>-33.702902000000002</v>
      </c>
      <c r="G875">
        <v>150.55308299999999</v>
      </c>
      <c r="H875" t="s">
        <v>28</v>
      </c>
      <c r="I875" t="s">
        <v>28</v>
      </c>
      <c r="J875" t="s">
        <v>28</v>
      </c>
      <c r="K875" t="s">
        <v>28</v>
      </c>
      <c r="L875" t="s">
        <v>28</v>
      </c>
      <c r="M875" t="s">
        <v>28</v>
      </c>
      <c r="N875" t="s">
        <v>28</v>
      </c>
      <c r="O875" t="s">
        <v>28</v>
      </c>
      <c r="P875" t="s">
        <v>5383</v>
      </c>
      <c r="Q875">
        <v>3.2979806327163099</v>
      </c>
      <c r="R875" t="s">
        <v>5410</v>
      </c>
      <c r="S875" t="s">
        <v>28</v>
      </c>
      <c r="T875" t="s">
        <v>39</v>
      </c>
      <c r="U875" t="s">
        <v>5410</v>
      </c>
      <c r="V875" t="s">
        <v>37</v>
      </c>
      <c r="W875" t="s">
        <v>45</v>
      </c>
      <c r="X875" t="s">
        <v>5409</v>
      </c>
      <c r="Y875" t="s">
        <v>39</v>
      </c>
      <c r="Z875" t="s">
        <v>39</v>
      </c>
      <c r="AA875" t="s">
        <v>40</v>
      </c>
    </row>
    <row r="876" spans="1:33" x14ac:dyDescent="0.2">
      <c r="A876" t="s">
        <v>4389</v>
      </c>
      <c r="B876" t="s">
        <v>45</v>
      </c>
      <c r="C876" t="s">
        <v>28</v>
      </c>
      <c r="D876" t="s">
        <v>28</v>
      </c>
      <c r="E876" t="s">
        <v>28</v>
      </c>
      <c r="F876">
        <v>8.9333333330000002</v>
      </c>
      <c r="G876" t="s">
        <v>28</v>
      </c>
      <c r="H876">
        <v>74</v>
      </c>
      <c r="I876" t="s">
        <v>28</v>
      </c>
      <c r="J876" t="s">
        <v>4027</v>
      </c>
      <c r="K876" t="s">
        <v>28</v>
      </c>
      <c r="L876" t="s">
        <v>4002</v>
      </c>
      <c r="M876" t="s">
        <v>28</v>
      </c>
      <c r="N876" t="s">
        <v>28</v>
      </c>
      <c r="O876" t="s">
        <v>28</v>
      </c>
      <c r="P876" t="s">
        <v>4003</v>
      </c>
      <c r="Q876">
        <v>0.33333333300000001</v>
      </c>
      <c r="R876" t="s">
        <v>4389</v>
      </c>
      <c r="S876" t="s">
        <v>5485</v>
      </c>
      <c r="T876" t="s">
        <v>28</v>
      </c>
      <c r="U876" t="s">
        <v>4390</v>
      </c>
      <c r="V876" t="s">
        <v>37</v>
      </c>
      <c r="W876" t="s">
        <v>45</v>
      </c>
      <c r="X876" t="s">
        <v>1292</v>
      </c>
      <c r="Y876" t="s">
        <v>39</v>
      </c>
      <c r="Z876" t="s">
        <v>39</v>
      </c>
      <c r="AA876" t="s">
        <v>40</v>
      </c>
    </row>
    <row r="877" spans="1:33" x14ac:dyDescent="0.2">
      <c r="A877" t="s">
        <v>1289</v>
      </c>
      <c r="B877" t="s">
        <v>45</v>
      </c>
      <c r="C877">
        <v>0.5</v>
      </c>
      <c r="D877">
        <v>0</v>
      </c>
      <c r="E877" t="s">
        <v>47</v>
      </c>
      <c r="F877">
        <v>17.916666670000001</v>
      </c>
      <c r="G877">
        <v>-76.191666670000004</v>
      </c>
      <c r="H877" t="s">
        <v>28</v>
      </c>
      <c r="I877" t="s">
        <v>48</v>
      </c>
      <c r="J877" t="s">
        <v>49</v>
      </c>
      <c r="K877" t="s">
        <v>28</v>
      </c>
      <c r="L877" t="s">
        <v>28</v>
      </c>
      <c r="M877">
        <v>0</v>
      </c>
      <c r="N877" t="s">
        <v>281</v>
      </c>
      <c r="O877" t="s">
        <v>28</v>
      </c>
      <c r="P877" t="s">
        <v>51</v>
      </c>
      <c r="Q877">
        <v>0.5</v>
      </c>
      <c r="R877" t="s">
        <v>1290</v>
      </c>
      <c r="S877" t="s">
        <v>28</v>
      </c>
      <c r="T877" t="s">
        <v>28</v>
      </c>
      <c r="U877" t="s">
        <v>1291</v>
      </c>
      <c r="V877" t="s">
        <v>37</v>
      </c>
      <c r="W877" t="s">
        <v>45</v>
      </c>
      <c r="X877" t="s">
        <v>1292</v>
      </c>
      <c r="Y877" t="s">
        <v>39</v>
      </c>
      <c r="Z877" t="s">
        <v>39</v>
      </c>
      <c r="AA877" t="s">
        <v>40</v>
      </c>
    </row>
    <row r="878" spans="1:33" x14ac:dyDescent="0.2">
      <c r="A878" t="s">
        <v>1751</v>
      </c>
      <c r="B878" t="s">
        <v>45</v>
      </c>
      <c r="C878" t="s">
        <v>28</v>
      </c>
      <c r="D878" t="s">
        <v>28</v>
      </c>
      <c r="E878" t="s">
        <v>28</v>
      </c>
      <c r="F878">
        <v>27.18551111</v>
      </c>
      <c r="G878" t="s">
        <v>28</v>
      </c>
      <c r="H878">
        <v>1850</v>
      </c>
      <c r="I878" t="s">
        <v>28</v>
      </c>
      <c r="J878" t="s">
        <v>4601</v>
      </c>
      <c r="K878" t="s">
        <v>28</v>
      </c>
      <c r="L878" t="s">
        <v>4002</v>
      </c>
      <c r="M878" t="s">
        <v>28</v>
      </c>
      <c r="N878" t="s">
        <v>28</v>
      </c>
      <c r="O878" t="s">
        <v>28</v>
      </c>
      <c r="P878" t="s">
        <v>4003</v>
      </c>
      <c r="Q878">
        <v>17.5</v>
      </c>
      <c r="R878" t="s">
        <v>1751</v>
      </c>
      <c r="S878" t="s">
        <v>5485</v>
      </c>
      <c r="T878" t="s">
        <v>28</v>
      </c>
      <c r="U878" t="s">
        <v>1751</v>
      </c>
      <c r="V878" t="s">
        <v>37</v>
      </c>
      <c r="W878" t="s">
        <v>45</v>
      </c>
      <c r="X878" t="s">
        <v>1752</v>
      </c>
      <c r="Y878" t="s">
        <v>76</v>
      </c>
      <c r="Z878" t="s">
        <v>39</v>
      </c>
      <c r="AA878" t="s">
        <v>40</v>
      </c>
      <c r="AB878" s="1">
        <v>45121</v>
      </c>
      <c r="AD878" t="s">
        <v>37</v>
      </c>
      <c r="AE878" t="s">
        <v>5455</v>
      </c>
      <c r="AF878" t="s">
        <v>5638</v>
      </c>
      <c r="AG878" t="s">
        <v>5637</v>
      </c>
    </row>
    <row r="879" spans="1:33" x14ac:dyDescent="0.2">
      <c r="A879" t="s">
        <v>1746</v>
      </c>
      <c r="B879" t="s">
        <v>45</v>
      </c>
      <c r="C879">
        <v>4</v>
      </c>
      <c r="D879" t="s">
        <v>28</v>
      </c>
      <c r="E879" t="s">
        <v>1747</v>
      </c>
      <c r="F879">
        <v>27.208333329999999</v>
      </c>
      <c r="G879">
        <v>92.216666669999995</v>
      </c>
      <c r="H879" t="s">
        <v>1748</v>
      </c>
      <c r="I879" t="s">
        <v>28</v>
      </c>
      <c r="J879" t="s">
        <v>1749</v>
      </c>
      <c r="K879" t="s">
        <v>28</v>
      </c>
      <c r="L879" t="s">
        <v>28</v>
      </c>
      <c r="M879" t="s">
        <v>28</v>
      </c>
      <c r="N879" t="s">
        <v>1750</v>
      </c>
      <c r="O879" t="s">
        <v>28</v>
      </c>
      <c r="P879" t="s">
        <v>35</v>
      </c>
      <c r="Q879">
        <v>4</v>
      </c>
      <c r="R879" t="s">
        <v>1751</v>
      </c>
      <c r="S879" t="s">
        <v>28</v>
      </c>
      <c r="T879" t="s">
        <v>28</v>
      </c>
      <c r="U879" t="s">
        <v>1751</v>
      </c>
      <c r="V879" t="s">
        <v>37</v>
      </c>
      <c r="W879" t="s">
        <v>45</v>
      </c>
      <c r="X879" t="s">
        <v>1752</v>
      </c>
      <c r="Y879" t="s">
        <v>76</v>
      </c>
      <c r="Z879" t="s">
        <v>39</v>
      </c>
      <c r="AA879" t="s">
        <v>40</v>
      </c>
      <c r="AB879" s="1">
        <v>45121</v>
      </c>
      <c r="AD879" t="s">
        <v>37</v>
      </c>
      <c r="AE879" t="s">
        <v>5455</v>
      </c>
      <c r="AF879" t="s">
        <v>5638</v>
      </c>
      <c r="AG879" t="s">
        <v>5637</v>
      </c>
    </row>
    <row r="880" spans="1:33" x14ac:dyDescent="0.2">
      <c r="A880" t="s">
        <v>1883</v>
      </c>
      <c r="B880" t="s">
        <v>45</v>
      </c>
      <c r="C880">
        <v>1</v>
      </c>
      <c r="D880">
        <v>0</v>
      </c>
      <c r="E880" t="s">
        <v>104</v>
      </c>
      <c r="F880">
        <v>-15.866666670000001</v>
      </c>
      <c r="G880">
        <v>-47.85</v>
      </c>
      <c r="H880" t="s">
        <v>105</v>
      </c>
      <c r="I880" t="s">
        <v>30</v>
      </c>
      <c r="J880" t="s">
        <v>106</v>
      </c>
      <c r="K880" t="s">
        <v>28</v>
      </c>
      <c r="L880" t="s">
        <v>107</v>
      </c>
      <c r="M880">
        <v>1</v>
      </c>
      <c r="N880" t="s">
        <v>28</v>
      </c>
      <c r="O880" t="s">
        <v>28</v>
      </c>
      <c r="P880" t="s">
        <v>60</v>
      </c>
      <c r="Q880">
        <v>1</v>
      </c>
      <c r="R880" t="s">
        <v>1884</v>
      </c>
      <c r="S880" t="s">
        <v>28</v>
      </c>
      <c r="T880" t="s">
        <v>28</v>
      </c>
      <c r="U880" t="s">
        <v>1884</v>
      </c>
      <c r="V880" t="s">
        <v>37</v>
      </c>
      <c r="W880" t="s">
        <v>45</v>
      </c>
      <c r="X880" t="s">
        <v>1885</v>
      </c>
      <c r="Y880" t="s">
        <v>76</v>
      </c>
      <c r="Z880" t="s">
        <v>76</v>
      </c>
      <c r="AA880" t="s">
        <v>40</v>
      </c>
      <c r="AB880" s="1">
        <v>45159</v>
      </c>
      <c r="AD880" t="s">
        <v>37</v>
      </c>
      <c r="AE880" t="s">
        <v>5455</v>
      </c>
      <c r="AF880" t="s">
        <v>5460</v>
      </c>
      <c r="AG880" t="s">
        <v>5988</v>
      </c>
    </row>
    <row r="881" spans="1:33" x14ac:dyDescent="0.2">
      <c r="A881" t="s">
        <v>1884</v>
      </c>
      <c r="B881" t="s">
        <v>45</v>
      </c>
      <c r="C881" t="s">
        <v>28</v>
      </c>
      <c r="D881" t="s">
        <v>28</v>
      </c>
      <c r="E881" t="s">
        <v>28</v>
      </c>
      <c r="F881">
        <v>-15.866666670000001</v>
      </c>
      <c r="G881" t="s">
        <v>28</v>
      </c>
      <c r="H881">
        <v>1087.5</v>
      </c>
      <c r="I881" t="s">
        <v>28</v>
      </c>
      <c r="J881" t="s">
        <v>4658</v>
      </c>
      <c r="K881" t="s">
        <v>28</v>
      </c>
      <c r="L881" t="s">
        <v>4018</v>
      </c>
      <c r="M881" t="s">
        <v>28</v>
      </c>
      <c r="N881" t="s">
        <v>28</v>
      </c>
      <c r="O881" t="s">
        <v>28</v>
      </c>
      <c r="P881" t="s">
        <v>4003</v>
      </c>
      <c r="Q881">
        <v>1</v>
      </c>
      <c r="R881" t="s">
        <v>1884</v>
      </c>
      <c r="S881" t="s">
        <v>5486</v>
      </c>
      <c r="T881" t="s">
        <v>28</v>
      </c>
      <c r="U881" t="s">
        <v>1884</v>
      </c>
      <c r="V881" t="s">
        <v>37</v>
      </c>
      <c r="W881" t="s">
        <v>45</v>
      </c>
      <c r="X881" t="s">
        <v>1885</v>
      </c>
      <c r="Y881" t="s">
        <v>76</v>
      </c>
      <c r="Z881" t="s">
        <v>76</v>
      </c>
      <c r="AA881" t="s">
        <v>40</v>
      </c>
      <c r="AB881" s="1">
        <v>45159</v>
      </c>
      <c r="AD881" t="s">
        <v>37</v>
      </c>
      <c r="AE881" t="s">
        <v>5455</v>
      </c>
      <c r="AF881" t="s">
        <v>5460</v>
      </c>
      <c r="AG881" t="s">
        <v>5988</v>
      </c>
    </row>
    <row r="882" spans="1:33" x14ac:dyDescent="0.2">
      <c r="A882" t="s">
        <v>1943</v>
      </c>
      <c r="B882" t="s">
        <v>45</v>
      </c>
      <c r="C882">
        <v>0.5</v>
      </c>
      <c r="D882">
        <v>0</v>
      </c>
      <c r="E882" t="s">
        <v>47</v>
      </c>
      <c r="F882">
        <v>17.916666670000001</v>
      </c>
      <c r="G882">
        <v>-76.191666670000004</v>
      </c>
      <c r="H882" t="s">
        <v>28</v>
      </c>
      <c r="I882" t="s">
        <v>48</v>
      </c>
      <c r="J882" t="s">
        <v>49</v>
      </c>
      <c r="K882" t="s">
        <v>28</v>
      </c>
      <c r="L882" t="s">
        <v>28</v>
      </c>
      <c r="M882">
        <v>1</v>
      </c>
      <c r="N882" t="s">
        <v>28</v>
      </c>
      <c r="O882" t="s">
        <v>28</v>
      </c>
      <c r="P882" t="s">
        <v>51</v>
      </c>
      <c r="Q882">
        <v>0.5</v>
      </c>
      <c r="R882" t="s">
        <v>1944</v>
      </c>
      <c r="S882" t="s">
        <v>28</v>
      </c>
      <c r="T882" t="s">
        <v>28</v>
      </c>
      <c r="U882" t="s">
        <v>1944</v>
      </c>
      <c r="V882" t="s">
        <v>37</v>
      </c>
      <c r="W882" t="s">
        <v>45</v>
      </c>
      <c r="X882" t="s">
        <v>1945</v>
      </c>
      <c r="Y882" t="s">
        <v>39</v>
      </c>
      <c r="Z882" t="s">
        <v>39</v>
      </c>
      <c r="AA882" t="s">
        <v>40</v>
      </c>
    </row>
    <row r="883" spans="1:33" x14ac:dyDescent="0.2">
      <c r="A883" t="s">
        <v>2006</v>
      </c>
      <c r="B883" t="s">
        <v>45</v>
      </c>
      <c r="C883">
        <v>0.41666666699999999</v>
      </c>
      <c r="D883" t="s">
        <v>28</v>
      </c>
      <c r="E883" t="s">
        <v>1963</v>
      </c>
      <c r="F883">
        <v>-9</v>
      </c>
      <c r="G883">
        <v>-35.866666670000001</v>
      </c>
      <c r="H883" t="s">
        <v>28</v>
      </c>
      <c r="I883" t="s">
        <v>1964</v>
      </c>
      <c r="J883" t="s">
        <v>1965</v>
      </c>
      <c r="K883" t="s">
        <v>28</v>
      </c>
      <c r="L883" t="s">
        <v>107</v>
      </c>
      <c r="M883">
        <v>1</v>
      </c>
      <c r="N883" t="s">
        <v>28</v>
      </c>
      <c r="O883" t="s">
        <v>28</v>
      </c>
      <c r="P883" t="s">
        <v>35</v>
      </c>
      <c r="Q883">
        <v>0.41666666699999999</v>
      </c>
      <c r="R883" t="s">
        <v>2007</v>
      </c>
      <c r="S883" t="s">
        <v>28</v>
      </c>
      <c r="T883" t="s">
        <v>28</v>
      </c>
      <c r="U883" t="s">
        <v>2008</v>
      </c>
      <c r="V883" t="s">
        <v>37</v>
      </c>
      <c r="W883" t="s">
        <v>45</v>
      </c>
      <c r="X883" t="s">
        <v>1955</v>
      </c>
      <c r="Y883" t="s">
        <v>76</v>
      </c>
      <c r="Z883" t="s">
        <v>40</v>
      </c>
      <c r="AA883" t="s">
        <v>40</v>
      </c>
      <c r="AB883" s="1">
        <v>45159</v>
      </c>
      <c r="AC883" t="s">
        <v>5990</v>
      </c>
      <c r="AD883" t="s">
        <v>3324</v>
      </c>
      <c r="AE883" t="s">
        <v>5518</v>
      </c>
      <c r="AF883" t="s">
        <v>5741</v>
      </c>
      <c r="AG883" t="s">
        <v>5989</v>
      </c>
    </row>
    <row r="884" spans="1:33" x14ac:dyDescent="0.2">
      <c r="A884" t="s">
        <v>1956</v>
      </c>
      <c r="B884" t="s">
        <v>45</v>
      </c>
      <c r="C884" t="s">
        <v>1957</v>
      </c>
      <c r="D884">
        <v>1</v>
      </c>
      <c r="E884" t="s">
        <v>1948</v>
      </c>
      <c r="F884" t="s">
        <v>28</v>
      </c>
      <c r="G884" t="s">
        <v>28</v>
      </c>
      <c r="H884" t="s">
        <v>1958</v>
      </c>
      <c r="I884" t="s">
        <v>1950</v>
      </c>
      <c r="J884" t="s">
        <v>1951</v>
      </c>
      <c r="K884" t="s">
        <v>28</v>
      </c>
      <c r="L884" t="s">
        <v>28</v>
      </c>
      <c r="M884">
        <v>1</v>
      </c>
      <c r="N884" t="s">
        <v>1959</v>
      </c>
      <c r="O884" t="s">
        <v>1960</v>
      </c>
      <c r="P884" t="s">
        <v>35</v>
      </c>
      <c r="Q884">
        <v>0.66666666699999999</v>
      </c>
      <c r="R884" t="s">
        <v>1961</v>
      </c>
      <c r="S884" t="s">
        <v>28</v>
      </c>
      <c r="T884" t="s">
        <v>28</v>
      </c>
      <c r="U884" t="s">
        <v>1961</v>
      </c>
      <c r="V884" t="s">
        <v>37</v>
      </c>
      <c r="W884" t="s">
        <v>45</v>
      </c>
      <c r="X884" t="s">
        <v>1955</v>
      </c>
      <c r="Y884" t="s">
        <v>76</v>
      </c>
      <c r="Z884" t="s">
        <v>40</v>
      </c>
      <c r="AA884" t="s">
        <v>40</v>
      </c>
      <c r="AB884" s="1">
        <v>45159</v>
      </c>
      <c r="AC884" t="s">
        <v>5990</v>
      </c>
      <c r="AD884" t="s">
        <v>3324</v>
      </c>
      <c r="AE884" t="s">
        <v>5518</v>
      </c>
      <c r="AF884" t="s">
        <v>5741</v>
      </c>
      <c r="AG884" t="s">
        <v>5989</v>
      </c>
    </row>
    <row r="885" spans="1:33" x14ac:dyDescent="0.2">
      <c r="A885" t="s">
        <v>1962</v>
      </c>
      <c r="B885" t="s">
        <v>45</v>
      </c>
      <c r="C885">
        <v>0.54166666699999999</v>
      </c>
      <c r="D885" t="s">
        <v>28</v>
      </c>
      <c r="E885" t="s">
        <v>1963</v>
      </c>
      <c r="F885">
        <v>-9</v>
      </c>
      <c r="G885">
        <v>-35.866666670000001</v>
      </c>
      <c r="H885" t="s">
        <v>28</v>
      </c>
      <c r="I885" t="s">
        <v>1964</v>
      </c>
      <c r="J885" t="s">
        <v>1965</v>
      </c>
      <c r="K885" t="s">
        <v>28</v>
      </c>
      <c r="L885" t="s">
        <v>107</v>
      </c>
      <c r="M885">
        <v>1</v>
      </c>
      <c r="N885" t="s">
        <v>28</v>
      </c>
      <c r="O885" t="s">
        <v>28</v>
      </c>
      <c r="P885" t="s">
        <v>35</v>
      </c>
      <c r="Q885">
        <v>0.54166666699999999</v>
      </c>
      <c r="R885" t="s">
        <v>1966</v>
      </c>
      <c r="S885" t="s">
        <v>28</v>
      </c>
      <c r="T885" t="s">
        <v>28</v>
      </c>
      <c r="U885" t="s">
        <v>1966</v>
      </c>
      <c r="V885" t="s">
        <v>37</v>
      </c>
      <c r="W885" t="s">
        <v>45</v>
      </c>
      <c r="X885" t="s">
        <v>1955</v>
      </c>
      <c r="Y885" t="s">
        <v>76</v>
      </c>
      <c r="Z885" t="s">
        <v>40</v>
      </c>
      <c r="AA885" t="s">
        <v>40</v>
      </c>
      <c r="AB885" s="1">
        <v>45159</v>
      </c>
      <c r="AC885" t="s">
        <v>5990</v>
      </c>
      <c r="AD885" t="s">
        <v>3324</v>
      </c>
      <c r="AE885" t="s">
        <v>5518</v>
      </c>
      <c r="AF885" t="s">
        <v>5741</v>
      </c>
      <c r="AG885" t="s">
        <v>5989</v>
      </c>
    </row>
    <row r="886" spans="1:33" x14ac:dyDescent="0.2">
      <c r="A886" t="s">
        <v>1967</v>
      </c>
      <c r="B886" t="s">
        <v>45</v>
      </c>
      <c r="C886" t="s">
        <v>1968</v>
      </c>
      <c r="D886">
        <v>1</v>
      </c>
      <c r="E886" t="s">
        <v>1948</v>
      </c>
      <c r="F886" t="s">
        <v>28</v>
      </c>
      <c r="G886" t="s">
        <v>28</v>
      </c>
      <c r="H886" t="s">
        <v>1969</v>
      </c>
      <c r="I886" t="s">
        <v>1950</v>
      </c>
      <c r="J886" t="s">
        <v>1951</v>
      </c>
      <c r="K886" t="s">
        <v>28</v>
      </c>
      <c r="L886" t="s">
        <v>28</v>
      </c>
      <c r="M886">
        <v>1</v>
      </c>
      <c r="N886" t="s">
        <v>1970</v>
      </c>
      <c r="O886" t="s">
        <v>1971</v>
      </c>
      <c r="P886" t="s">
        <v>35</v>
      </c>
      <c r="Q886">
        <v>0.41666666699999999</v>
      </c>
      <c r="R886" t="s">
        <v>1972</v>
      </c>
      <c r="S886" t="s">
        <v>28</v>
      </c>
      <c r="T886" t="s">
        <v>28</v>
      </c>
      <c r="U886" t="s">
        <v>1972</v>
      </c>
      <c r="V886" t="s">
        <v>37</v>
      </c>
      <c r="W886" t="s">
        <v>45</v>
      </c>
      <c r="X886" t="s">
        <v>1955</v>
      </c>
      <c r="Y886" t="s">
        <v>76</v>
      </c>
      <c r="Z886" t="s">
        <v>40</v>
      </c>
      <c r="AA886" t="s">
        <v>40</v>
      </c>
      <c r="AB886" s="1">
        <v>45159</v>
      </c>
      <c r="AC886" t="s">
        <v>5990</v>
      </c>
      <c r="AD886" t="s">
        <v>3324</v>
      </c>
      <c r="AE886" t="s">
        <v>5518</v>
      </c>
      <c r="AF886" t="s">
        <v>5741</v>
      </c>
      <c r="AG886" t="s">
        <v>5989</v>
      </c>
    </row>
    <row r="887" spans="1:33" x14ac:dyDescent="0.2">
      <c r="A887" t="s">
        <v>1973</v>
      </c>
      <c r="B887" t="s">
        <v>45</v>
      </c>
      <c r="C887" t="s">
        <v>1974</v>
      </c>
      <c r="D887">
        <v>1</v>
      </c>
      <c r="E887" t="s">
        <v>1948</v>
      </c>
      <c r="F887" t="s">
        <v>28</v>
      </c>
      <c r="G887" t="s">
        <v>28</v>
      </c>
      <c r="H887" t="s">
        <v>1975</v>
      </c>
      <c r="I887" t="s">
        <v>1950</v>
      </c>
      <c r="J887" t="s">
        <v>1951</v>
      </c>
      <c r="K887" t="s">
        <v>28</v>
      </c>
      <c r="L887" t="s">
        <v>28</v>
      </c>
      <c r="M887">
        <v>1</v>
      </c>
      <c r="N887" t="s">
        <v>1976</v>
      </c>
      <c r="O887" t="s">
        <v>1977</v>
      </c>
      <c r="P887" t="s">
        <v>35</v>
      </c>
      <c r="Q887">
        <v>0.83333333300000001</v>
      </c>
      <c r="R887" t="s">
        <v>1978</v>
      </c>
      <c r="S887" t="s">
        <v>28</v>
      </c>
      <c r="T887" t="s">
        <v>28</v>
      </c>
      <c r="U887" t="s">
        <v>1978</v>
      </c>
      <c r="V887" t="s">
        <v>37</v>
      </c>
      <c r="W887" t="s">
        <v>45</v>
      </c>
      <c r="X887" t="s">
        <v>1955</v>
      </c>
      <c r="Y887" t="s">
        <v>76</v>
      </c>
      <c r="Z887" t="s">
        <v>40</v>
      </c>
      <c r="AA887" t="s">
        <v>40</v>
      </c>
      <c r="AB887" s="1">
        <v>45159</v>
      </c>
      <c r="AC887" t="s">
        <v>5990</v>
      </c>
      <c r="AD887" t="s">
        <v>3324</v>
      </c>
      <c r="AE887" t="s">
        <v>5518</v>
      </c>
      <c r="AF887" t="s">
        <v>5741</v>
      </c>
      <c r="AG887" t="s">
        <v>5989</v>
      </c>
    </row>
    <row r="888" spans="1:33" x14ac:dyDescent="0.2">
      <c r="A888" t="s">
        <v>1990</v>
      </c>
      <c r="B888" t="s">
        <v>45</v>
      </c>
      <c r="C888" t="s">
        <v>1991</v>
      </c>
      <c r="D888">
        <v>1</v>
      </c>
      <c r="E888" t="s">
        <v>1948</v>
      </c>
      <c r="F888" t="s">
        <v>28</v>
      </c>
      <c r="G888" t="s">
        <v>28</v>
      </c>
      <c r="H888" t="s">
        <v>1992</v>
      </c>
      <c r="I888" t="s">
        <v>1950</v>
      </c>
      <c r="J888" t="s">
        <v>1951</v>
      </c>
      <c r="K888" t="s">
        <v>28</v>
      </c>
      <c r="L888" t="s">
        <v>28</v>
      </c>
      <c r="M888">
        <v>1</v>
      </c>
      <c r="N888" t="s">
        <v>1993</v>
      </c>
      <c r="O888" t="s">
        <v>1994</v>
      </c>
      <c r="P888" t="s">
        <v>35</v>
      </c>
      <c r="Q888">
        <v>0.4375</v>
      </c>
      <c r="R888" t="s">
        <v>1995</v>
      </c>
      <c r="S888" t="s">
        <v>28</v>
      </c>
      <c r="T888" t="s">
        <v>28</v>
      </c>
      <c r="U888" t="s">
        <v>1996</v>
      </c>
      <c r="V888" t="s">
        <v>524</v>
      </c>
      <c r="W888" t="s">
        <v>45</v>
      </c>
      <c r="X888" t="s">
        <v>1955</v>
      </c>
      <c r="Y888" t="s">
        <v>76</v>
      </c>
      <c r="Z888" t="s">
        <v>40</v>
      </c>
      <c r="AA888" t="s">
        <v>40</v>
      </c>
      <c r="AB888" s="1">
        <v>45159</v>
      </c>
      <c r="AC888" t="s">
        <v>5990</v>
      </c>
      <c r="AD888" t="s">
        <v>3324</v>
      </c>
      <c r="AE888" t="s">
        <v>5518</v>
      </c>
      <c r="AF888" t="s">
        <v>5741</v>
      </c>
      <c r="AG888" t="s">
        <v>5989</v>
      </c>
    </row>
    <row r="889" spans="1:33" x14ac:dyDescent="0.2">
      <c r="A889" t="s">
        <v>1979</v>
      </c>
      <c r="B889" t="s">
        <v>45</v>
      </c>
      <c r="C889" t="s">
        <v>1980</v>
      </c>
      <c r="D889">
        <v>1</v>
      </c>
      <c r="E889" t="s">
        <v>1948</v>
      </c>
      <c r="F889" t="s">
        <v>28</v>
      </c>
      <c r="G889" t="s">
        <v>28</v>
      </c>
      <c r="H889" t="s">
        <v>1949</v>
      </c>
      <c r="I889" t="s">
        <v>1950</v>
      </c>
      <c r="J889" t="s">
        <v>1951</v>
      </c>
      <c r="K889" t="s">
        <v>28</v>
      </c>
      <c r="L889" t="s">
        <v>28</v>
      </c>
      <c r="M889">
        <v>1</v>
      </c>
      <c r="N889" t="s">
        <v>1981</v>
      </c>
      <c r="O889" t="s">
        <v>1982</v>
      </c>
      <c r="P889" t="s">
        <v>35</v>
      </c>
      <c r="Q889">
        <v>0.25</v>
      </c>
      <c r="R889" t="s">
        <v>1983</v>
      </c>
      <c r="S889" t="s">
        <v>28</v>
      </c>
      <c r="T889" t="s">
        <v>28</v>
      </c>
      <c r="U889" t="s">
        <v>1984</v>
      </c>
      <c r="V889" t="s">
        <v>37</v>
      </c>
      <c r="W889" t="s">
        <v>45</v>
      </c>
      <c r="X889" t="s">
        <v>1955</v>
      </c>
      <c r="Y889" t="s">
        <v>76</v>
      </c>
      <c r="Z889" t="s">
        <v>40</v>
      </c>
      <c r="AA889" t="s">
        <v>40</v>
      </c>
      <c r="AB889" s="1">
        <v>45159</v>
      </c>
      <c r="AC889" t="s">
        <v>5990</v>
      </c>
      <c r="AD889" t="s">
        <v>3324</v>
      </c>
      <c r="AE889" t="s">
        <v>5518</v>
      </c>
      <c r="AF889" t="s">
        <v>5741</v>
      </c>
      <c r="AG889" t="s">
        <v>5989</v>
      </c>
    </row>
    <row r="890" spans="1:33" x14ac:dyDescent="0.2">
      <c r="A890" t="s">
        <v>1985</v>
      </c>
      <c r="B890" t="s">
        <v>45</v>
      </c>
      <c r="C890" t="s">
        <v>1986</v>
      </c>
      <c r="D890">
        <v>1</v>
      </c>
      <c r="E890" t="s">
        <v>1948</v>
      </c>
      <c r="F890" t="s">
        <v>28</v>
      </c>
      <c r="G890" t="s">
        <v>28</v>
      </c>
      <c r="H890" t="s">
        <v>1949</v>
      </c>
      <c r="I890" t="s">
        <v>1950</v>
      </c>
      <c r="J890" t="s">
        <v>1951</v>
      </c>
      <c r="K890" t="s">
        <v>28</v>
      </c>
      <c r="L890" t="s">
        <v>28</v>
      </c>
      <c r="M890">
        <v>1</v>
      </c>
      <c r="N890" t="s">
        <v>1987</v>
      </c>
      <c r="O890" t="s">
        <v>1988</v>
      </c>
      <c r="P890" t="s">
        <v>35</v>
      </c>
      <c r="Q890">
        <v>0.39583333300000001</v>
      </c>
      <c r="R890" t="s">
        <v>1989</v>
      </c>
      <c r="S890" t="s">
        <v>28</v>
      </c>
      <c r="T890" t="s">
        <v>28</v>
      </c>
      <c r="U890" t="s">
        <v>1989</v>
      </c>
      <c r="V890" t="s">
        <v>37</v>
      </c>
      <c r="W890" t="s">
        <v>45</v>
      </c>
      <c r="X890" t="s">
        <v>1955</v>
      </c>
      <c r="Y890" t="s">
        <v>76</v>
      </c>
      <c r="Z890" t="s">
        <v>40</v>
      </c>
      <c r="AA890" t="s">
        <v>40</v>
      </c>
      <c r="AB890" s="1">
        <v>45159</v>
      </c>
      <c r="AC890" t="s">
        <v>5990</v>
      </c>
      <c r="AD890" t="s">
        <v>3324</v>
      </c>
      <c r="AE890" t="s">
        <v>5518</v>
      </c>
      <c r="AF890" t="s">
        <v>5741</v>
      </c>
      <c r="AG890" t="s">
        <v>5989</v>
      </c>
    </row>
    <row r="891" spans="1:33" x14ac:dyDescent="0.2">
      <c r="A891" t="s">
        <v>1997</v>
      </c>
      <c r="B891" t="s">
        <v>45</v>
      </c>
      <c r="C891">
        <v>1</v>
      </c>
      <c r="D891" t="s">
        <v>28</v>
      </c>
      <c r="E891" t="s">
        <v>1998</v>
      </c>
      <c r="F891">
        <v>-23.341666669999999</v>
      </c>
      <c r="G891">
        <v>-45.116666670000001</v>
      </c>
      <c r="H891" t="s">
        <v>1999</v>
      </c>
      <c r="I891" t="s">
        <v>1964</v>
      </c>
      <c r="J891" t="s">
        <v>2000</v>
      </c>
      <c r="K891" t="s">
        <v>28</v>
      </c>
      <c r="L891" t="s">
        <v>2001</v>
      </c>
      <c r="M891">
        <v>1</v>
      </c>
      <c r="N891" t="s">
        <v>1494</v>
      </c>
      <c r="O891" t="s">
        <v>474</v>
      </c>
      <c r="P891" t="s">
        <v>35</v>
      </c>
      <c r="Q891">
        <v>1</v>
      </c>
      <c r="R891" t="s">
        <v>2002</v>
      </c>
      <c r="S891" t="s">
        <v>28</v>
      </c>
      <c r="T891" t="s">
        <v>28</v>
      </c>
      <c r="U891" t="s">
        <v>2002</v>
      </c>
      <c r="V891" t="s">
        <v>37</v>
      </c>
      <c r="W891" t="s">
        <v>45</v>
      </c>
      <c r="X891" t="s">
        <v>1955</v>
      </c>
      <c r="Y891" t="s">
        <v>76</v>
      </c>
      <c r="Z891" t="s">
        <v>40</v>
      </c>
      <c r="AA891" t="s">
        <v>40</v>
      </c>
      <c r="AB891" s="1">
        <v>45159</v>
      </c>
      <c r="AC891" t="s">
        <v>5990</v>
      </c>
      <c r="AD891" t="s">
        <v>3324</v>
      </c>
      <c r="AE891" t="s">
        <v>5518</v>
      </c>
      <c r="AF891" t="s">
        <v>5741</v>
      </c>
      <c r="AG891" t="s">
        <v>5989</v>
      </c>
    </row>
    <row r="892" spans="1:33" x14ac:dyDescent="0.2">
      <c r="A892" t="s">
        <v>1946</v>
      </c>
      <c r="B892" t="s">
        <v>45</v>
      </c>
      <c r="C892" t="s">
        <v>1947</v>
      </c>
      <c r="D892">
        <v>1</v>
      </c>
      <c r="E892" t="s">
        <v>1948</v>
      </c>
      <c r="F892" t="s">
        <v>28</v>
      </c>
      <c r="G892" t="s">
        <v>28</v>
      </c>
      <c r="H892" t="s">
        <v>1949</v>
      </c>
      <c r="I892" t="s">
        <v>1950</v>
      </c>
      <c r="J892" t="s">
        <v>1951</v>
      </c>
      <c r="K892" t="s">
        <v>28</v>
      </c>
      <c r="L892" t="s">
        <v>28</v>
      </c>
      <c r="M892">
        <v>1</v>
      </c>
      <c r="N892" t="s">
        <v>1952</v>
      </c>
      <c r="O892" t="s">
        <v>1953</v>
      </c>
      <c r="P892" t="s">
        <v>35</v>
      </c>
      <c r="Q892">
        <v>0.375</v>
      </c>
      <c r="R892" t="s">
        <v>1954</v>
      </c>
      <c r="S892" t="s">
        <v>28</v>
      </c>
      <c r="T892" t="s">
        <v>28</v>
      </c>
      <c r="U892" t="s">
        <v>1954</v>
      </c>
      <c r="V892" t="s">
        <v>37</v>
      </c>
      <c r="W892" t="s">
        <v>45</v>
      </c>
      <c r="X892" t="s">
        <v>1955</v>
      </c>
      <c r="Y892" t="s">
        <v>76</v>
      </c>
      <c r="Z892" t="s">
        <v>40</v>
      </c>
      <c r="AA892" t="s">
        <v>40</v>
      </c>
      <c r="AB892" s="1">
        <v>45159</v>
      </c>
      <c r="AC892" t="s">
        <v>5990</v>
      </c>
      <c r="AD892" t="s">
        <v>3324</v>
      </c>
      <c r="AE892" t="s">
        <v>5518</v>
      </c>
      <c r="AF892" t="s">
        <v>5741</v>
      </c>
      <c r="AG892" t="s">
        <v>5989</v>
      </c>
    </row>
    <row r="893" spans="1:33" x14ac:dyDescent="0.2">
      <c r="A893" t="s">
        <v>2003</v>
      </c>
      <c r="B893" t="s">
        <v>45</v>
      </c>
      <c r="C893" t="s">
        <v>2004</v>
      </c>
      <c r="D893" t="s">
        <v>28</v>
      </c>
      <c r="E893" t="s">
        <v>1963</v>
      </c>
      <c r="F893">
        <v>-9</v>
      </c>
      <c r="G893">
        <v>-35.866666670000001</v>
      </c>
      <c r="H893" t="s">
        <v>28</v>
      </c>
      <c r="I893" t="s">
        <v>1964</v>
      </c>
      <c r="J893" t="s">
        <v>1965</v>
      </c>
      <c r="K893" t="s">
        <v>28</v>
      </c>
      <c r="L893" t="s">
        <v>107</v>
      </c>
      <c r="M893">
        <v>1</v>
      </c>
      <c r="N893" t="s">
        <v>28</v>
      </c>
      <c r="O893" t="s">
        <v>28</v>
      </c>
      <c r="P893" t="s">
        <v>35</v>
      </c>
      <c r="Q893">
        <v>0.47916666699999999</v>
      </c>
      <c r="R893" t="s">
        <v>2005</v>
      </c>
      <c r="S893" t="s">
        <v>28</v>
      </c>
      <c r="T893" t="s">
        <v>28</v>
      </c>
      <c r="U893" t="s">
        <v>2005</v>
      </c>
      <c r="V893" t="s">
        <v>37</v>
      </c>
      <c r="W893" t="s">
        <v>45</v>
      </c>
      <c r="X893" t="s">
        <v>1955</v>
      </c>
      <c r="Y893" t="s">
        <v>76</v>
      </c>
      <c r="Z893" t="s">
        <v>40</v>
      </c>
      <c r="AA893" t="s">
        <v>40</v>
      </c>
      <c r="AB893" s="1">
        <v>45159</v>
      </c>
      <c r="AC893" t="s">
        <v>5990</v>
      </c>
      <c r="AD893" t="s">
        <v>3324</v>
      </c>
      <c r="AE893" t="s">
        <v>5518</v>
      </c>
      <c r="AF893" t="s">
        <v>5741</v>
      </c>
      <c r="AG893" t="s">
        <v>5989</v>
      </c>
    </row>
    <row r="894" spans="1:33" x14ac:dyDescent="0.2">
      <c r="A894" t="s">
        <v>4688</v>
      </c>
      <c r="B894" t="s">
        <v>45</v>
      </c>
      <c r="C894" t="s">
        <v>28</v>
      </c>
      <c r="D894" t="s">
        <v>28</v>
      </c>
      <c r="E894" t="s">
        <v>28</v>
      </c>
      <c r="F894">
        <v>-23.333333329999999</v>
      </c>
      <c r="G894" t="s">
        <v>28</v>
      </c>
      <c r="H894">
        <v>250</v>
      </c>
      <c r="I894" t="s">
        <v>28</v>
      </c>
      <c r="J894" t="s">
        <v>4689</v>
      </c>
      <c r="K894" t="s">
        <v>28</v>
      </c>
      <c r="L894" t="s">
        <v>4018</v>
      </c>
      <c r="M894" t="s">
        <v>28</v>
      </c>
      <c r="N894" t="s">
        <v>28</v>
      </c>
      <c r="O894" t="s">
        <v>28</v>
      </c>
      <c r="P894" t="s">
        <v>4003</v>
      </c>
      <c r="Q894">
        <v>1</v>
      </c>
      <c r="R894" t="s">
        <v>4688</v>
      </c>
      <c r="S894" t="s">
        <v>5486</v>
      </c>
      <c r="T894" t="s">
        <v>28</v>
      </c>
      <c r="U894" t="s">
        <v>4690</v>
      </c>
      <c r="V894" t="s">
        <v>37</v>
      </c>
      <c r="W894" t="s">
        <v>45</v>
      </c>
      <c r="X894" t="s">
        <v>1955</v>
      </c>
      <c r="Y894" t="s">
        <v>76</v>
      </c>
      <c r="Z894" t="s">
        <v>40</v>
      </c>
      <c r="AA894" t="s">
        <v>40</v>
      </c>
      <c r="AB894" s="1">
        <v>45159</v>
      </c>
      <c r="AC894" t="s">
        <v>5990</v>
      </c>
      <c r="AD894" t="s">
        <v>3324</v>
      </c>
      <c r="AE894" t="s">
        <v>5518</v>
      </c>
      <c r="AF894" t="s">
        <v>5741</v>
      </c>
      <c r="AG894" t="s">
        <v>5989</v>
      </c>
    </row>
    <row r="895" spans="1:33" x14ac:dyDescent="0.2">
      <c r="A895" t="s">
        <v>2137</v>
      </c>
      <c r="B895" t="s">
        <v>45</v>
      </c>
      <c r="C895">
        <v>4</v>
      </c>
      <c r="D895">
        <v>1</v>
      </c>
      <c r="E895" t="s">
        <v>56</v>
      </c>
      <c r="F895">
        <v>38</v>
      </c>
      <c r="G895">
        <v>23.633333329999999</v>
      </c>
      <c r="H895" t="s">
        <v>57</v>
      </c>
      <c r="I895" t="s">
        <v>58</v>
      </c>
      <c r="J895" t="s">
        <v>59</v>
      </c>
      <c r="K895" t="s">
        <v>28</v>
      </c>
      <c r="L895" t="s">
        <v>28</v>
      </c>
      <c r="M895" t="s">
        <v>28</v>
      </c>
      <c r="N895" t="s">
        <v>28</v>
      </c>
      <c r="O895" t="s">
        <v>28</v>
      </c>
      <c r="P895" t="s">
        <v>60</v>
      </c>
      <c r="Q895">
        <v>4</v>
      </c>
      <c r="R895" t="s">
        <v>2138</v>
      </c>
      <c r="S895" t="s">
        <v>28</v>
      </c>
      <c r="T895" t="s">
        <v>28</v>
      </c>
      <c r="U895" t="s">
        <v>2138</v>
      </c>
      <c r="V895" t="s">
        <v>37</v>
      </c>
      <c r="W895" t="s">
        <v>45</v>
      </c>
      <c r="X895" t="s">
        <v>2139</v>
      </c>
      <c r="Y895" t="s">
        <v>39</v>
      </c>
      <c r="Z895" t="s">
        <v>39</v>
      </c>
      <c r="AA895" t="s">
        <v>40</v>
      </c>
    </row>
    <row r="896" spans="1:33" x14ac:dyDescent="0.2">
      <c r="A896" t="s">
        <v>4752</v>
      </c>
      <c r="B896" t="s">
        <v>45</v>
      </c>
      <c r="C896" t="s">
        <v>28</v>
      </c>
      <c r="D896" t="s">
        <v>28</v>
      </c>
      <c r="E896" t="s">
        <v>28</v>
      </c>
      <c r="F896">
        <v>44.75</v>
      </c>
      <c r="G896" t="s">
        <v>28</v>
      </c>
      <c r="H896">
        <v>152</v>
      </c>
      <c r="I896" t="s">
        <v>28</v>
      </c>
      <c r="J896" t="s">
        <v>4753</v>
      </c>
      <c r="K896" t="s">
        <v>28</v>
      </c>
      <c r="L896" t="s">
        <v>4002</v>
      </c>
      <c r="M896" t="s">
        <v>28</v>
      </c>
      <c r="N896" t="s">
        <v>28</v>
      </c>
      <c r="O896" t="s">
        <v>28</v>
      </c>
      <c r="P896" t="s">
        <v>4003</v>
      </c>
      <c r="Q896">
        <v>5.5</v>
      </c>
      <c r="R896" t="s">
        <v>4752</v>
      </c>
      <c r="S896" t="s">
        <v>5485</v>
      </c>
      <c r="T896" t="s">
        <v>28</v>
      </c>
      <c r="U896" t="s">
        <v>4752</v>
      </c>
      <c r="V896" t="s">
        <v>37</v>
      </c>
      <c r="W896" t="s">
        <v>45</v>
      </c>
      <c r="X896" t="s">
        <v>2139</v>
      </c>
      <c r="Y896" t="s">
        <v>39</v>
      </c>
      <c r="Z896" t="s">
        <v>39</v>
      </c>
      <c r="AA896" t="s">
        <v>40</v>
      </c>
      <c r="AB896" s="1">
        <v>45159</v>
      </c>
      <c r="AD896" t="s">
        <v>37</v>
      </c>
      <c r="AE896" t="s">
        <v>5455</v>
      </c>
      <c r="AF896" t="s">
        <v>5456</v>
      </c>
      <c r="AG896" t="s">
        <v>5991</v>
      </c>
    </row>
    <row r="897" spans="1:33" x14ac:dyDescent="0.2">
      <c r="A897" t="s">
        <v>103</v>
      </c>
      <c r="B897" t="s">
        <v>45</v>
      </c>
      <c r="C897">
        <v>1</v>
      </c>
      <c r="D897">
        <v>0</v>
      </c>
      <c r="E897" t="s">
        <v>104</v>
      </c>
      <c r="F897">
        <v>-15.866666670000001</v>
      </c>
      <c r="G897">
        <v>-47.85</v>
      </c>
      <c r="H897" t="s">
        <v>105</v>
      </c>
      <c r="I897" t="s">
        <v>30</v>
      </c>
      <c r="J897" t="s">
        <v>106</v>
      </c>
      <c r="K897" t="s">
        <v>28</v>
      </c>
      <c r="L897" t="s">
        <v>107</v>
      </c>
      <c r="M897">
        <v>1</v>
      </c>
      <c r="N897" t="s">
        <v>28</v>
      </c>
      <c r="O897" t="s">
        <v>28</v>
      </c>
      <c r="P897" t="s">
        <v>60</v>
      </c>
      <c r="Q897">
        <v>1</v>
      </c>
      <c r="R897" t="s">
        <v>108</v>
      </c>
      <c r="S897" t="s">
        <v>28</v>
      </c>
      <c r="T897" t="s">
        <v>28</v>
      </c>
      <c r="U897" t="s">
        <v>109</v>
      </c>
      <c r="V897" t="s">
        <v>37</v>
      </c>
      <c r="W897" t="s">
        <v>45</v>
      </c>
      <c r="X897" t="s">
        <v>110</v>
      </c>
      <c r="Y897" t="s">
        <v>76</v>
      </c>
      <c r="Z897" t="s">
        <v>76</v>
      </c>
      <c r="AA897" t="s">
        <v>40</v>
      </c>
      <c r="AB897" s="1">
        <v>45159</v>
      </c>
      <c r="AD897" t="s">
        <v>37</v>
      </c>
      <c r="AE897" t="s">
        <v>5455</v>
      </c>
      <c r="AF897" t="s">
        <v>5460</v>
      </c>
      <c r="AG897" t="s">
        <v>5992</v>
      </c>
    </row>
    <row r="898" spans="1:33" x14ac:dyDescent="0.2">
      <c r="A898" t="s">
        <v>108</v>
      </c>
      <c r="B898" t="s">
        <v>45</v>
      </c>
      <c r="C898" t="s">
        <v>28</v>
      </c>
      <c r="D898" t="s">
        <v>28</v>
      </c>
      <c r="E898" t="s">
        <v>28</v>
      </c>
      <c r="F898">
        <v>-15.866666670000001</v>
      </c>
      <c r="G898" t="s">
        <v>28</v>
      </c>
      <c r="H898">
        <v>1087.5</v>
      </c>
      <c r="I898" t="s">
        <v>28</v>
      </c>
      <c r="J898" t="s">
        <v>4017</v>
      </c>
      <c r="K898" t="s">
        <v>28</v>
      </c>
      <c r="L898" t="s">
        <v>4018</v>
      </c>
      <c r="M898" t="s">
        <v>28</v>
      </c>
      <c r="N898" t="s">
        <v>28</v>
      </c>
      <c r="O898" t="s">
        <v>28</v>
      </c>
      <c r="P898" t="s">
        <v>4003</v>
      </c>
      <c r="Q898">
        <v>1</v>
      </c>
      <c r="R898" t="s">
        <v>108</v>
      </c>
      <c r="S898" t="s">
        <v>5485</v>
      </c>
      <c r="T898" t="s">
        <v>28</v>
      </c>
      <c r="U898" t="s">
        <v>109</v>
      </c>
      <c r="V898" t="s">
        <v>37</v>
      </c>
      <c r="W898" t="s">
        <v>45</v>
      </c>
      <c r="X898" t="s">
        <v>110</v>
      </c>
      <c r="Y898" t="s">
        <v>76</v>
      </c>
      <c r="Z898" t="s">
        <v>76</v>
      </c>
      <c r="AA898" t="s">
        <v>40</v>
      </c>
      <c r="AB898" s="1">
        <v>45159</v>
      </c>
      <c r="AD898" t="s">
        <v>37</v>
      </c>
      <c r="AE898" t="s">
        <v>5455</v>
      </c>
      <c r="AF898" t="s">
        <v>5460</v>
      </c>
      <c r="AG898" t="s">
        <v>5992</v>
      </c>
    </row>
    <row r="899" spans="1:33" x14ac:dyDescent="0.2">
      <c r="A899" t="s">
        <v>4792</v>
      </c>
      <c r="B899" t="s">
        <v>45</v>
      </c>
      <c r="C899" t="s">
        <v>28</v>
      </c>
      <c r="D899" t="s">
        <v>28</v>
      </c>
      <c r="E899" t="s">
        <v>28</v>
      </c>
      <c r="F899">
        <v>-23.333333329999999</v>
      </c>
      <c r="G899" t="s">
        <v>28</v>
      </c>
      <c r="H899">
        <v>660</v>
      </c>
      <c r="I899" t="s">
        <v>28</v>
      </c>
      <c r="J899" t="s">
        <v>4062</v>
      </c>
      <c r="K899" t="s">
        <v>28</v>
      </c>
      <c r="L899" t="s">
        <v>4018</v>
      </c>
      <c r="M899" t="s">
        <v>28</v>
      </c>
      <c r="N899" t="s">
        <v>28</v>
      </c>
      <c r="O899" t="s">
        <v>28</v>
      </c>
      <c r="P899" t="s">
        <v>4003</v>
      </c>
      <c r="Q899">
        <v>2</v>
      </c>
      <c r="R899" t="s">
        <v>4792</v>
      </c>
      <c r="S899" t="s">
        <v>5485</v>
      </c>
      <c r="T899" t="s">
        <v>28</v>
      </c>
      <c r="U899" t="s">
        <v>4792</v>
      </c>
      <c r="V899" t="s">
        <v>37</v>
      </c>
      <c r="W899" t="s">
        <v>45</v>
      </c>
      <c r="X899" t="s">
        <v>4793</v>
      </c>
      <c r="Y899" t="s">
        <v>39</v>
      </c>
      <c r="Z899" t="s">
        <v>39</v>
      </c>
      <c r="AA899" t="s">
        <v>40</v>
      </c>
      <c r="AB899" s="1">
        <v>45159</v>
      </c>
      <c r="AD899" t="s">
        <v>37</v>
      </c>
      <c r="AE899" t="s">
        <v>5455</v>
      </c>
      <c r="AF899" t="s">
        <v>5456</v>
      </c>
      <c r="AG899" t="s">
        <v>5993</v>
      </c>
    </row>
    <row r="900" spans="1:33" x14ac:dyDescent="0.2">
      <c r="A900" t="s">
        <v>2234</v>
      </c>
      <c r="B900" t="s">
        <v>45</v>
      </c>
      <c r="C900" t="s">
        <v>28</v>
      </c>
      <c r="D900" t="s">
        <v>28</v>
      </c>
      <c r="E900" t="s">
        <v>28</v>
      </c>
      <c r="F900">
        <v>27.90138889</v>
      </c>
      <c r="G900" t="s">
        <v>28</v>
      </c>
      <c r="H900">
        <v>3325</v>
      </c>
      <c r="I900" t="s">
        <v>28</v>
      </c>
      <c r="J900" t="s">
        <v>4016</v>
      </c>
      <c r="K900" t="s">
        <v>28</v>
      </c>
      <c r="L900" t="s">
        <v>28</v>
      </c>
      <c r="M900" t="s">
        <v>28</v>
      </c>
      <c r="N900" t="s">
        <v>28</v>
      </c>
      <c r="O900" t="s">
        <v>28</v>
      </c>
      <c r="P900" t="s">
        <v>4003</v>
      </c>
      <c r="Q900">
        <v>7.25</v>
      </c>
      <c r="R900" t="s">
        <v>2234</v>
      </c>
      <c r="S900" t="s">
        <v>5485</v>
      </c>
      <c r="T900" t="s">
        <v>28</v>
      </c>
      <c r="U900" t="s">
        <v>2234</v>
      </c>
      <c r="V900" t="s">
        <v>37</v>
      </c>
      <c r="W900" t="s">
        <v>45</v>
      </c>
      <c r="X900" t="s">
        <v>2235</v>
      </c>
      <c r="Y900" t="s">
        <v>39</v>
      </c>
      <c r="Z900" t="s">
        <v>39</v>
      </c>
      <c r="AA900" t="s">
        <v>40</v>
      </c>
    </row>
    <row r="901" spans="1:33" x14ac:dyDescent="0.2">
      <c r="A901" t="s">
        <v>2233</v>
      </c>
      <c r="B901" t="s">
        <v>45</v>
      </c>
      <c r="C901">
        <v>4.2</v>
      </c>
      <c r="D901">
        <v>3</v>
      </c>
      <c r="E901" t="s">
        <v>391</v>
      </c>
      <c r="F901">
        <v>40.066666669999996</v>
      </c>
      <c r="G901">
        <v>22.45</v>
      </c>
      <c r="H901" t="s">
        <v>353</v>
      </c>
      <c r="I901" t="s">
        <v>89</v>
      </c>
      <c r="J901" t="s">
        <v>66</v>
      </c>
      <c r="K901" t="s">
        <v>28</v>
      </c>
      <c r="L901" t="s">
        <v>28</v>
      </c>
      <c r="M901" t="s">
        <v>28</v>
      </c>
      <c r="N901" t="s">
        <v>67</v>
      </c>
      <c r="O901" t="s">
        <v>28</v>
      </c>
      <c r="P901" t="s">
        <v>60</v>
      </c>
      <c r="Q901">
        <v>4.2</v>
      </c>
      <c r="R901" t="s">
        <v>2234</v>
      </c>
      <c r="S901" t="s">
        <v>28</v>
      </c>
      <c r="T901" t="s">
        <v>28</v>
      </c>
      <c r="U901" t="s">
        <v>2234</v>
      </c>
      <c r="V901" t="s">
        <v>37</v>
      </c>
      <c r="W901" t="s">
        <v>45</v>
      </c>
      <c r="X901" t="s">
        <v>2235</v>
      </c>
      <c r="Y901" t="s">
        <v>39</v>
      </c>
      <c r="Z901" t="s">
        <v>39</v>
      </c>
      <c r="AA901" t="s">
        <v>40</v>
      </c>
    </row>
    <row r="902" spans="1:33" x14ac:dyDescent="0.2">
      <c r="A902" t="s">
        <v>2234</v>
      </c>
      <c r="B902" t="s">
        <v>45</v>
      </c>
      <c r="C902" t="s">
        <v>28</v>
      </c>
      <c r="D902" t="s">
        <v>28</v>
      </c>
      <c r="E902" t="s">
        <v>28</v>
      </c>
      <c r="F902">
        <v>40.066666669999996</v>
      </c>
      <c r="G902" t="s">
        <v>28</v>
      </c>
      <c r="H902">
        <v>2675</v>
      </c>
      <c r="I902" t="s">
        <v>28</v>
      </c>
      <c r="J902" t="s">
        <v>4004</v>
      </c>
      <c r="K902" t="s">
        <v>28</v>
      </c>
      <c r="L902" t="s">
        <v>28</v>
      </c>
      <c r="M902" t="s">
        <v>28</v>
      </c>
      <c r="N902" t="s">
        <v>28</v>
      </c>
      <c r="O902" t="s">
        <v>28</v>
      </c>
      <c r="P902" t="s">
        <v>4003</v>
      </c>
      <c r="Q902">
        <v>4.2</v>
      </c>
      <c r="R902" t="s">
        <v>2234</v>
      </c>
      <c r="S902" t="s">
        <v>28</v>
      </c>
      <c r="T902" t="s">
        <v>28</v>
      </c>
      <c r="U902" t="s">
        <v>2234</v>
      </c>
      <c r="V902" t="s">
        <v>37</v>
      </c>
      <c r="W902" t="s">
        <v>45</v>
      </c>
      <c r="X902" t="s">
        <v>2235</v>
      </c>
      <c r="Y902" t="s">
        <v>39</v>
      </c>
      <c r="Z902" t="s">
        <v>39</v>
      </c>
      <c r="AA902" t="s">
        <v>40</v>
      </c>
    </row>
    <row r="903" spans="1:33" x14ac:dyDescent="0.2">
      <c r="A903" t="s">
        <v>4811</v>
      </c>
      <c r="B903" t="s">
        <v>45</v>
      </c>
      <c r="C903" t="s">
        <v>28</v>
      </c>
      <c r="D903" t="s">
        <v>28</v>
      </c>
      <c r="E903" t="s">
        <v>28</v>
      </c>
      <c r="F903">
        <v>32.633333329999999</v>
      </c>
      <c r="G903" t="s">
        <v>28</v>
      </c>
      <c r="H903">
        <v>467</v>
      </c>
      <c r="I903" t="s">
        <v>28</v>
      </c>
      <c r="J903" t="s">
        <v>4812</v>
      </c>
      <c r="K903" t="s">
        <v>28</v>
      </c>
      <c r="L903" t="s">
        <v>4002</v>
      </c>
      <c r="M903" t="s">
        <v>28</v>
      </c>
      <c r="N903" t="s">
        <v>28</v>
      </c>
      <c r="O903" t="s">
        <v>28</v>
      </c>
      <c r="P903" t="s">
        <v>4003</v>
      </c>
      <c r="Q903">
        <v>7.1</v>
      </c>
      <c r="R903" t="s">
        <v>4811</v>
      </c>
      <c r="S903" t="s">
        <v>5485</v>
      </c>
      <c r="T903" t="s">
        <v>28</v>
      </c>
      <c r="U903" t="s">
        <v>4811</v>
      </c>
      <c r="V903" t="s">
        <v>37</v>
      </c>
      <c r="W903" t="s">
        <v>45</v>
      </c>
      <c r="X903" t="s">
        <v>4813</v>
      </c>
      <c r="Y903" t="s">
        <v>39</v>
      </c>
      <c r="Z903" t="s">
        <v>39</v>
      </c>
      <c r="AA903" t="s">
        <v>40</v>
      </c>
      <c r="AB903" s="1">
        <v>45159</v>
      </c>
      <c r="AD903" t="s">
        <v>37</v>
      </c>
      <c r="AE903" t="s">
        <v>5455</v>
      </c>
      <c r="AF903" t="s">
        <v>5456</v>
      </c>
      <c r="AG903" t="s">
        <v>5994</v>
      </c>
    </row>
    <row r="904" spans="1:33" x14ac:dyDescent="0.2">
      <c r="A904" t="s">
        <v>2255</v>
      </c>
      <c r="B904" t="s">
        <v>45</v>
      </c>
      <c r="C904" t="s">
        <v>2256</v>
      </c>
      <c r="D904" t="s">
        <v>28</v>
      </c>
      <c r="E904" t="s">
        <v>2257</v>
      </c>
      <c r="F904">
        <v>-18.117777780000001</v>
      </c>
      <c r="G904">
        <v>-43.344999999999999</v>
      </c>
      <c r="H904">
        <v>800</v>
      </c>
      <c r="I904" t="s">
        <v>30</v>
      </c>
      <c r="J904" t="s">
        <v>2258</v>
      </c>
      <c r="K904" t="s">
        <v>28</v>
      </c>
      <c r="L904" t="s">
        <v>28</v>
      </c>
      <c r="M904" t="s">
        <v>28</v>
      </c>
      <c r="N904" t="s">
        <v>28</v>
      </c>
      <c r="O904" t="s">
        <v>530</v>
      </c>
      <c r="P904" t="s">
        <v>35</v>
      </c>
      <c r="Q904">
        <v>1.5</v>
      </c>
      <c r="R904" t="s">
        <v>2259</v>
      </c>
      <c r="S904" t="s">
        <v>28</v>
      </c>
      <c r="T904" t="s">
        <v>28</v>
      </c>
      <c r="U904" t="s">
        <v>2259</v>
      </c>
      <c r="V904" t="s">
        <v>37</v>
      </c>
      <c r="W904" t="s">
        <v>45</v>
      </c>
      <c r="X904" t="s">
        <v>2260</v>
      </c>
      <c r="Y904" t="s">
        <v>39</v>
      </c>
      <c r="Z904" t="s">
        <v>39</v>
      </c>
      <c r="AA904" t="s">
        <v>40</v>
      </c>
      <c r="AB904" s="1">
        <v>45159</v>
      </c>
      <c r="AD904" t="s">
        <v>37</v>
      </c>
      <c r="AE904" t="s">
        <v>5455</v>
      </c>
      <c r="AF904" t="s">
        <v>5456</v>
      </c>
      <c r="AG904" t="s">
        <v>5995</v>
      </c>
    </row>
    <row r="905" spans="1:33" x14ac:dyDescent="0.2">
      <c r="A905" t="s">
        <v>2327</v>
      </c>
      <c r="B905" t="s">
        <v>45</v>
      </c>
      <c r="C905">
        <v>5.7</v>
      </c>
      <c r="D905">
        <v>3</v>
      </c>
      <c r="E905" t="s">
        <v>2328</v>
      </c>
      <c r="F905" t="s">
        <v>28</v>
      </c>
      <c r="G905" t="s">
        <v>28</v>
      </c>
      <c r="H905" t="s">
        <v>28</v>
      </c>
      <c r="I905" t="s">
        <v>537</v>
      </c>
      <c r="J905" t="s">
        <v>2329</v>
      </c>
      <c r="K905" t="s">
        <v>28</v>
      </c>
      <c r="L905" t="s">
        <v>32</v>
      </c>
      <c r="M905">
        <v>1</v>
      </c>
      <c r="N905" t="s">
        <v>2330</v>
      </c>
      <c r="O905" t="s">
        <v>28</v>
      </c>
      <c r="P905" t="s">
        <v>35</v>
      </c>
      <c r="Q905">
        <v>5.7</v>
      </c>
      <c r="R905" t="s">
        <v>2331</v>
      </c>
      <c r="S905" t="s">
        <v>28</v>
      </c>
      <c r="T905" t="s">
        <v>28</v>
      </c>
      <c r="U905" t="s">
        <v>2332</v>
      </c>
      <c r="V905" t="s">
        <v>524</v>
      </c>
      <c r="W905" t="s">
        <v>45</v>
      </c>
      <c r="X905" t="s">
        <v>2333</v>
      </c>
      <c r="Y905" t="s">
        <v>39</v>
      </c>
      <c r="Z905" t="s">
        <v>39</v>
      </c>
      <c r="AA905" t="s">
        <v>40</v>
      </c>
      <c r="AB905" s="1">
        <v>45159</v>
      </c>
      <c r="AD905" t="s">
        <v>37</v>
      </c>
      <c r="AE905" t="s">
        <v>5455</v>
      </c>
      <c r="AF905" t="s">
        <v>5456</v>
      </c>
      <c r="AG905" t="s">
        <v>5996</v>
      </c>
    </row>
    <row r="906" spans="1:33" x14ac:dyDescent="0.2">
      <c r="A906" t="s">
        <v>2334</v>
      </c>
      <c r="B906" t="s">
        <v>45</v>
      </c>
      <c r="C906">
        <v>2.2999999999999998</v>
      </c>
      <c r="D906">
        <v>1</v>
      </c>
      <c r="E906" t="s">
        <v>56</v>
      </c>
      <c r="F906">
        <v>38</v>
      </c>
      <c r="G906">
        <v>23.633333329999999</v>
      </c>
      <c r="H906" t="s">
        <v>57</v>
      </c>
      <c r="I906" t="s">
        <v>58</v>
      </c>
      <c r="J906" t="s">
        <v>59</v>
      </c>
      <c r="K906" t="s">
        <v>28</v>
      </c>
      <c r="L906" t="s">
        <v>28</v>
      </c>
      <c r="M906" t="s">
        <v>28</v>
      </c>
      <c r="N906" t="s">
        <v>28</v>
      </c>
      <c r="O906" t="s">
        <v>28</v>
      </c>
      <c r="P906" t="s">
        <v>60</v>
      </c>
      <c r="Q906">
        <v>2.2999999999999998</v>
      </c>
      <c r="R906" t="s">
        <v>2335</v>
      </c>
      <c r="S906" t="s">
        <v>28</v>
      </c>
      <c r="T906" t="s">
        <v>28</v>
      </c>
      <c r="U906" t="s">
        <v>2335</v>
      </c>
      <c r="V906" t="s">
        <v>37</v>
      </c>
      <c r="W906" t="s">
        <v>45</v>
      </c>
      <c r="X906" t="s">
        <v>2333</v>
      </c>
      <c r="Y906" t="s">
        <v>39</v>
      </c>
      <c r="Z906" t="s">
        <v>39</v>
      </c>
      <c r="AA906" t="s">
        <v>40</v>
      </c>
    </row>
    <row r="907" spans="1:33" x14ac:dyDescent="0.2">
      <c r="A907" t="s">
        <v>2336</v>
      </c>
      <c r="B907" t="s">
        <v>45</v>
      </c>
      <c r="C907">
        <v>5</v>
      </c>
      <c r="D907">
        <v>0</v>
      </c>
      <c r="E907" t="s">
        <v>2337</v>
      </c>
      <c r="F907">
        <v>41.258333329999999</v>
      </c>
      <c r="G907">
        <v>107.05</v>
      </c>
      <c r="H907" t="s">
        <v>28</v>
      </c>
      <c r="I907" t="s">
        <v>2338</v>
      </c>
      <c r="J907" t="s">
        <v>2339</v>
      </c>
      <c r="K907" t="s">
        <v>28</v>
      </c>
      <c r="L907" t="s">
        <v>2340</v>
      </c>
      <c r="M907">
        <v>1</v>
      </c>
      <c r="N907" t="s">
        <v>2341</v>
      </c>
      <c r="O907" t="s">
        <v>28</v>
      </c>
      <c r="P907" t="s">
        <v>35</v>
      </c>
      <c r="Q907">
        <v>5</v>
      </c>
      <c r="R907" t="s">
        <v>2342</v>
      </c>
      <c r="S907" t="s">
        <v>28</v>
      </c>
      <c r="T907" t="s">
        <v>28</v>
      </c>
      <c r="U907" t="s">
        <v>2342</v>
      </c>
      <c r="V907" t="s">
        <v>37</v>
      </c>
      <c r="W907" t="s">
        <v>45</v>
      </c>
      <c r="X907" t="s">
        <v>2333</v>
      </c>
      <c r="Y907" t="s">
        <v>39</v>
      </c>
      <c r="Z907" t="s">
        <v>39</v>
      </c>
      <c r="AA907" t="s">
        <v>40</v>
      </c>
    </row>
    <row r="908" spans="1:33" x14ac:dyDescent="0.2">
      <c r="A908" t="s">
        <v>2342</v>
      </c>
      <c r="B908" t="s">
        <v>45</v>
      </c>
      <c r="C908" t="s">
        <v>28</v>
      </c>
      <c r="D908" t="s">
        <v>28</v>
      </c>
      <c r="E908" t="s">
        <v>28</v>
      </c>
      <c r="F908">
        <v>39.35</v>
      </c>
      <c r="G908" t="s">
        <v>28</v>
      </c>
      <c r="H908">
        <v>1374</v>
      </c>
      <c r="I908" t="s">
        <v>28</v>
      </c>
      <c r="J908" t="s">
        <v>4842</v>
      </c>
      <c r="K908" t="s">
        <v>28</v>
      </c>
      <c r="L908" t="s">
        <v>4002</v>
      </c>
      <c r="M908" t="s">
        <v>28</v>
      </c>
      <c r="N908" t="s">
        <v>28</v>
      </c>
      <c r="O908" t="s">
        <v>28</v>
      </c>
      <c r="P908" t="s">
        <v>4003</v>
      </c>
      <c r="Q908">
        <v>3</v>
      </c>
      <c r="R908" t="s">
        <v>2342</v>
      </c>
      <c r="S908" t="s">
        <v>5485</v>
      </c>
      <c r="T908" t="s">
        <v>28</v>
      </c>
      <c r="U908" t="s">
        <v>2342</v>
      </c>
      <c r="V908" t="s">
        <v>37</v>
      </c>
      <c r="W908" t="s">
        <v>45</v>
      </c>
      <c r="X908" t="s">
        <v>2333</v>
      </c>
      <c r="Y908" t="s">
        <v>39</v>
      </c>
      <c r="Z908" t="s">
        <v>39</v>
      </c>
      <c r="AA908" t="s">
        <v>40</v>
      </c>
    </row>
    <row r="909" spans="1:33" x14ac:dyDescent="0.2">
      <c r="A909" t="s">
        <v>4862</v>
      </c>
      <c r="B909" t="s">
        <v>45</v>
      </c>
      <c r="C909" t="s">
        <v>28</v>
      </c>
      <c r="D909" t="s">
        <v>28</v>
      </c>
      <c r="E909" t="s">
        <v>28</v>
      </c>
      <c r="F909">
        <v>8.9333333330000002</v>
      </c>
      <c r="G909" t="s">
        <v>28</v>
      </c>
      <c r="H909">
        <v>74</v>
      </c>
      <c r="I909" t="s">
        <v>28</v>
      </c>
      <c r="J909" t="s">
        <v>4027</v>
      </c>
      <c r="K909" t="s">
        <v>28</v>
      </c>
      <c r="L909" t="s">
        <v>4002</v>
      </c>
      <c r="M909" t="s">
        <v>28</v>
      </c>
      <c r="N909" t="s">
        <v>4124</v>
      </c>
      <c r="O909" t="s">
        <v>28</v>
      </c>
      <c r="P909" t="s">
        <v>4003</v>
      </c>
      <c r="Q909">
        <v>0.5</v>
      </c>
      <c r="R909" t="s">
        <v>4863</v>
      </c>
      <c r="S909" t="s">
        <v>5485</v>
      </c>
      <c r="T909" t="s">
        <v>28</v>
      </c>
      <c r="U909" t="s">
        <v>4863</v>
      </c>
      <c r="V909" t="s">
        <v>37</v>
      </c>
      <c r="W909" t="s">
        <v>45</v>
      </c>
      <c r="X909" t="s">
        <v>2379</v>
      </c>
      <c r="Y909" t="s">
        <v>76</v>
      </c>
      <c r="Z909" t="s">
        <v>40</v>
      </c>
      <c r="AA909" t="s">
        <v>40</v>
      </c>
      <c r="AB909" s="1">
        <v>45120</v>
      </c>
      <c r="AC909" t="s">
        <v>5548</v>
      </c>
      <c r="AD909" t="s">
        <v>3324</v>
      </c>
      <c r="AE909" t="s">
        <v>5526</v>
      </c>
      <c r="AF909" t="s">
        <v>5546</v>
      </c>
      <c r="AG909" t="s">
        <v>5547</v>
      </c>
    </row>
    <row r="910" spans="1:33" x14ac:dyDescent="0.2">
      <c r="A910" t="s">
        <v>2377</v>
      </c>
      <c r="B910" t="s">
        <v>45</v>
      </c>
      <c r="C910">
        <v>0.5</v>
      </c>
      <c r="D910">
        <v>0</v>
      </c>
      <c r="E910" t="s">
        <v>47</v>
      </c>
      <c r="F910">
        <v>17.916666670000001</v>
      </c>
      <c r="G910">
        <v>-76.191666670000004</v>
      </c>
      <c r="H910" t="s">
        <v>28</v>
      </c>
      <c r="I910" t="s">
        <v>48</v>
      </c>
      <c r="J910" t="s">
        <v>49</v>
      </c>
      <c r="K910" t="s">
        <v>28</v>
      </c>
      <c r="L910" t="s">
        <v>28</v>
      </c>
      <c r="M910">
        <v>0</v>
      </c>
      <c r="N910" t="s">
        <v>28</v>
      </c>
      <c r="O910" t="s">
        <v>28</v>
      </c>
      <c r="P910" t="s">
        <v>51</v>
      </c>
      <c r="Q910">
        <v>0.5</v>
      </c>
      <c r="R910" t="s">
        <v>2378</v>
      </c>
      <c r="S910" t="s">
        <v>28</v>
      </c>
      <c r="T910" t="s">
        <v>28</v>
      </c>
      <c r="U910" t="s">
        <v>2378</v>
      </c>
      <c r="V910" t="s">
        <v>37</v>
      </c>
      <c r="W910" t="s">
        <v>45</v>
      </c>
      <c r="X910" t="s">
        <v>2379</v>
      </c>
      <c r="Y910" t="s">
        <v>39</v>
      </c>
      <c r="Z910" t="s">
        <v>40</v>
      </c>
      <c r="AA910" t="s">
        <v>40</v>
      </c>
    </row>
    <row r="911" spans="1:33" x14ac:dyDescent="0.2">
      <c r="A911" t="s">
        <v>2596</v>
      </c>
      <c r="B911" t="s">
        <v>45</v>
      </c>
      <c r="C911">
        <v>3.5</v>
      </c>
      <c r="D911">
        <v>1</v>
      </c>
      <c r="E911" t="s">
        <v>56</v>
      </c>
      <c r="F911">
        <v>38</v>
      </c>
      <c r="G911">
        <v>23.633333329999999</v>
      </c>
      <c r="H911" t="s">
        <v>57</v>
      </c>
      <c r="I911" t="s">
        <v>58</v>
      </c>
      <c r="J911" t="s">
        <v>59</v>
      </c>
      <c r="K911" t="s">
        <v>28</v>
      </c>
      <c r="L911" t="s">
        <v>28</v>
      </c>
      <c r="M911" t="s">
        <v>28</v>
      </c>
      <c r="N911" t="s">
        <v>28</v>
      </c>
      <c r="O911" t="s">
        <v>28</v>
      </c>
      <c r="P911" t="s">
        <v>60</v>
      </c>
      <c r="Q911">
        <v>3.5</v>
      </c>
      <c r="R911" t="s">
        <v>2597</v>
      </c>
      <c r="S911" t="s">
        <v>28</v>
      </c>
      <c r="T911" t="s">
        <v>28</v>
      </c>
      <c r="U911" t="s">
        <v>2597</v>
      </c>
      <c r="V911" t="s">
        <v>37</v>
      </c>
      <c r="W911" t="s">
        <v>45</v>
      </c>
      <c r="X911" t="s">
        <v>2598</v>
      </c>
      <c r="Y911" t="s">
        <v>39</v>
      </c>
      <c r="Z911" t="s">
        <v>39</v>
      </c>
      <c r="AA911" t="s">
        <v>40</v>
      </c>
    </row>
    <row r="912" spans="1:33" x14ac:dyDescent="0.2">
      <c r="A912" t="s">
        <v>4923</v>
      </c>
      <c r="B912" t="s">
        <v>45</v>
      </c>
      <c r="C912" t="s">
        <v>28</v>
      </c>
      <c r="D912" t="s">
        <v>28</v>
      </c>
      <c r="E912" t="s">
        <v>28</v>
      </c>
      <c r="F912">
        <v>44.389166670000002</v>
      </c>
      <c r="G912" t="s">
        <v>28</v>
      </c>
      <c r="H912">
        <v>242</v>
      </c>
      <c r="I912" t="s">
        <v>28</v>
      </c>
      <c r="J912" t="s">
        <v>4924</v>
      </c>
      <c r="K912" t="s">
        <v>28</v>
      </c>
      <c r="L912" t="s">
        <v>4018</v>
      </c>
      <c r="M912" t="s">
        <v>28</v>
      </c>
      <c r="N912" t="s">
        <v>28</v>
      </c>
      <c r="O912" t="s">
        <v>28</v>
      </c>
      <c r="P912" t="s">
        <v>4003</v>
      </c>
      <c r="Q912">
        <v>1.31</v>
      </c>
      <c r="R912" t="s">
        <v>4923</v>
      </c>
      <c r="S912" t="s">
        <v>5485</v>
      </c>
      <c r="T912" t="s">
        <v>28</v>
      </c>
      <c r="U912" t="s">
        <v>4925</v>
      </c>
      <c r="V912" t="s">
        <v>524</v>
      </c>
      <c r="W912" t="s">
        <v>45</v>
      </c>
      <c r="X912" t="s">
        <v>2598</v>
      </c>
      <c r="Y912" t="s">
        <v>39</v>
      </c>
      <c r="Z912" t="s">
        <v>39</v>
      </c>
      <c r="AA912" t="s">
        <v>40</v>
      </c>
      <c r="AB912" s="1">
        <v>45159</v>
      </c>
      <c r="AD912" t="s">
        <v>37</v>
      </c>
      <c r="AE912" t="s">
        <v>5455</v>
      </c>
      <c r="AF912" t="s">
        <v>5456</v>
      </c>
      <c r="AG912" t="s">
        <v>5997</v>
      </c>
    </row>
    <row r="913" spans="1:33" x14ac:dyDescent="0.2">
      <c r="A913" t="s">
        <v>4969</v>
      </c>
      <c r="B913" t="s">
        <v>45</v>
      </c>
      <c r="C913" t="s">
        <v>28</v>
      </c>
      <c r="D913" t="s">
        <v>28</v>
      </c>
      <c r="E913" t="s">
        <v>28</v>
      </c>
      <c r="F913">
        <v>-7.3418611110000001</v>
      </c>
      <c r="G913" t="s">
        <v>28</v>
      </c>
      <c r="H913">
        <v>460</v>
      </c>
      <c r="I913" t="s">
        <v>28</v>
      </c>
      <c r="J913" t="s">
        <v>4126</v>
      </c>
      <c r="K913" t="s">
        <v>28</v>
      </c>
      <c r="L913" t="s">
        <v>4002</v>
      </c>
      <c r="M913" t="s">
        <v>28</v>
      </c>
      <c r="N913" t="s">
        <v>28</v>
      </c>
      <c r="O913" t="s">
        <v>28</v>
      </c>
      <c r="P913" t="s">
        <v>4003</v>
      </c>
      <c r="Q913">
        <v>3</v>
      </c>
      <c r="R913" t="s">
        <v>4969</v>
      </c>
      <c r="S913" t="s">
        <v>5485</v>
      </c>
      <c r="T913" t="s">
        <v>28</v>
      </c>
      <c r="U913" t="s">
        <v>4969</v>
      </c>
      <c r="V913" t="s">
        <v>37</v>
      </c>
      <c r="W913" t="s">
        <v>45</v>
      </c>
      <c r="X913" t="s">
        <v>4970</v>
      </c>
      <c r="Y913" t="s">
        <v>39</v>
      </c>
      <c r="Z913" t="s">
        <v>39</v>
      </c>
      <c r="AA913" t="s">
        <v>40</v>
      </c>
    </row>
    <row r="914" spans="1:33" x14ac:dyDescent="0.2">
      <c r="A914" t="s">
        <v>4192</v>
      </c>
      <c r="B914" t="s">
        <v>45</v>
      </c>
      <c r="C914" t="s">
        <v>28</v>
      </c>
      <c r="D914" t="s">
        <v>28</v>
      </c>
      <c r="E914" t="s">
        <v>28</v>
      </c>
      <c r="F914">
        <v>-8.039722222</v>
      </c>
      <c r="G914" t="s">
        <v>28</v>
      </c>
      <c r="H914">
        <v>170</v>
      </c>
      <c r="I914" t="s">
        <v>28</v>
      </c>
      <c r="J914" t="s">
        <v>4193</v>
      </c>
      <c r="K914" t="s">
        <v>28</v>
      </c>
      <c r="L914" t="s">
        <v>4018</v>
      </c>
      <c r="M914" t="s">
        <v>28</v>
      </c>
      <c r="N914" t="s">
        <v>28</v>
      </c>
      <c r="O914" t="s">
        <v>28</v>
      </c>
      <c r="P914" t="s">
        <v>4003</v>
      </c>
      <c r="Q914">
        <v>0.58333333333333304</v>
      </c>
      <c r="R914" t="s">
        <v>4192</v>
      </c>
      <c r="S914" t="s">
        <v>5485</v>
      </c>
      <c r="T914" t="s">
        <v>28</v>
      </c>
      <c r="U914" t="s">
        <v>4194</v>
      </c>
      <c r="V914" t="s">
        <v>37</v>
      </c>
      <c r="W914" t="s">
        <v>45</v>
      </c>
      <c r="X914" t="s">
        <v>4195</v>
      </c>
      <c r="Y914" t="s">
        <v>39</v>
      </c>
      <c r="Z914" t="s">
        <v>28</v>
      </c>
      <c r="AA914" t="s">
        <v>40</v>
      </c>
      <c r="AB914" s="1">
        <v>45159</v>
      </c>
      <c r="AD914" t="s">
        <v>37</v>
      </c>
      <c r="AE914" t="s">
        <v>5455</v>
      </c>
      <c r="AF914" t="s">
        <v>5456</v>
      </c>
      <c r="AG914" t="s">
        <v>5998</v>
      </c>
    </row>
    <row r="915" spans="1:33" x14ac:dyDescent="0.2">
      <c r="A915" t="s">
        <v>5436</v>
      </c>
      <c r="B915" t="s">
        <v>28</v>
      </c>
      <c r="C915" t="s">
        <v>28</v>
      </c>
      <c r="D915" t="s">
        <v>28</v>
      </c>
      <c r="E915" t="s">
        <v>5382</v>
      </c>
      <c r="F915">
        <v>-33.693069999999999</v>
      </c>
      <c r="G915">
        <v>151.14449999999999</v>
      </c>
      <c r="H915" t="s">
        <v>28</v>
      </c>
      <c r="I915" t="s">
        <v>28</v>
      </c>
      <c r="J915" t="s">
        <v>28</v>
      </c>
      <c r="K915" t="s">
        <v>28</v>
      </c>
      <c r="L915" t="s">
        <v>28</v>
      </c>
      <c r="M915" t="s">
        <v>28</v>
      </c>
      <c r="N915" t="s">
        <v>28</v>
      </c>
      <c r="O915" t="s">
        <v>28</v>
      </c>
      <c r="P915" t="s">
        <v>5383</v>
      </c>
      <c r="Q915">
        <v>4.2573700717499996</v>
      </c>
      <c r="R915" t="s">
        <v>5436</v>
      </c>
      <c r="S915" t="s">
        <v>28</v>
      </c>
      <c r="T915" t="s">
        <v>39</v>
      </c>
      <c r="U915" t="s">
        <v>5436</v>
      </c>
      <c r="V915" t="s">
        <v>37</v>
      </c>
      <c r="W915" t="s">
        <v>45</v>
      </c>
      <c r="X915" t="s">
        <v>5437</v>
      </c>
      <c r="Y915" t="s">
        <v>39</v>
      </c>
      <c r="Z915" t="s">
        <v>39</v>
      </c>
      <c r="AA915" t="s">
        <v>40</v>
      </c>
    </row>
    <row r="916" spans="1:33" x14ac:dyDescent="0.2">
      <c r="A916" t="s">
        <v>2853</v>
      </c>
      <c r="B916" t="s">
        <v>45</v>
      </c>
      <c r="C916" t="s">
        <v>46</v>
      </c>
      <c r="D916">
        <v>0</v>
      </c>
      <c r="E916" t="s">
        <v>47</v>
      </c>
      <c r="F916">
        <v>17.916666670000001</v>
      </c>
      <c r="G916">
        <v>-76.191666670000004</v>
      </c>
      <c r="H916" t="s">
        <v>28</v>
      </c>
      <c r="I916" t="s">
        <v>48</v>
      </c>
      <c r="J916" t="s">
        <v>49</v>
      </c>
      <c r="K916" t="s">
        <v>28</v>
      </c>
      <c r="L916" t="s">
        <v>28</v>
      </c>
      <c r="M916">
        <v>1</v>
      </c>
      <c r="N916" t="s">
        <v>28</v>
      </c>
      <c r="O916" t="s">
        <v>28</v>
      </c>
      <c r="P916" t="s">
        <v>51</v>
      </c>
      <c r="Q916">
        <v>1</v>
      </c>
      <c r="R916" t="s">
        <v>2854</v>
      </c>
      <c r="S916" t="s">
        <v>28</v>
      </c>
      <c r="T916" t="s">
        <v>28</v>
      </c>
      <c r="U916" t="s">
        <v>2854</v>
      </c>
      <c r="V916" t="s">
        <v>37</v>
      </c>
      <c r="W916" t="s">
        <v>45</v>
      </c>
      <c r="X916" t="s">
        <v>2855</v>
      </c>
      <c r="Y916" t="s">
        <v>39</v>
      </c>
      <c r="Z916" t="s">
        <v>39</v>
      </c>
      <c r="AA916" t="s">
        <v>40</v>
      </c>
    </row>
    <row r="917" spans="1:33" x14ac:dyDescent="0.2">
      <c r="A917" t="s">
        <v>5099</v>
      </c>
      <c r="B917" t="s">
        <v>45</v>
      </c>
      <c r="C917" t="s">
        <v>28</v>
      </c>
      <c r="D917" t="s">
        <v>28</v>
      </c>
      <c r="E917" t="s">
        <v>28</v>
      </c>
      <c r="F917">
        <v>-23.333333329999999</v>
      </c>
      <c r="G917" t="s">
        <v>28</v>
      </c>
      <c r="H917">
        <v>660</v>
      </c>
      <c r="I917" t="s">
        <v>28</v>
      </c>
      <c r="J917" t="s">
        <v>4062</v>
      </c>
      <c r="K917" t="s">
        <v>28</v>
      </c>
      <c r="L917" t="s">
        <v>4018</v>
      </c>
      <c r="M917" t="s">
        <v>28</v>
      </c>
      <c r="N917" t="s">
        <v>28</v>
      </c>
      <c r="O917" t="s">
        <v>28</v>
      </c>
      <c r="P917" t="s">
        <v>4003</v>
      </c>
      <c r="Q917">
        <v>1</v>
      </c>
      <c r="R917" t="s">
        <v>5099</v>
      </c>
      <c r="S917" t="s">
        <v>5485</v>
      </c>
      <c r="T917" t="s">
        <v>28</v>
      </c>
      <c r="U917" t="s">
        <v>5100</v>
      </c>
      <c r="V917" t="s">
        <v>37</v>
      </c>
      <c r="W917" t="s">
        <v>45</v>
      </c>
      <c r="X917" t="s">
        <v>5101</v>
      </c>
      <c r="Y917" t="s">
        <v>39</v>
      </c>
      <c r="Z917" t="s">
        <v>39</v>
      </c>
      <c r="AA917" t="s">
        <v>40</v>
      </c>
      <c r="AB917" s="1">
        <v>45159</v>
      </c>
      <c r="AD917" t="s">
        <v>37</v>
      </c>
      <c r="AE917" t="s">
        <v>5455</v>
      </c>
      <c r="AF917" t="s">
        <v>5456</v>
      </c>
      <c r="AG917" t="s">
        <v>5999</v>
      </c>
    </row>
    <row r="918" spans="1:33" x14ac:dyDescent="0.2">
      <c r="A918" t="s">
        <v>2988</v>
      </c>
      <c r="B918" t="s">
        <v>45</v>
      </c>
      <c r="C918">
        <v>1</v>
      </c>
      <c r="D918">
        <v>0</v>
      </c>
      <c r="E918" t="s">
        <v>104</v>
      </c>
      <c r="F918">
        <v>-15.866666670000001</v>
      </c>
      <c r="G918">
        <v>-47.85</v>
      </c>
      <c r="H918" t="s">
        <v>105</v>
      </c>
      <c r="I918" t="s">
        <v>30</v>
      </c>
      <c r="J918" t="s">
        <v>106</v>
      </c>
      <c r="K918" t="s">
        <v>28</v>
      </c>
      <c r="L918" t="s">
        <v>102</v>
      </c>
      <c r="M918">
        <v>1</v>
      </c>
      <c r="N918" t="s">
        <v>28</v>
      </c>
      <c r="O918" t="s">
        <v>28</v>
      </c>
      <c r="P918" t="s">
        <v>35</v>
      </c>
      <c r="Q918">
        <v>1</v>
      </c>
      <c r="R918" t="s">
        <v>2989</v>
      </c>
      <c r="S918" t="s">
        <v>28</v>
      </c>
      <c r="T918" t="s">
        <v>28</v>
      </c>
      <c r="U918" t="s">
        <v>2989</v>
      </c>
      <c r="V918" t="s">
        <v>37</v>
      </c>
      <c r="W918" t="s">
        <v>45</v>
      </c>
      <c r="X918" t="s">
        <v>2990</v>
      </c>
      <c r="Y918" t="s">
        <v>39</v>
      </c>
      <c r="Z918" t="s">
        <v>28</v>
      </c>
      <c r="AA918" t="s">
        <v>40</v>
      </c>
      <c r="AB918" s="1">
        <v>45159</v>
      </c>
      <c r="AD918" t="s">
        <v>37</v>
      </c>
      <c r="AE918" t="s">
        <v>5455</v>
      </c>
      <c r="AF918" t="s">
        <v>5456</v>
      </c>
      <c r="AG918" t="s">
        <v>6000</v>
      </c>
    </row>
    <row r="919" spans="1:33" x14ac:dyDescent="0.2">
      <c r="A919" t="s">
        <v>2989</v>
      </c>
      <c r="B919" t="s">
        <v>45</v>
      </c>
      <c r="C919" t="s">
        <v>28</v>
      </c>
      <c r="D919" t="s">
        <v>28</v>
      </c>
      <c r="E919" t="s">
        <v>28</v>
      </c>
      <c r="F919">
        <v>-15.866666670000001</v>
      </c>
      <c r="G919" t="s">
        <v>28</v>
      </c>
      <c r="H919">
        <v>1087.5</v>
      </c>
      <c r="I919" t="s">
        <v>28</v>
      </c>
      <c r="J919" t="s">
        <v>4017</v>
      </c>
      <c r="K919" t="s">
        <v>28</v>
      </c>
      <c r="L919" t="s">
        <v>4002</v>
      </c>
      <c r="M919" t="s">
        <v>28</v>
      </c>
      <c r="N919" t="s">
        <v>28</v>
      </c>
      <c r="O919" t="s">
        <v>28</v>
      </c>
      <c r="P919" t="s">
        <v>4003</v>
      </c>
      <c r="Q919">
        <v>1</v>
      </c>
      <c r="R919" t="s">
        <v>2989</v>
      </c>
      <c r="S919" t="s">
        <v>5485</v>
      </c>
      <c r="T919" t="s">
        <v>28</v>
      </c>
      <c r="U919" t="s">
        <v>2989</v>
      </c>
      <c r="V919" t="s">
        <v>37</v>
      </c>
      <c r="W919" t="s">
        <v>45</v>
      </c>
      <c r="X919" t="s">
        <v>2990</v>
      </c>
      <c r="Y919" t="s">
        <v>39</v>
      </c>
      <c r="Z919" t="s">
        <v>28</v>
      </c>
      <c r="AA919" t="s">
        <v>40</v>
      </c>
      <c r="AB919" s="1">
        <v>45159</v>
      </c>
      <c r="AD919" t="s">
        <v>37</v>
      </c>
      <c r="AE919" t="s">
        <v>5455</v>
      </c>
      <c r="AF919" t="s">
        <v>5456</v>
      </c>
      <c r="AG919" t="s">
        <v>6000</v>
      </c>
    </row>
    <row r="920" spans="1:33" x14ac:dyDescent="0.2">
      <c r="A920" t="s">
        <v>5442</v>
      </c>
      <c r="B920" t="s">
        <v>28</v>
      </c>
      <c r="C920" t="s">
        <v>28</v>
      </c>
      <c r="D920" t="s">
        <v>28</v>
      </c>
      <c r="E920" t="s">
        <v>5392</v>
      </c>
      <c r="F920">
        <v>-33.702902000000002</v>
      </c>
      <c r="G920">
        <v>150.55308299999999</v>
      </c>
      <c r="H920" t="s">
        <v>28</v>
      </c>
      <c r="I920" t="s">
        <v>28</v>
      </c>
      <c r="J920" t="s">
        <v>28</v>
      </c>
      <c r="K920" t="s">
        <v>28</v>
      </c>
      <c r="L920" t="s">
        <v>28</v>
      </c>
      <c r="M920" t="s">
        <v>28</v>
      </c>
      <c r="N920" t="s">
        <v>28</v>
      </c>
      <c r="O920" t="s">
        <v>28</v>
      </c>
      <c r="P920" t="s">
        <v>5383</v>
      </c>
      <c r="Q920">
        <v>2.9611850484008002</v>
      </c>
      <c r="R920" t="s">
        <v>5442</v>
      </c>
      <c r="S920" t="s">
        <v>28</v>
      </c>
      <c r="T920" t="s">
        <v>39</v>
      </c>
      <c r="U920" t="s">
        <v>5442</v>
      </c>
      <c r="V920" t="s">
        <v>37</v>
      </c>
      <c r="W920" t="s">
        <v>45</v>
      </c>
      <c r="X920" t="s">
        <v>5107</v>
      </c>
      <c r="Y920" t="s">
        <v>39</v>
      </c>
      <c r="Z920" t="s">
        <v>39</v>
      </c>
      <c r="AA920" t="s">
        <v>40</v>
      </c>
    </row>
    <row r="921" spans="1:33" x14ac:dyDescent="0.2">
      <c r="A921" t="s">
        <v>5105</v>
      </c>
      <c r="B921" t="s">
        <v>45</v>
      </c>
      <c r="C921" t="s">
        <v>28</v>
      </c>
      <c r="D921" t="s">
        <v>28</v>
      </c>
      <c r="E921" t="s">
        <v>28</v>
      </c>
      <c r="F921">
        <v>-27.53805556</v>
      </c>
      <c r="G921" t="s">
        <v>28</v>
      </c>
      <c r="H921">
        <v>78</v>
      </c>
      <c r="I921" t="s">
        <v>28</v>
      </c>
      <c r="J921" t="s">
        <v>5106</v>
      </c>
      <c r="K921" t="s">
        <v>28</v>
      </c>
      <c r="L921" t="s">
        <v>4018</v>
      </c>
      <c r="M921" t="s">
        <v>28</v>
      </c>
      <c r="N921" t="s">
        <v>28</v>
      </c>
      <c r="O921" t="s">
        <v>28</v>
      </c>
      <c r="P921" t="s">
        <v>4003</v>
      </c>
      <c r="Q921">
        <v>2.9166666669999999</v>
      </c>
      <c r="R921" t="s">
        <v>5105</v>
      </c>
      <c r="S921" t="s">
        <v>5485</v>
      </c>
      <c r="T921" t="s">
        <v>28</v>
      </c>
      <c r="U921" t="s">
        <v>5105</v>
      </c>
      <c r="V921" t="s">
        <v>37</v>
      </c>
      <c r="W921" t="s">
        <v>45</v>
      </c>
      <c r="X921" t="s">
        <v>5107</v>
      </c>
      <c r="Y921" t="s">
        <v>39</v>
      </c>
      <c r="Z921" t="s">
        <v>39</v>
      </c>
      <c r="AA921" t="s">
        <v>40</v>
      </c>
      <c r="AB921" s="1">
        <v>45159</v>
      </c>
      <c r="AD921" t="s">
        <v>37</v>
      </c>
      <c r="AE921" t="s">
        <v>5455</v>
      </c>
      <c r="AF921" t="s">
        <v>5460</v>
      </c>
      <c r="AG921" t="s">
        <v>6001</v>
      </c>
    </row>
    <row r="922" spans="1:33" x14ac:dyDescent="0.2">
      <c r="A922" t="s">
        <v>4909</v>
      </c>
      <c r="B922" t="s">
        <v>45</v>
      </c>
      <c r="C922" t="s">
        <v>28</v>
      </c>
      <c r="D922" t="s">
        <v>28</v>
      </c>
      <c r="E922" t="s">
        <v>28</v>
      </c>
      <c r="F922">
        <v>18.096944440000001</v>
      </c>
      <c r="G922" t="s">
        <v>28</v>
      </c>
      <c r="H922" t="s">
        <v>28</v>
      </c>
      <c r="I922" t="s">
        <v>28</v>
      </c>
      <c r="J922" t="s">
        <v>4328</v>
      </c>
      <c r="K922" t="s">
        <v>28</v>
      </c>
      <c r="L922" t="s">
        <v>4018</v>
      </c>
      <c r="M922" t="s">
        <v>28</v>
      </c>
      <c r="N922" t="s">
        <v>28</v>
      </c>
      <c r="O922" t="s">
        <v>28</v>
      </c>
      <c r="P922" t="s">
        <v>4003</v>
      </c>
      <c r="Q922">
        <v>0.5</v>
      </c>
      <c r="R922" t="s">
        <v>4909</v>
      </c>
      <c r="S922" t="s">
        <v>5486</v>
      </c>
      <c r="T922" t="s">
        <v>28</v>
      </c>
      <c r="U922" t="s">
        <v>4910</v>
      </c>
      <c r="V922" t="s">
        <v>37</v>
      </c>
      <c r="W922" t="s">
        <v>45</v>
      </c>
      <c r="X922" t="s">
        <v>4911</v>
      </c>
      <c r="Y922" t="s">
        <v>39</v>
      </c>
      <c r="Z922" t="s">
        <v>28</v>
      </c>
      <c r="AA922" t="s">
        <v>40</v>
      </c>
      <c r="AB922" s="1">
        <v>45159</v>
      </c>
      <c r="AC922" t="s">
        <v>5728</v>
      </c>
      <c r="AD922" t="s">
        <v>37</v>
      </c>
      <c r="AE922" t="s">
        <v>5455</v>
      </c>
      <c r="AF922" t="s">
        <v>5460</v>
      </c>
      <c r="AG922" t="s">
        <v>6002</v>
      </c>
    </row>
    <row r="923" spans="1:33" x14ac:dyDescent="0.2">
      <c r="A923" t="s">
        <v>3070</v>
      </c>
      <c r="B923" t="s">
        <v>45</v>
      </c>
      <c r="C923">
        <v>1</v>
      </c>
      <c r="D923">
        <v>0</v>
      </c>
      <c r="E923" t="s">
        <v>47</v>
      </c>
      <c r="F923">
        <v>17.916666670000001</v>
      </c>
      <c r="G923">
        <v>-76.191666670000004</v>
      </c>
      <c r="H923" t="s">
        <v>28</v>
      </c>
      <c r="I923" t="s">
        <v>48</v>
      </c>
      <c r="J923" t="s">
        <v>49</v>
      </c>
      <c r="K923" t="s">
        <v>28</v>
      </c>
      <c r="L923" t="s">
        <v>28</v>
      </c>
      <c r="M923">
        <v>0</v>
      </c>
      <c r="N923" t="s">
        <v>28</v>
      </c>
      <c r="O923" t="s">
        <v>28</v>
      </c>
      <c r="P923" t="s">
        <v>51</v>
      </c>
      <c r="Q923">
        <v>1</v>
      </c>
      <c r="R923" t="s">
        <v>3071</v>
      </c>
      <c r="S923" t="s">
        <v>28</v>
      </c>
      <c r="T923" t="s">
        <v>28</v>
      </c>
      <c r="U923" t="s">
        <v>3071</v>
      </c>
      <c r="V923" t="s">
        <v>37</v>
      </c>
      <c r="W923" t="s">
        <v>45</v>
      </c>
      <c r="X923" t="s">
        <v>3072</v>
      </c>
      <c r="Y923" t="s">
        <v>39</v>
      </c>
      <c r="Z923" t="s">
        <v>39</v>
      </c>
      <c r="AA923" t="s">
        <v>40</v>
      </c>
    </row>
    <row r="924" spans="1:33" x14ac:dyDescent="0.2">
      <c r="A924" t="s">
        <v>5219</v>
      </c>
      <c r="B924" t="s">
        <v>45</v>
      </c>
      <c r="C924" t="s">
        <v>28</v>
      </c>
      <c r="D924" t="s">
        <v>28</v>
      </c>
      <c r="E924" t="s">
        <v>28</v>
      </c>
      <c r="F924">
        <v>-23.333333329999999</v>
      </c>
      <c r="G924" t="s">
        <v>28</v>
      </c>
      <c r="H924">
        <v>660</v>
      </c>
      <c r="I924" t="s">
        <v>28</v>
      </c>
      <c r="J924" t="s">
        <v>4062</v>
      </c>
      <c r="K924" t="s">
        <v>28</v>
      </c>
      <c r="L924" t="s">
        <v>4018</v>
      </c>
      <c r="M924" t="s">
        <v>28</v>
      </c>
      <c r="N924" t="s">
        <v>28</v>
      </c>
      <c r="O924" t="s">
        <v>28</v>
      </c>
      <c r="P924" t="s">
        <v>4003</v>
      </c>
      <c r="Q924">
        <v>1.5</v>
      </c>
      <c r="R924" t="s">
        <v>5219</v>
      </c>
      <c r="S924" t="s">
        <v>5485</v>
      </c>
      <c r="T924" t="s">
        <v>28</v>
      </c>
      <c r="U924" t="s">
        <v>5219</v>
      </c>
      <c r="V924" t="s">
        <v>37</v>
      </c>
      <c r="W924" t="s">
        <v>45</v>
      </c>
      <c r="X924" t="s">
        <v>5220</v>
      </c>
      <c r="Y924" t="s">
        <v>76</v>
      </c>
      <c r="Z924" t="s">
        <v>76</v>
      </c>
      <c r="AA924" t="s">
        <v>40</v>
      </c>
    </row>
    <row r="925" spans="1:33" x14ac:dyDescent="0.2">
      <c r="A925" t="s">
        <v>859</v>
      </c>
      <c r="B925" t="s">
        <v>45</v>
      </c>
      <c r="C925">
        <v>0.5</v>
      </c>
      <c r="D925">
        <v>0</v>
      </c>
      <c r="E925" t="s">
        <v>47</v>
      </c>
      <c r="F925">
        <v>17.916666670000001</v>
      </c>
      <c r="G925">
        <v>-76.191666670000004</v>
      </c>
      <c r="H925" t="s">
        <v>28</v>
      </c>
      <c r="I925" t="s">
        <v>48</v>
      </c>
      <c r="J925" t="s">
        <v>49</v>
      </c>
      <c r="K925" t="s">
        <v>28</v>
      </c>
      <c r="L925" t="s">
        <v>28</v>
      </c>
      <c r="M925">
        <v>0</v>
      </c>
      <c r="N925" t="s">
        <v>28</v>
      </c>
      <c r="O925" t="s">
        <v>28</v>
      </c>
      <c r="P925" t="s">
        <v>51</v>
      </c>
      <c r="Q925">
        <v>0.5</v>
      </c>
      <c r="R925" t="s">
        <v>860</v>
      </c>
      <c r="S925" t="s">
        <v>28</v>
      </c>
      <c r="T925" t="s">
        <v>28</v>
      </c>
      <c r="U925" t="s">
        <v>860</v>
      </c>
      <c r="V925" t="s">
        <v>37</v>
      </c>
      <c r="W925" t="s">
        <v>45</v>
      </c>
      <c r="X925" t="s">
        <v>861</v>
      </c>
      <c r="Y925" t="s">
        <v>39</v>
      </c>
      <c r="Z925" t="s">
        <v>40</v>
      </c>
      <c r="AA925" t="s">
        <v>40</v>
      </c>
      <c r="AB925" s="1">
        <v>45159</v>
      </c>
      <c r="AD925" t="s">
        <v>37</v>
      </c>
      <c r="AE925" t="s">
        <v>5455</v>
      </c>
      <c r="AF925" t="s">
        <v>5460</v>
      </c>
      <c r="AG925" t="s">
        <v>6003</v>
      </c>
    </row>
    <row r="926" spans="1:33" x14ac:dyDescent="0.2">
      <c r="A926" t="s">
        <v>5225</v>
      </c>
      <c r="B926" t="s">
        <v>45</v>
      </c>
      <c r="C926" t="s">
        <v>28</v>
      </c>
      <c r="D926" t="s">
        <v>28</v>
      </c>
      <c r="E926" t="s">
        <v>28</v>
      </c>
      <c r="F926">
        <v>-23.333333329999999</v>
      </c>
      <c r="G926" t="s">
        <v>28</v>
      </c>
      <c r="H926">
        <v>660</v>
      </c>
      <c r="I926" t="s">
        <v>28</v>
      </c>
      <c r="J926" t="s">
        <v>4062</v>
      </c>
      <c r="K926" t="s">
        <v>28</v>
      </c>
      <c r="L926" t="s">
        <v>4018</v>
      </c>
      <c r="M926" t="s">
        <v>28</v>
      </c>
      <c r="N926" t="s">
        <v>28</v>
      </c>
      <c r="O926" t="s">
        <v>28</v>
      </c>
      <c r="P926" t="s">
        <v>4003</v>
      </c>
      <c r="Q926">
        <v>0.5</v>
      </c>
      <c r="R926" t="s">
        <v>5225</v>
      </c>
      <c r="S926" t="s">
        <v>5485</v>
      </c>
      <c r="T926" t="s">
        <v>28</v>
      </c>
      <c r="U926" t="s">
        <v>5225</v>
      </c>
      <c r="V926" t="s">
        <v>37</v>
      </c>
      <c r="W926" t="s">
        <v>45</v>
      </c>
      <c r="X926" t="s">
        <v>861</v>
      </c>
      <c r="Y926" t="s">
        <v>39</v>
      </c>
      <c r="Z926" t="s">
        <v>40</v>
      </c>
      <c r="AA926" t="s">
        <v>40</v>
      </c>
      <c r="AB926" s="1">
        <v>45159</v>
      </c>
      <c r="AD926" t="s">
        <v>37</v>
      </c>
      <c r="AE926" t="s">
        <v>5455</v>
      </c>
      <c r="AF926" t="s">
        <v>5460</v>
      </c>
      <c r="AG926" t="s">
        <v>6004</v>
      </c>
    </row>
    <row r="927" spans="1:33" x14ac:dyDescent="0.2">
      <c r="A927" t="s">
        <v>5226</v>
      </c>
      <c r="B927" t="s">
        <v>45</v>
      </c>
      <c r="C927" t="s">
        <v>28</v>
      </c>
      <c r="D927" t="s">
        <v>28</v>
      </c>
      <c r="E927" t="s">
        <v>28</v>
      </c>
      <c r="F927">
        <v>-7.3418611110000001</v>
      </c>
      <c r="G927" t="s">
        <v>28</v>
      </c>
      <c r="H927">
        <v>460</v>
      </c>
      <c r="I927" t="s">
        <v>28</v>
      </c>
      <c r="J927" t="s">
        <v>4126</v>
      </c>
      <c r="K927" t="s">
        <v>28</v>
      </c>
      <c r="L927" t="s">
        <v>4018</v>
      </c>
      <c r="M927" t="s">
        <v>28</v>
      </c>
      <c r="N927" t="s">
        <v>28</v>
      </c>
      <c r="O927" t="s">
        <v>28</v>
      </c>
      <c r="P927" t="s">
        <v>4003</v>
      </c>
      <c r="Q927">
        <v>1</v>
      </c>
      <c r="R927" t="s">
        <v>5226</v>
      </c>
      <c r="S927" t="s">
        <v>5485</v>
      </c>
      <c r="T927" t="s">
        <v>28</v>
      </c>
      <c r="U927" t="s">
        <v>5226</v>
      </c>
      <c r="V927" t="s">
        <v>37</v>
      </c>
      <c r="W927" t="s">
        <v>45</v>
      </c>
      <c r="X927" t="s">
        <v>861</v>
      </c>
      <c r="Y927" t="s">
        <v>39</v>
      </c>
      <c r="Z927" t="s">
        <v>40</v>
      </c>
      <c r="AA927" t="s">
        <v>40</v>
      </c>
      <c r="AB927" s="1">
        <v>45159</v>
      </c>
      <c r="AC927" t="s">
        <v>5972</v>
      </c>
      <c r="AD927" t="s">
        <v>37</v>
      </c>
      <c r="AE927" t="s">
        <v>5617</v>
      </c>
      <c r="AF927" t="s">
        <v>5460</v>
      </c>
      <c r="AG927" t="s">
        <v>6005</v>
      </c>
    </row>
    <row r="928" spans="1:33" x14ac:dyDescent="0.2">
      <c r="A928" t="s">
        <v>5227</v>
      </c>
      <c r="B928" t="s">
        <v>45</v>
      </c>
      <c r="C928" t="s">
        <v>28</v>
      </c>
      <c r="D928" t="s">
        <v>28</v>
      </c>
      <c r="E928" t="s">
        <v>28</v>
      </c>
      <c r="F928">
        <v>-23.333333329999999</v>
      </c>
      <c r="G928" t="s">
        <v>28</v>
      </c>
      <c r="H928">
        <v>660</v>
      </c>
      <c r="I928" t="s">
        <v>28</v>
      </c>
      <c r="J928" t="s">
        <v>4062</v>
      </c>
      <c r="K928" t="s">
        <v>28</v>
      </c>
      <c r="L928" t="s">
        <v>4018</v>
      </c>
      <c r="M928" t="s">
        <v>28</v>
      </c>
      <c r="N928" t="s">
        <v>28</v>
      </c>
      <c r="O928" t="s">
        <v>28</v>
      </c>
      <c r="P928" t="s">
        <v>4003</v>
      </c>
      <c r="Q928">
        <v>0.5</v>
      </c>
      <c r="R928" t="s">
        <v>5227</v>
      </c>
      <c r="S928" t="s">
        <v>5485</v>
      </c>
      <c r="T928" t="s">
        <v>28</v>
      </c>
      <c r="U928" t="s">
        <v>5227</v>
      </c>
      <c r="V928" t="s">
        <v>37</v>
      </c>
      <c r="W928" t="s">
        <v>45</v>
      </c>
      <c r="X928" t="s">
        <v>861</v>
      </c>
      <c r="Y928" t="s">
        <v>39</v>
      </c>
      <c r="Z928" t="s">
        <v>40</v>
      </c>
      <c r="AA928" t="s">
        <v>40</v>
      </c>
      <c r="AB928" s="1">
        <v>45159</v>
      </c>
      <c r="AD928" t="s">
        <v>37</v>
      </c>
      <c r="AE928" t="s">
        <v>5455</v>
      </c>
      <c r="AF928" t="s">
        <v>5460</v>
      </c>
      <c r="AG928" t="s">
        <v>6006</v>
      </c>
    </row>
    <row r="929" spans="1:33" x14ac:dyDescent="0.2">
      <c r="A929" t="s">
        <v>862</v>
      </c>
      <c r="B929" t="s">
        <v>45</v>
      </c>
      <c r="C929">
        <v>0.5</v>
      </c>
      <c r="D929">
        <v>0</v>
      </c>
      <c r="E929" t="s">
        <v>47</v>
      </c>
      <c r="F929">
        <v>17.916666670000001</v>
      </c>
      <c r="G929">
        <v>-76.191666670000004</v>
      </c>
      <c r="H929" t="s">
        <v>28</v>
      </c>
      <c r="I929" t="s">
        <v>48</v>
      </c>
      <c r="J929" t="s">
        <v>49</v>
      </c>
      <c r="K929" t="s">
        <v>28</v>
      </c>
      <c r="L929" t="s">
        <v>28</v>
      </c>
      <c r="M929">
        <v>0</v>
      </c>
      <c r="N929" t="s">
        <v>28</v>
      </c>
      <c r="O929" t="s">
        <v>28</v>
      </c>
      <c r="P929" t="s">
        <v>51</v>
      </c>
      <c r="Q929">
        <v>0.5</v>
      </c>
      <c r="R929" t="s">
        <v>863</v>
      </c>
      <c r="S929" t="s">
        <v>28</v>
      </c>
      <c r="T929" t="s">
        <v>28</v>
      </c>
      <c r="U929" t="s">
        <v>863</v>
      </c>
      <c r="V929" t="s">
        <v>37</v>
      </c>
      <c r="W929" t="s">
        <v>45</v>
      </c>
      <c r="X929" t="s">
        <v>861</v>
      </c>
      <c r="Y929" t="s">
        <v>39</v>
      </c>
      <c r="Z929" t="s">
        <v>40</v>
      </c>
      <c r="AA929" t="s">
        <v>40</v>
      </c>
      <c r="AB929" s="1">
        <v>45120</v>
      </c>
      <c r="AC929" t="s">
        <v>5549</v>
      </c>
      <c r="AD929" t="s">
        <v>37</v>
      </c>
      <c r="AE929" t="s">
        <v>5455</v>
      </c>
      <c r="AF929" t="s">
        <v>5456</v>
      </c>
      <c r="AG929" t="s">
        <v>5550</v>
      </c>
    </row>
    <row r="930" spans="1:33" x14ac:dyDescent="0.2">
      <c r="A930" t="s">
        <v>5228</v>
      </c>
      <c r="B930" t="s">
        <v>45</v>
      </c>
      <c r="C930" t="s">
        <v>28</v>
      </c>
      <c r="D930" t="s">
        <v>28</v>
      </c>
      <c r="E930" t="s">
        <v>28</v>
      </c>
      <c r="F930">
        <v>-7.3418611110000001</v>
      </c>
      <c r="G930" t="s">
        <v>28</v>
      </c>
      <c r="H930">
        <v>460</v>
      </c>
      <c r="I930" t="s">
        <v>28</v>
      </c>
      <c r="J930" t="s">
        <v>4126</v>
      </c>
      <c r="K930" t="s">
        <v>28</v>
      </c>
      <c r="L930" t="s">
        <v>4018</v>
      </c>
      <c r="M930" t="s">
        <v>28</v>
      </c>
      <c r="N930" t="s">
        <v>28</v>
      </c>
      <c r="O930" t="s">
        <v>28</v>
      </c>
      <c r="P930" t="s">
        <v>4003</v>
      </c>
      <c r="Q930">
        <v>1</v>
      </c>
      <c r="R930" t="s">
        <v>5228</v>
      </c>
      <c r="S930" t="s">
        <v>5485</v>
      </c>
      <c r="T930" t="s">
        <v>28</v>
      </c>
      <c r="U930" t="s">
        <v>5228</v>
      </c>
      <c r="V930" t="s">
        <v>37</v>
      </c>
      <c r="W930" t="s">
        <v>45</v>
      </c>
      <c r="X930" t="s">
        <v>861</v>
      </c>
      <c r="Y930" t="s">
        <v>39</v>
      </c>
      <c r="Z930" t="s">
        <v>40</v>
      </c>
      <c r="AA930" t="s">
        <v>40</v>
      </c>
    </row>
    <row r="931" spans="1:33" x14ac:dyDescent="0.2">
      <c r="A931" t="s">
        <v>5229</v>
      </c>
      <c r="B931" t="s">
        <v>45</v>
      </c>
      <c r="C931" t="s">
        <v>28</v>
      </c>
      <c r="D931" t="s">
        <v>28</v>
      </c>
      <c r="E931" t="s">
        <v>28</v>
      </c>
      <c r="F931">
        <v>18.096944440000001</v>
      </c>
      <c r="G931" t="s">
        <v>28</v>
      </c>
      <c r="H931" t="s">
        <v>28</v>
      </c>
      <c r="I931" t="s">
        <v>28</v>
      </c>
      <c r="J931" t="s">
        <v>4328</v>
      </c>
      <c r="K931" t="s">
        <v>28</v>
      </c>
      <c r="L931" t="s">
        <v>4018</v>
      </c>
      <c r="M931" t="s">
        <v>28</v>
      </c>
      <c r="N931" t="s">
        <v>28</v>
      </c>
      <c r="O931" t="s">
        <v>28</v>
      </c>
      <c r="P931" t="s">
        <v>4003</v>
      </c>
      <c r="Q931">
        <v>0.5</v>
      </c>
      <c r="R931" t="s">
        <v>5229</v>
      </c>
      <c r="S931" t="s">
        <v>5486</v>
      </c>
      <c r="T931" t="s">
        <v>28</v>
      </c>
      <c r="U931" t="s">
        <v>5229</v>
      </c>
      <c r="V931" t="s">
        <v>37</v>
      </c>
      <c r="W931" t="s">
        <v>45</v>
      </c>
      <c r="X931" t="s">
        <v>5230</v>
      </c>
      <c r="Y931" t="s">
        <v>39</v>
      </c>
      <c r="Z931" t="s">
        <v>39</v>
      </c>
      <c r="AA931" t="s">
        <v>40</v>
      </c>
    </row>
    <row r="932" spans="1:33" x14ac:dyDescent="0.2">
      <c r="A932" t="s">
        <v>3337</v>
      </c>
      <c r="B932" t="s">
        <v>45</v>
      </c>
      <c r="C932">
        <v>6</v>
      </c>
      <c r="D932" t="s">
        <v>28</v>
      </c>
      <c r="E932" t="s">
        <v>3338</v>
      </c>
      <c r="F932" t="s">
        <v>28</v>
      </c>
      <c r="G932" t="s">
        <v>28</v>
      </c>
      <c r="H932">
        <v>350</v>
      </c>
      <c r="I932" t="s">
        <v>28</v>
      </c>
      <c r="J932" t="s">
        <v>3339</v>
      </c>
      <c r="K932" t="s">
        <v>28</v>
      </c>
      <c r="L932" t="s">
        <v>2307</v>
      </c>
      <c r="M932">
        <v>1</v>
      </c>
      <c r="N932" t="s">
        <v>327</v>
      </c>
      <c r="O932" t="s">
        <v>28</v>
      </c>
      <c r="P932" t="s">
        <v>35</v>
      </c>
      <c r="Q932">
        <v>6</v>
      </c>
      <c r="R932" t="s">
        <v>3340</v>
      </c>
      <c r="S932" t="s">
        <v>28</v>
      </c>
      <c r="T932" t="s">
        <v>28</v>
      </c>
      <c r="U932" t="s">
        <v>3340</v>
      </c>
      <c r="V932" t="s">
        <v>37</v>
      </c>
      <c r="W932" t="s">
        <v>45</v>
      </c>
      <c r="X932" t="s">
        <v>3341</v>
      </c>
      <c r="Y932" t="s">
        <v>39</v>
      </c>
      <c r="Z932" t="s">
        <v>39</v>
      </c>
      <c r="AA932" t="s">
        <v>40</v>
      </c>
      <c r="AB932" s="1">
        <v>45159</v>
      </c>
      <c r="AD932" t="s">
        <v>37</v>
      </c>
      <c r="AE932" t="s">
        <v>5455</v>
      </c>
      <c r="AF932" t="s">
        <v>5460</v>
      </c>
      <c r="AG932" t="s">
        <v>6007</v>
      </c>
    </row>
    <row r="933" spans="1:33" x14ac:dyDescent="0.2">
      <c r="A933" t="s">
        <v>3402</v>
      </c>
      <c r="B933" t="s">
        <v>45</v>
      </c>
      <c r="C933">
        <v>1</v>
      </c>
      <c r="D933">
        <v>0</v>
      </c>
      <c r="E933" t="s">
        <v>104</v>
      </c>
      <c r="F933">
        <v>-15.866666670000001</v>
      </c>
      <c r="G933">
        <v>-47.85</v>
      </c>
      <c r="H933" t="s">
        <v>105</v>
      </c>
      <c r="I933" t="s">
        <v>30</v>
      </c>
      <c r="J933" t="s">
        <v>106</v>
      </c>
      <c r="K933" t="s">
        <v>28</v>
      </c>
      <c r="L933" t="s">
        <v>28</v>
      </c>
      <c r="M933">
        <v>1</v>
      </c>
      <c r="N933" t="s">
        <v>28</v>
      </c>
      <c r="O933" t="s">
        <v>28</v>
      </c>
      <c r="P933" t="s">
        <v>60</v>
      </c>
      <c r="Q933">
        <v>1</v>
      </c>
      <c r="R933" t="s">
        <v>3403</v>
      </c>
      <c r="S933" t="s">
        <v>28</v>
      </c>
      <c r="T933" t="s">
        <v>28</v>
      </c>
      <c r="U933" t="s">
        <v>3403</v>
      </c>
      <c r="V933" t="s">
        <v>37</v>
      </c>
      <c r="W933" t="s">
        <v>45</v>
      </c>
      <c r="X933" t="s">
        <v>3404</v>
      </c>
      <c r="Y933" t="s">
        <v>76</v>
      </c>
      <c r="Z933" t="s">
        <v>28</v>
      </c>
      <c r="AA933" t="s">
        <v>40</v>
      </c>
      <c r="AB933" s="1">
        <v>45159</v>
      </c>
      <c r="AD933" t="s">
        <v>37</v>
      </c>
      <c r="AE933" t="s">
        <v>5455</v>
      </c>
      <c r="AF933" t="s">
        <v>5460</v>
      </c>
      <c r="AG933" t="s">
        <v>6008</v>
      </c>
    </row>
    <row r="934" spans="1:33" x14ac:dyDescent="0.2">
      <c r="A934" t="s">
        <v>3403</v>
      </c>
      <c r="B934" t="s">
        <v>45</v>
      </c>
      <c r="C934" t="s">
        <v>28</v>
      </c>
      <c r="D934" t="s">
        <v>28</v>
      </c>
      <c r="E934" t="s">
        <v>28</v>
      </c>
      <c r="F934">
        <v>-15.866666670000001</v>
      </c>
      <c r="G934" t="s">
        <v>28</v>
      </c>
      <c r="H934">
        <v>1087.5</v>
      </c>
      <c r="I934" t="s">
        <v>28</v>
      </c>
      <c r="J934" t="s">
        <v>4017</v>
      </c>
      <c r="K934" t="s">
        <v>28</v>
      </c>
      <c r="L934" t="s">
        <v>28</v>
      </c>
      <c r="M934" t="s">
        <v>28</v>
      </c>
      <c r="N934" t="s">
        <v>28</v>
      </c>
      <c r="O934" t="s">
        <v>28</v>
      </c>
      <c r="P934" t="s">
        <v>4003</v>
      </c>
      <c r="Q934">
        <v>1</v>
      </c>
      <c r="R934" t="s">
        <v>3403</v>
      </c>
      <c r="S934" t="s">
        <v>5485</v>
      </c>
      <c r="T934" t="s">
        <v>28</v>
      </c>
      <c r="U934" t="s">
        <v>3403</v>
      </c>
      <c r="V934" t="s">
        <v>37</v>
      </c>
      <c r="W934" t="s">
        <v>45</v>
      </c>
      <c r="X934" t="s">
        <v>3404</v>
      </c>
      <c r="Y934" t="s">
        <v>76</v>
      </c>
      <c r="Z934" t="s">
        <v>28</v>
      </c>
      <c r="AA934" t="s">
        <v>40</v>
      </c>
      <c r="AB934" s="1">
        <v>45159</v>
      </c>
      <c r="AD934" t="s">
        <v>37</v>
      </c>
      <c r="AE934" t="s">
        <v>5455</v>
      </c>
      <c r="AF934" t="s">
        <v>5460</v>
      </c>
      <c r="AG934" t="s">
        <v>6008</v>
      </c>
    </row>
    <row r="935" spans="1:33" x14ac:dyDescent="0.2">
      <c r="A935" t="s">
        <v>3405</v>
      </c>
      <c r="B935" t="s">
        <v>45</v>
      </c>
      <c r="C935">
        <v>0.5</v>
      </c>
      <c r="D935">
        <v>0</v>
      </c>
      <c r="E935" t="s">
        <v>47</v>
      </c>
      <c r="F935">
        <v>17.916666670000001</v>
      </c>
      <c r="G935">
        <v>-76.191666670000004</v>
      </c>
      <c r="H935" t="s">
        <v>28</v>
      </c>
      <c r="I935" t="s">
        <v>48</v>
      </c>
      <c r="J935" t="s">
        <v>49</v>
      </c>
      <c r="K935" t="s">
        <v>28</v>
      </c>
      <c r="L935" t="s">
        <v>28</v>
      </c>
      <c r="M935">
        <v>0</v>
      </c>
      <c r="N935" t="s">
        <v>28</v>
      </c>
      <c r="O935" t="s">
        <v>28</v>
      </c>
      <c r="P935" t="s">
        <v>51</v>
      </c>
      <c r="Q935">
        <v>0.5</v>
      </c>
      <c r="R935" t="s">
        <v>3406</v>
      </c>
      <c r="S935" t="s">
        <v>28</v>
      </c>
      <c r="T935" t="s">
        <v>28</v>
      </c>
      <c r="U935" t="s">
        <v>3406</v>
      </c>
      <c r="V935" t="s">
        <v>37</v>
      </c>
      <c r="W935" t="s">
        <v>45</v>
      </c>
      <c r="X935" t="s">
        <v>3407</v>
      </c>
      <c r="Y935" t="s">
        <v>39</v>
      </c>
      <c r="Z935" t="s">
        <v>39</v>
      </c>
      <c r="AA935" t="s">
        <v>40</v>
      </c>
    </row>
    <row r="936" spans="1:33" x14ac:dyDescent="0.2">
      <c r="A936" t="s">
        <v>5270</v>
      </c>
      <c r="B936" t="s">
        <v>45</v>
      </c>
      <c r="C936" t="s">
        <v>28</v>
      </c>
      <c r="D936" t="s">
        <v>28</v>
      </c>
      <c r="E936" t="s">
        <v>28</v>
      </c>
      <c r="F936">
        <v>-23.333333329999999</v>
      </c>
      <c r="G936" t="s">
        <v>28</v>
      </c>
      <c r="H936">
        <v>660</v>
      </c>
      <c r="I936" t="s">
        <v>28</v>
      </c>
      <c r="J936" t="s">
        <v>4062</v>
      </c>
      <c r="K936" t="s">
        <v>28</v>
      </c>
      <c r="L936" t="s">
        <v>4018</v>
      </c>
      <c r="M936" t="s">
        <v>28</v>
      </c>
      <c r="N936" t="s">
        <v>28</v>
      </c>
      <c r="O936" t="s">
        <v>28</v>
      </c>
      <c r="P936" t="s">
        <v>4003</v>
      </c>
      <c r="Q936">
        <v>2</v>
      </c>
      <c r="R936" t="s">
        <v>5270</v>
      </c>
      <c r="S936" t="s">
        <v>5485</v>
      </c>
      <c r="T936" t="s">
        <v>28</v>
      </c>
      <c r="U936" t="s">
        <v>5270</v>
      </c>
      <c r="V936" t="s">
        <v>37</v>
      </c>
      <c r="W936" t="s">
        <v>45</v>
      </c>
      <c r="X936" t="s">
        <v>5271</v>
      </c>
      <c r="Y936" t="s">
        <v>39</v>
      </c>
      <c r="Z936" t="s">
        <v>28</v>
      </c>
      <c r="AA936" t="s">
        <v>40</v>
      </c>
      <c r="AB936" s="1">
        <v>45159</v>
      </c>
      <c r="AC936" t="s">
        <v>6011</v>
      </c>
      <c r="AD936" t="s">
        <v>37</v>
      </c>
      <c r="AE936" t="s">
        <v>5455</v>
      </c>
      <c r="AF936" t="s">
        <v>5741</v>
      </c>
      <c r="AG936" t="s">
        <v>6009</v>
      </c>
    </row>
    <row r="937" spans="1:33" x14ac:dyDescent="0.2">
      <c r="A937" t="s">
        <v>5272</v>
      </c>
      <c r="B937" t="s">
        <v>45</v>
      </c>
      <c r="C937" t="s">
        <v>28</v>
      </c>
      <c r="D937" t="s">
        <v>28</v>
      </c>
      <c r="E937" t="s">
        <v>28</v>
      </c>
      <c r="F937">
        <v>-23.333333329999999</v>
      </c>
      <c r="G937" t="s">
        <v>28</v>
      </c>
      <c r="H937">
        <v>660</v>
      </c>
      <c r="I937" t="s">
        <v>28</v>
      </c>
      <c r="J937" t="s">
        <v>4062</v>
      </c>
      <c r="K937" t="s">
        <v>28</v>
      </c>
      <c r="L937" t="s">
        <v>4018</v>
      </c>
      <c r="M937" t="s">
        <v>28</v>
      </c>
      <c r="N937" t="s">
        <v>28</v>
      </c>
      <c r="O937" t="s">
        <v>28</v>
      </c>
      <c r="P937" t="s">
        <v>4003</v>
      </c>
      <c r="Q937">
        <v>1</v>
      </c>
      <c r="R937" t="s">
        <v>5272</v>
      </c>
      <c r="S937" t="s">
        <v>5485</v>
      </c>
      <c r="T937" t="s">
        <v>28</v>
      </c>
      <c r="U937" t="s">
        <v>5272</v>
      </c>
      <c r="V937" t="s">
        <v>37</v>
      </c>
      <c r="W937" t="s">
        <v>45</v>
      </c>
      <c r="X937" t="s">
        <v>5271</v>
      </c>
      <c r="Y937" t="s">
        <v>39</v>
      </c>
      <c r="Z937" t="s">
        <v>28</v>
      </c>
      <c r="AA937" t="s">
        <v>40</v>
      </c>
      <c r="AB937" s="1">
        <v>45159</v>
      </c>
      <c r="AD937" t="s">
        <v>37</v>
      </c>
      <c r="AE937" t="s">
        <v>5455</v>
      </c>
      <c r="AF937" t="s">
        <v>5456</v>
      </c>
      <c r="AG937" t="s">
        <v>6010</v>
      </c>
    </row>
    <row r="938" spans="1:33" x14ac:dyDescent="0.2">
      <c r="A938" t="s">
        <v>3199</v>
      </c>
      <c r="B938" t="s">
        <v>45</v>
      </c>
      <c r="C938">
        <v>2</v>
      </c>
      <c r="D938">
        <v>0</v>
      </c>
      <c r="E938" t="s">
        <v>104</v>
      </c>
      <c r="F938">
        <v>-15.866666670000001</v>
      </c>
      <c r="G938">
        <v>-47.85</v>
      </c>
      <c r="H938" t="s">
        <v>105</v>
      </c>
      <c r="I938" t="s">
        <v>30</v>
      </c>
      <c r="J938" t="s">
        <v>106</v>
      </c>
      <c r="K938" t="s">
        <v>28</v>
      </c>
      <c r="L938" t="s">
        <v>107</v>
      </c>
      <c r="M938">
        <v>1</v>
      </c>
      <c r="N938" t="s">
        <v>28</v>
      </c>
      <c r="O938" t="s">
        <v>28</v>
      </c>
      <c r="P938" t="s">
        <v>60</v>
      </c>
      <c r="Q938">
        <v>2</v>
      </c>
      <c r="R938" t="s">
        <v>3200</v>
      </c>
      <c r="S938" t="s">
        <v>28</v>
      </c>
      <c r="T938" t="s">
        <v>28</v>
      </c>
      <c r="U938" t="s">
        <v>3201</v>
      </c>
      <c r="V938" t="s">
        <v>37</v>
      </c>
      <c r="W938" t="s">
        <v>45</v>
      </c>
      <c r="X938" t="s">
        <v>3202</v>
      </c>
      <c r="Y938" t="s">
        <v>76</v>
      </c>
      <c r="Z938" t="s">
        <v>28</v>
      </c>
      <c r="AA938" t="s">
        <v>40</v>
      </c>
      <c r="AB938" s="1">
        <v>45159</v>
      </c>
      <c r="AD938" t="s">
        <v>37</v>
      </c>
      <c r="AE938" t="s">
        <v>5455</v>
      </c>
      <c r="AF938" t="s">
        <v>5460</v>
      </c>
      <c r="AG938" t="s">
        <v>6012</v>
      </c>
    </row>
    <row r="939" spans="1:33" x14ac:dyDescent="0.2">
      <c r="A939" t="s">
        <v>3200</v>
      </c>
      <c r="B939" t="s">
        <v>45</v>
      </c>
      <c r="C939" t="s">
        <v>28</v>
      </c>
      <c r="D939" t="s">
        <v>28</v>
      </c>
      <c r="E939" t="s">
        <v>28</v>
      </c>
      <c r="F939">
        <v>-15.866666670000001</v>
      </c>
      <c r="G939" t="s">
        <v>28</v>
      </c>
      <c r="H939">
        <v>1087.5</v>
      </c>
      <c r="I939" t="s">
        <v>28</v>
      </c>
      <c r="J939" t="s">
        <v>4017</v>
      </c>
      <c r="K939" t="s">
        <v>28</v>
      </c>
      <c r="L939" t="s">
        <v>4018</v>
      </c>
      <c r="M939" t="s">
        <v>28</v>
      </c>
      <c r="N939" t="s">
        <v>28</v>
      </c>
      <c r="O939" t="s">
        <v>28</v>
      </c>
      <c r="P939" t="s">
        <v>4003</v>
      </c>
      <c r="Q939">
        <v>2</v>
      </c>
      <c r="R939" t="s">
        <v>3200</v>
      </c>
      <c r="S939" t="s">
        <v>5485</v>
      </c>
      <c r="T939" t="s">
        <v>28</v>
      </c>
      <c r="U939" t="s">
        <v>3201</v>
      </c>
      <c r="V939" t="s">
        <v>37</v>
      </c>
      <c r="W939" t="s">
        <v>45</v>
      </c>
      <c r="X939" t="s">
        <v>3202</v>
      </c>
      <c r="Y939" t="s">
        <v>76</v>
      </c>
      <c r="Z939" t="s">
        <v>28</v>
      </c>
      <c r="AA939" t="s">
        <v>40</v>
      </c>
      <c r="AB939" s="1">
        <v>45159</v>
      </c>
      <c r="AD939" t="s">
        <v>37</v>
      </c>
      <c r="AE939" t="s">
        <v>5455</v>
      </c>
      <c r="AF939" t="s">
        <v>5460</v>
      </c>
      <c r="AG939" t="s">
        <v>6012</v>
      </c>
    </row>
    <row r="940" spans="1:33" x14ac:dyDescent="0.2">
      <c r="A940" t="s">
        <v>3463</v>
      </c>
      <c r="B940" t="s">
        <v>45</v>
      </c>
      <c r="C940">
        <v>1</v>
      </c>
      <c r="D940">
        <v>0</v>
      </c>
      <c r="E940" t="s">
        <v>47</v>
      </c>
      <c r="F940">
        <v>17.916666670000001</v>
      </c>
      <c r="G940">
        <v>-76.191666670000004</v>
      </c>
      <c r="H940" t="s">
        <v>28</v>
      </c>
      <c r="I940" t="s">
        <v>48</v>
      </c>
      <c r="J940" t="s">
        <v>49</v>
      </c>
      <c r="K940" t="s">
        <v>28</v>
      </c>
      <c r="L940" t="s">
        <v>28</v>
      </c>
      <c r="M940">
        <v>0</v>
      </c>
      <c r="N940" t="s">
        <v>28</v>
      </c>
      <c r="O940" t="s">
        <v>28</v>
      </c>
      <c r="P940" t="s">
        <v>51</v>
      </c>
      <c r="Q940">
        <v>1</v>
      </c>
      <c r="R940" t="s">
        <v>3464</v>
      </c>
      <c r="S940" t="s">
        <v>28</v>
      </c>
      <c r="T940" t="s">
        <v>28</v>
      </c>
      <c r="U940" t="s">
        <v>3464</v>
      </c>
      <c r="V940" t="s">
        <v>37</v>
      </c>
      <c r="W940" t="s">
        <v>45</v>
      </c>
      <c r="X940" t="s">
        <v>3465</v>
      </c>
      <c r="Y940" t="s">
        <v>39</v>
      </c>
      <c r="Z940" t="s">
        <v>28</v>
      </c>
      <c r="AA940" t="s">
        <v>40</v>
      </c>
      <c r="AB940" s="1">
        <v>45159</v>
      </c>
      <c r="AD940" t="s">
        <v>37</v>
      </c>
      <c r="AE940" t="s">
        <v>5455</v>
      </c>
      <c r="AF940" t="s">
        <v>5460</v>
      </c>
      <c r="AG940" t="s">
        <v>6013</v>
      </c>
    </row>
    <row r="941" spans="1:33" x14ac:dyDescent="0.2">
      <c r="A941" t="s">
        <v>5301</v>
      </c>
      <c r="B941" t="s">
        <v>45</v>
      </c>
      <c r="C941" t="s">
        <v>28</v>
      </c>
      <c r="D941" t="s">
        <v>28</v>
      </c>
      <c r="E941" t="s">
        <v>28</v>
      </c>
      <c r="F941">
        <v>34.916666669999998</v>
      </c>
      <c r="G941" t="s">
        <v>28</v>
      </c>
      <c r="H941">
        <v>2900</v>
      </c>
      <c r="I941" t="s">
        <v>28</v>
      </c>
      <c r="J941" t="s">
        <v>4065</v>
      </c>
      <c r="K941" t="s">
        <v>28</v>
      </c>
      <c r="L941" t="s">
        <v>4002</v>
      </c>
      <c r="M941" t="s">
        <v>28</v>
      </c>
      <c r="N941" t="s">
        <v>28</v>
      </c>
      <c r="O941" t="s">
        <v>28</v>
      </c>
      <c r="P941" t="s">
        <v>4003</v>
      </c>
      <c r="Q941">
        <v>3</v>
      </c>
      <c r="R941" t="s">
        <v>5301</v>
      </c>
      <c r="S941" t="s">
        <v>5485</v>
      </c>
      <c r="T941" t="s">
        <v>28</v>
      </c>
      <c r="U941" t="s">
        <v>5301</v>
      </c>
      <c r="V941" t="s">
        <v>37</v>
      </c>
      <c r="W941" t="s">
        <v>45</v>
      </c>
      <c r="X941" t="s">
        <v>5302</v>
      </c>
      <c r="Y941" t="s">
        <v>39</v>
      </c>
      <c r="Z941" t="s">
        <v>28</v>
      </c>
      <c r="AA941" t="s">
        <v>40</v>
      </c>
      <c r="AB941" s="1">
        <v>45159</v>
      </c>
      <c r="AD941" t="s">
        <v>37</v>
      </c>
      <c r="AE941" t="s">
        <v>5455</v>
      </c>
      <c r="AF941" t="s">
        <v>5460</v>
      </c>
      <c r="AG941" t="s">
        <v>6014</v>
      </c>
    </row>
    <row r="942" spans="1:33" x14ac:dyDescent="0.2">
      <c r="A942" t="s">
        <v>3583</v>
      </c>
      <c r="B942" t="s">
        <v>45</v>
      </c>
      <c r="C942">
        <v>4.2</v>
      </c>
      <c r="D942">
        <v>3</v>
      </c>
      <c r="E942" t="s">
        <v>757</v>
      </c>
      <c r="F942" t="s">
        <v>28</v>
      </c>
      <c r="G942" t="s">
        <v>28</v>
      </c>
      <c r="H942">
        <v>2600</v>
      </c>
      <c r="I942" t="s">
        <v>89</v>
      </c>
      <c r="J942" t="s">
        <v>756</v>
      </c>
      <c r="K942" t="s">
        <v>28</v>
      </c>
      <c r="L942" t="s">
        <v>28</v>
      </c>
      <c r="M942" t="s">
        <v>28</v>
      </c>
      <c r="N942" t="s">
        <v>28</v>
      </c>
      <c r="O942" t="s">
        <v>28</v>
      </c>
      <c r="P942" t="s">
        <v>98</v>
      </c>
      <c r="Q942">
        <v>4.2</v>
      </c>
      <c r="R942" t="s">
        <v>3584</v>
      </c>
      <c r="S942" t="s">
        <v>28</v>
      </c>
      <c r="T942" t="s">
        <v>28</v>
      </c>
      <c r="U942" t="s">
        <v>3584</v>
      </c>
      <c r="V942" t="s">
        <v>37</v>
      </c>
      <c r="W942" t="s">
        <v>45</v>
      </c>
      <c r="X942" t="s">
        <v>3585</v>
      </c>
      <c r="Y942" t="s">
        <v>39</v>
      </c>
      <c r="Z942" t="s">
        <v>39</v>
      </c>
      <c r="AA942" t="s">
        <v>40</v>
      </c>
      <c r="AB942" s="1">
        <v>45159</v>
      </c>
      <c r="AD942" t="s">
        <v>37</v>
      </c>
      <c r="AE942" t="s">
        <v>5455</v>
      </c>
      <c r="AF942" t="s">
        <v>5460</v>
      </c>
      <c r="AG942" t="s">
        <v>6015</v>
      </c>
    </row>
    <row r="943" spans="1:33" x14ac:dyDescent="0.2">
      <c r="A943" t="s">
        <v>3583</v>
      </c>
      <c r="B943" t="s">
        <v>45</v>
      </c>
      <c r="C943">
        <v>3.4</v>
      </c>
      <c r="D943">
        <v>3</v>
      </c>
      <c r="E943" t="s">
        <v>755</v>
      </c>
      <c r="F943" t="s">
        <v>28</v>
      </c>
      <c r="G943" t="s">
        <v>28</v>
      </c>
      <c r="H943">
        <v>1600</v>
      </c>
      <c r="I943" t="s">
        <v>89</v>
      </c>
      <c r="J943" t="s">
        <v>756</v>
      </c>
      <c r="K943" t="s">
        <v>28</v>
      </c>
      <c r="L943" t="s">
        <v>28</v>
      </c>
      <c r="M943" t="s">
        <v>28</v>
      </c>
      <c r="N943" t="s">
        <v>28</v>
      </c>
      <c r="O943" t="s">
        <v>28</v>
      </c>
      <c r="P943" t="s">
        <v>98</v>
      </c>
      <c r="Q943">
        <v>3.4</v>
      </c>
      <c r="R943" t="s">
        <v>3584</v>
      </c>
      <c r="S943" t="s">
        <v>28</v>
      </c>
      <c r="T943" t="s">
        <v>28</v>
      </c>
      <c r="U943" t="s">
        <v>3584</v>
      </c>
      <c r="V943" t="s">
        <v>37</v>
      </c>
      <c r="W943" t="s">
        <v>45</v>
      </c>
      <c r="X943" t="s">
        <v>3585</v>
      </c>
      <c r="Y943" t="s">
        <v>39</v>
      </c>
      <c r="Z943" t="s">
        <v>39</v>
      </c>
      <c r="AA943" t="s">
        <v>40</v>
      </c>
      <c r="AB943" s="1">
        <v>45159</v>
      </c>
      <c r="AD943" t="s">
        <v>37</v>
      </c>
      <c r="AE943" t="s">
        <v>5455</v>
      </c>
      <c r="AF943" t="s">
        <v>5460</v>
      </c>
      <c r="AG943" t="s">
        <v>6015</v>
      </c>
    </row>
    <row r="944" spans="1:33" x14ac:dyDescent="0.2">
      <c r="A944" t="s">
        <v>5321</v>
      </c>
      <c r="B944" t="s">
        <v>45</v>
      </c>
      <c r="C944" t="s">
        <v>28</v>
      </c>
      <c r="D944" t="s">
        <v>28</v>
      </c>
      <c r="E944" t="s">
        <v>28</v>
      </c>
      <c r="F944">
        <v>27.90138889</v>
      </c>
      <c r="G944" t="s">
        <v>28</v>
      </c>
      <c r="H944">
        <v>3325</v>
      </c>
      <c r="I944" t="s">
        <v>28</v>
      </c>
      <c r="J944" t="s">
        <v>4016</v>
      </c>
      <c r="K944" t="s">
        <v>28</v>
      </c>
      <c r="L944" t="s">
        <v>28</v>
      </c>
      <c r="M944" t="s">
        <v>28</v>
      </c>
      <c r="N944" t="s">
        <v>28</v>
      </c>
      <c r="O944" t="s">
        <v>28</v>
      </c>
      <c r="P944" t="s">
        <v>4003</v>
      </c>
      <c r="Q944">
        <v>3.55</v>
      </c>
      <c r="R944" t="s">
        <v>5321</v>
      </c>
      <c r="S944" t="s">
        <v>5485</v>
      </c>
      <c r="T944" t="s">
        <v>28</v>
      </c>
      <c r="U944" t="s">
        <v>5321</v>
      </c>
      <c r="V944" t="s">
        <v>37</v>
      </c>
      <c r="W944" t="s">
        <v>45</v>
      </c>
      <c r="X944" t="s">
        <v>3585</v>
      </c>
      <c r="Y944" t="s">
        <v>39</v>
      </c>
      <c r="Z944" t="s">
        <v>39</v>
      </c>
      <c r="AA944" t="s">
        <v>40</v>
      </c>
    </row>
    <row r="945" spans="1:33" x14ac:dyDescent="0.2">
      <c r="A945" t="s">
        <v>3586</v>
      </c>
      <c r="B945" t="s">
        <v>45</v>
      </c>
      <c r="C945">
        <v>3.2</v>
      </c>
      <c r="D945">
        <v>1</v>
      </c>
      <c r="E945" t="s">
        <v>56</v>
      </c>
      <c r="F945">
        <v>38</v>
      </c>
      <c r="G945">
        <v>23.633333329999999</v>
      </c>
      <c r="H945" t="s">
        <v>57</v>
      </c>
      <c r="I945" t="s">
        <v>58</v>
      </c>
      <c r="J945" t="s">
        <v>59</v>
      </c>
      <c r="K945" t="s">
        <v>28</v>
      </c>
      <c r="L945" t="s">
        <v>28</v>
      </c>
      <c r="M945" t="s">
        <v>28</v>
      </c>
      <c r="N945" t="s">
        <v>28</v>
      </c>
      <c r="O945" t="s">
        <v>28</v>
      </c>
      <c r="P945" t="s">
        <v>60</v>
      </c>
      <c r="Q945">
        <v>3.2</v>
      </c>
      <c r="R945" t="s">
        <v>3587</v>
      </c>
      <c r="S945" t="s">
        <v>28</v>
      </c>
      <c r="T945" t="s">
        <v>28</v>
      </c>
      <c r="U945" t="s">
        <v>3588</v>
      </c>
      <c r="V945" t="s">
        <v>524</v>
      </c>
      <c r="W945" t="s">
        <v>45</v>
      </c>
      <c r="X945" t="s">
        <v>3585</v>
      </c>
      <c r="Y945" t="s">
        <v>39</v>
      </c>
      <c r="Z945" t="s">
        <v>39</v>
      </c>
      <c r="AA945" t="s">
        <v>40</v>
      </c>
      <c r="AB945" s="1">
        <v>45159</v>
      </c>
      <c r="AD945" t="s">
        <v>37</v>
      </c>
      <c r="AE945" t="s">
        <v>5455</v>
      </c>
      <c r="AF945" t="s">
        <v>5460</v>
      </c>
      <c r="AG945" t="s">
        <v>6016</v>
      </c>
    </row>
    <row r="946" spans="1:33" x14ac:dyDescent="0.2">
      <c r="A946" t="s">
        <v>3589</v>
      </c>
      <c r="B946" t="s">
        <v>45</v>
      </c>
      <c r="C946">
        <v>2</v>
      </c>
      <c r="D946">
        <v>1</v>
      </c>
      <c r="E946" t="s">
        <v>56</v>
      </c>
      <c r="F946">
        <v>38</v>
      </c>
      <c r="G946">
        <v>23.633333329999999</v>
      </c>
      <c r="H946" t="s">
        <v>57</v>
      </c>
      <c r="I946" t="s">
        <v>58</v>
      </c>
      <c r="J946" t="s">
        <v>59</v>
      </c>
      <c r="K946" t="s">
        <v>28</v>
      </c>
      <c r="L946" t="s">
        <v>28</v>
      </c>
      <c r="M946" t="s">
        <v>28</v>
      </c>
      <c r="N946" t="s">
        <v>28</v>
      </c>
      <c r="O946" t="s">
        <v>28</v>
      </c>
      <c r="P946" t="s">
        <v>60</v>
      </c>
      <c r="Q946">
        <v>2</v>
      </c>
      <c r="R946" t="s">
        <v>3590</v>
      </c>
      <c r="S946" t="s">
        <v>28</v>
      </c>
      <c r="T946" t="s">
        <v>28</v>
      </c>
      <c r="U946" t="s">
        <v>3590</v>
      </c>
      <c r="V946" t="s">
        <v>37</v>
      </c>
      <c r="W946" t="s">
        <v>45</v>
      </c>
      <c r="X946" t="s">
        <v>3585</v>
      </c>
      <c r="Y946" t="s">
        <v>39</v>
      </c>
      <c r="Z946" t="s">
        <v>39</v>
      </c>
      <c r="AA946" t="s">
        <v>40</v>
      </c>
    </row>
    <row r="947" spans="1:33" x14ac:dyDescent="0.2">
      <c r="A947" t="s">
        <v>3725</v>
      </c>
      <c r="B947" t="s">
        <v>45</v>
      </c>
      <c r="C947">
        <v>7.46</v>
      </c>
      <c r="D947">
        <v>2</v>
      </c>
      <c r="E947" t="s">
        <v>88</v>
      </c>
      <c r="F947">
        <v>38.96</v>
      </c>
      <c r="G947">
        <v>-106.99</v>
      </c>
      <c r="H947">
        <v>2900</v>
      </c>
      <c r="I947" t="s">
        <v>89</v>
      </c>
      <c r="J947" t="s">
        <v>90</v>
      </c>
      <c r="K947" t="s">
        <v>28</v>
      </c>
      <c r="L947" t="s">
        <v>28</v>
      </c>
      <c r="M947" t="s">
        <v>28</v>
      </c>
      <c r="N947" t="s">
        <v>28</v>
      </c>
      <c r="O947" t="s">
        <v>28</v>
      </c>
      <c r="P947" t="s">
        <v>35</v>
      </c>
      <c r="Q947">
        <v>7.46</v>
      </c>
      <c r="R947" t="s">
        <v>3726</v>
      </c>
      <c r="S947" t="s">
        <v>28</v>
      </c>
      <c r="T947" t="s">
        <v>28</v>
      </c>
      <c r="U947" t="s">
        <v>3726</v>
      </c>
      <c r="V947" t="s">
        <v>37</v>
      </c>
      <c r="W947" t="s">
        <v>45</v>
      </c>
      <c r="X947" t="s">
        <v>3727</v>
      </c>
      <c r="Y947" t="s">
        <v>39</v>
      </c>
      <c r="Z947" t="s">
        <v>39</v>
      </c>
      <c r="AA947" t="s">
        <v>40</v>
      </c>
      <c r="AB947" s="1">
        <v>45159</v>
      </c>
      <c r="AD947" t="s">
        <v>37</v>
      </c>
      <c r="AE947" t="s">
        <v>5455</v>
      </c>
      <c r="AF947" t="s">
        <v>5460</v>
      </c>
      <c r="AG947" t="s">
        <v>6017</v>
      </c>
    </row>
    <row r="948" spans="1:33" x14ac:dyDescent="0.2">
      <c r="A948" t="s">
        <v>1650</v>
      </c>
      <c r="B948" t="s">
        <v>381</v>
      </c>
      <c r="C948">
        <v>8</v>
      </c>
      <c r="D948">
        <v>1</v>
      </c>
      <c r="E948" t="s">
        <v>382</v>
      </c>
      <c r="F948">
        <v>46.383333329999999</v>
      </c>
      <c r="G948">
        <v>7.625</v>
      </c>
      <c r="H948">
        <v>2700</v>
      </c>
      <c r="I948" t="s">
        <v>89</v>
      </c>
      <c r="J948" t="s">
        <v>383</v>
      </c>
      <c r="K948" t="s">
        <v>28</v>
      </c>
      <c r="L948" t="s">
        <v>28</v>
      </c>
      <c r="M948" t="s">
        <v>28</v>
      </c>
      <c r="N948" t="s">
        <v>28</v>
      </c>
      <c r="O948" t="s">
        <v>28</v>
      </c>
      <c r="P948" t="s">
        <v>35</v>
      </c>
      <c r="Q948">
        <v>8</v>
      </c>
      <c r="R948" t="s">
        <v>1651</v>
      </c>
      <c r="S948" t="s">
        <v>28</v>
      </c>
      <c r="T948" t="s">
        <v>28</v>
      </c>
      <c r="U948" t="s">
        <v>1651</v>
      </c>
      <c r="V948" t="s">
        <v>37</v>
      </c>
      <c r="W948" t="s">
        <v>1652</v>
      </c>
      <c r="X948" t="s">
        <v>1653</v>
      </c>
      <c r="Y948" t="s">
        <v>76</v>
      </c>
      <c r="Z948" t="s">
        <v>76</v>
      </c>
      <c r="AA948" t="s">
        <v>40</v>
      </c>
      <c r="AB948" s="1">
        <v>45159</v>
      </c>
      <c r="AC948" t="s">
        <v>6018</v>
      </c>
      <c r="AD948" t="s">
        <v>3324</v>
      </c>
      <c r="AE948" t="s">
        <v>5526</v>
      </c>
      <c r="AF948" t="s">
        <v>5521</v>
      </c>
      <c r="AG948" t="s">
        <v>6019</v>
      </c>
    </row>
    <row r="949" spans="1:33" x14ac:dyDescent="0.2">
      <c r="A949" t="s">
        <v>4550</v>
      </c>
      <c r="B949" t="s">
        <v>1652</v>
      </c>
      <c r="C949" t="s">
        <v>28</v>
      </c>
      <c r="D949" t="s">
        <v>28</v>
      </c>
      <c r="E949" t="s">
        <v>28</v>
      </c>
      <c r="F949">
        <v>36.619444440000002</v>
      </c>
      <c r="G949" t="s">
        <v>28</v>
      </c>
      <c r="H949">
        <v>2400</v>
      </c>
      <c r="I949" t="s">
        <v>28</v>
      </c>
      <c r="J949" t="s">
        <v>4551</v>
      </c>
      <c r="K949" t="s">
        <v>28</v>
      </c>
      <c r="L949" t="s">
        <v>4002</v>
      </c>
      <c r="M949" t="s">
        <v>28</v>
      </c>
      <c r="N949" t="s">
        <v>28</v>
      </c>
      <c r="O949" t="s">
        <v>28</v>
      </c>
      <c r="P949" t="s">
        <v>4003</v>
      </c>
      <c r="Q949">
        <v>5.8</v>
      </c>
      <c r="R949" t="s">
        <v>4550</v>
      </c>
      <c r="S949" t="s">
        <v>5485</v>
      </c>
      <c r="T949" t="s">
        <v>28</v>
      </c>
      <c r="U949" t="s">
        <v>4550</v>
      </c>
      <c r="V949" t="s">
        <v>37</v>
      </c>
      <c r="W949" t="s">
        <v>1652</v>
      </c>
      <c r="X949" t="s">
        <v>1653</v>
      </c>
      <c r="Y949" t="s">
        <v>76</v>
      </c>
      <c r="Z949" t="s">
        <v>76</v>
      </c>
      <c r="AA949" t="s">
        <v>40</v>
      </c>
      <c r="AB949" s="1">
        <v>45159</v>
      </c>
      <c r="AC949" t="s">
        <v>6018</v>
      </c>
      <c r="AD949" t="s">
        <v>3324</v>
      </c>
      <c r="AE949" t="s">
        <v>5526</v>
      </c>
      <c r="AF949" t="s">
        <v>5521</v>
      </c>
      <c r="AG949" t="s">
        <v>6019</v>
      </c>
    </row>
    <row r="950" spans="1:33" x14ac:dyDescent="0.2">
      <c r="A950" t="s">
        <v>4550</v>
      </c>
      <c r="B950" t="s">
        <v>1652</v>
      </c>
      <c r="C950" t="s">
        <v>28</v>
      </c>
      <c r="D950" t="s">
        <v>28</v>
      </c>
      <c r="E950" t="s">
        <v>28</v>
      </c>
      <c r="F950">
        <v>36.62805556</v>
      </c>
      <c r="G950" t="s">
        <v>28</v>
      </c>
      <c r="H950">
        <v>2600</v>
      </c>
      <c r="I950" t="s">
        <v>28</v>
      </c>
      <c r="J950" t="s">
        <v>4551</v>
      </c>
      <c r="K950" t="s">
        <v>28</v>
      </c>
      <c r="L950" t="s">
        <v>4002</v>
      </c>
      <c r="M950" t="s">
        <v>28</v>
      </c>
      <c r="N950" t="s">
        <v>28</v>
      </c>
      <c r="O950" t="s">
        <v>28</v>
      </c>
      <c r="P950" t="s">
        <v>4003</v>
      </c>
      <c r="Q950">
        <v>4.8</v>
      </c>
      <c r="R950" t="s">
        <v>4550</v>
      </c>
      <c r="S950" t="s">
        <v>5485</v>
      </c>
      <c r="T950" t="s">
        <v>28</v>
      </c>
      <c r="U950" t="s">
        <v>4550</v>
      </c>
      <c r="V950" t="s">
        <v>37</v>
      </c>
      <c r="W950" t="s">
        <v>1652</v>
      </c>
      <c r="X950" t="s">
        <v>1653</v>
      </c>
      <c r="Y950" t="s">
        <v>76</v>
      </c>
      <c r="Z950" t="s">
        <v>76</v>
      </c>
      <c r="AA950" t="s">
        <v>40</v>
      </c>
      <c r="AB950" s="1">
        <v>45159</v>
      </c>
      <c r="AC950" t="s">
        <v>6018</v>
      </c>
      <c r="AD950" t="s">
        <v>3324</v>
      </c>
      <c r="AE950" t="s">
        <v>5526</v>
      </c>
      <c r="AF950" t="s">
        <v>5521</v>
      </c>
      <c r="AG950" t="s">
        <v>6019</v>
      </c>
    </row>
    <row r="951" spans="1:33" x14ac:dyDescent="0.2">
      <c r="A951" t="s">
        <v>4550</v>
      </c>
      <c r="B951" t="s">
        <v>1652</v>
      </c>
      <c r="C951" t="s">
        <v>28</v>
      </c>
      <c r="D951" t="s">
        <v>28</v>
      </c>
      <c r="E951" t="s">
        <v>28</v>
      </c>
      <c r="F951">
        <v>36.752777780000002</v>
      </c>
      <c r="G951" t="s">
        <v>28</v>
      </c>
      <c r="H951">
        <v>2330</v>
      </c>
      <c r="I951" t="s">
        <v>28</v>
      </c>
      <c r="J951" t="s">
        <v>4551</v>
      </c>
      <c r="K951" t="s">
        <v>28</v>
      </c>
      <c r="L951" t="s">
        <v>4002</v>
      </c>
      <c r="M951" t="s">
        <v>28</v>
      </c>
      <c r="N951" t="s">
        <v>28</v>
      </c>
      <c r="O951" t="s">
        <v>28</v>
      </c>
      <c r="P951" t="s">
        <v>4003</v>
      </c>
      <c r="Q951">
        <v>4.7</v>
      </c>
      <c r="R951" t="s">
        <v>4550</v>
      </c>
      <c r="S951" t="s">
        <v>5485</v>
      </c>
      <c r="T951" t="s">
        <v>28</v>
      </c>
      <c r="U951" t="s">
        <v>4550</v>
      </c>
      <c r="V951" t="s">
        <v>37</v>
      </c>
      <c r="W951" t="s">
        <v>1652</v>
      </c>
      <c r="X951" t="s">
        <v>1653</v>
      </c>
      <c r="Y951" t="s">
        <v>76</v>
      </c>
      <c r="Z951" t="s">
        <v>76</v>
      </c>
      <c r="AA951" t="s">
        <v>40</v>
      </c>
      <c r="AB951" s="1">
        <v>45159</v>
      </c>
      <c r="AC951" t="s">
        <v>6018</v>
      </c>
      <c r="AD951" t="s">
        <v>3324</v>
      </c>
      <c r="AE951" t="s">
        <v>5526</v>
      </c>
      <c r="AF951" t="s">
        <v>5521</v>
      </c>
      <c r="AG951" t="s">
        <v>6019</v>
      </c>
    </row>
    <row r="952" spans="1:33" x14ac:dyDescent="0.2">
      <c r="A952" t="s">
        <v>4552</v>
      </c>
      <c r="B952" t="s">
        <v>1652</v>
      </c>
      <c r="C952" t="s">
        <v>28</v>
      </c>
      <c r="D952" t="s">
        <v>28</v>
      </c>
      <c r="E952" t="s">
        <v>28</v>
      </c>
      <c r="F952">
        <v>27.90138889</v>
      </c>
      <c r="G952" t="s">
        <v>28</v>
      </c>
      <c r="H952">
        <v>3325</v>
      </c>
      <c r="I952" t="s">
        <v>28</v>
      </c>
      <c r="J952" t="s">
        <v>4016</v>
      </c>
      <c r="K952" t="s">
        <v>28</v>
      </c>
      <c r="L952" t="s">
        <v>28</v>
      </c>
      <c r="M952" t="s">
        <v>28</v>
      </c>
      <c r="N952" t="s">
        <v>28</v>
      </c>
      <c r="O952" t="s">
        <v>28</v>
      </c>
      <c r="P952" t="s">
        <v>4003</v>
      </c>
      <c r="Q952">
        <v>7.33</v>
      </c>
      <c r="R952" t="s">
        <v>4552</v>
      </c>
      <c r="S952" t="s">
        <v>5485</v>
      </c>
      <c r="T952" t="s">
        <v>28</v>
      </c>
      <c r="U952" t="s">
        <v>4552</v>
      </c>
      <c r="V952" t="s">
        <v>37</v>
      </c>
      <c r="W952" t="s">
        <v>1652</v>
      </c>
      <c r="X952" t="s">
        <v>1653</v>
      </c>
      <c r="Y952" t="s">
        <v>76</v>
      </c>
      <c r="Z952" t="s">
        <v>76</v>
      </c>
      <c r="AA952" t="s">
        <v>40</v>
      </c>
      <c r="AB952" s="1">
        <v>45159</v>
      </c>
      <c r="AC952" t="s">
        <v>6018</v>
      </c>
      <c r="AD952" t="s">
        <v>3324</v>
      </c>
      <c r="AE952" t="s">
        <v>5526</v>
      </c>
      <c r="AF952" t="s">
        <v>5521</v>
      </c>
      <c r="AG952" t="s">
        <v>6019</v>
      </c>
    </row>
    <row r="953" spans="1:33" x14ac:dyDescent="0.2">
      <c r="A953" t="s">
        <v>4553</v>
      </c>
      <c r="B953" t="s">
        <v>1652</v>
      </c>
      <c r="C953" t="s">
        <v>28</v>
      </c>
      <c r="D953" t="s">
        <v>28</v>
      </c>
      <c r="E953" t="s">
        <v>28</v>
      </c>
      <c r="F953">
        <v>37.612520000000004</v>
      </c>
      <c r="G953" t="s">
        <v>28</v>
      </c>
      <c r="H953">
        <v>3200</v>
      </c>
      <c r="I953" t="s">
        <v>28</v>
      </c>
      <c r="J953" t="s">
        <v>4554</v>
      </c>
      <c r="K953" t="s">
        <v>28</v>
      </c>
      <c r="L953" t="s">
        <v>4002</v>
      </c>
      <c r="M953" t="s">
        <v>28</v>
      </c>
      <c r="N953" t="s">
        <v>28</v>
      </c>
      <c r="O953" t="s">
        <v>28</v>
      </c>
      <c r="P953" t="s">
        <v>4003</v>
      </c>
      <c r="Q953">
        <v>10.5</v>
      </c>
      <c r="R953" t="s">
        <v>4553</v>
      </c>
      <c r="S953" t="s">
        <v>5485</v>
      </c>
      <c r="T953" t="s">
        <v>28</v>
      </c>
      <c r="U953" t="s">
        <v>4555</v>
      </c>
      <c r="V953" t="s">
        <v>37</v>
      </c>
      <c r="W953" t="s">
        <v>1652</v>
      </c>
      <c r="X953" t="s">
        <v>1653</v>
      </c>
      <c r="Y953" t="s">
        <v>76</v>
      </c>
      <c r="Z953" t="s">
        <v>76</v>
      </c>
      <c r="AA953" t="s">
        <v>40</v>
      </c>
      <c r="AB953" s="1">
        <v>45159</v>
      </c>
      <c r="AC953" t="s">
        <v>6018</v>
      </c>
      <c r="AD953" t="s">
        <v>3324</v>
      </c>
      <c r="AE953" t="s">
        <v>5526</v>
      </c>
      <c r="AF953" t="s">
        <v>5521</v>
      </c>
      <c r="AG953" t="s">
        <v>6019</v>
      </c>
    </row>
    <row r="954" spans="1:33" x14ac:dyDescent="0.2">
      <c r="A954" t="s">
        <v>4556</v>
      </c>
      <c r="B954" t="s">
        <v>1652</v>
      </c>
      <c r="C954" t="s">
        <v>28</v>
      </c>
      <c r="D954" t="s">
        <v>28</v>
      </c>
      <c r="E954" t="s">
        <v>28</v>
      </c>
      <c r="F954">
        <v>33.109589999999997</v>
      </c>
      <c r="G954" t="s">
        <v>28</v>
      </c>
      <c r="H954">
        <v>3500</v>
      </c>
      <c r="I954" t="s">
        <v>28</v>
      </c>
      <c r="J954" t="s">
        <v>4557</v>
      </c>
      <c r="K954" t="s">
        <v>28</v>
      </c>
      <c r="L954" t="s">
        <v>4002</v>
      </c>
      <c r="M954" t="s">
        <v>28</v>
      </c>
      <c r="N954" t="s">
        <v>28</v>
      </c>
      <c r="O954" t="s">
        <v>28</v>
      </c>
      <c r="P954" t="s">
        <v>4003</v>
      </c>
      <c r="Q954">
        <v>8.7799999999999994</v>
      </c>
      <c r="R954" t="s">
        <v>4556</v>
      </c>
      <c r="S954" t="s">
        <v>5485</v>
      </c>
      <c r="T954" t="s">
        <v>28</v>
      </c>
      <c r="U954" t="s">
        <v>4556</v>
      </c>
      <c r="V954" t="s">
        <v>37</v>
      </c>
      <c r="W954" t="s">
        <v>1652</v>
      </c>
      <c r="X954" t="s">
        <v>1653</v>
      </c>
      <c r="Y954" t="s">
        <v>76</v>
      </c>
      <c r="Z954" t="s">
        <v>76</v>
      </c>
      <c r="AA954" t="s">
        <v>40</v>
      </c>
      <c r="AB954" s="1">
        <v>45159</v>
      </c>
      <c r="AC954" t="s">
        <v>6018</v>
      </c>
      <c r="AD954" t="s">
        <v>3324</v>
      </c>
      <c r="AE954" t="s">
        <v>5526</v>
      </c>
      <c r="AF954" t="s">
        <v>5521</v>
      </c>
      <c r="AG954" t="s">
        <v>6019</v>
      </c>
    </row>
    <row r="955" spans="1:33" x14ac:dyDescent="0.2">
      <c r="A955" t="s">
        <v>4558</v>
      </c>
      <c r="B955" t="s">
        <v>1652</v>
      </c>
      <c r="C955" t="s">
        <v>28</v>
      </c>
      <c r="D955" t="s">
        <v>28</v>
      </c>
      <c r="E955" t="s">
        <v>28</v>
      </c>
      <c r="F955">
        <v>37.612520000000004</v>
      </c>
      <c r="G955" t="s">
        <v>28</v>
      </c>
      <c r="H955">
        <v>3200</v>
      </c>
      <c r="I955" t="s">
        <v>28</v>
      </c>
      <c r="J955" t="s">
        <v>4559</v>
      </c>
      <c r="K955" t="s">
        <v>28</v>
      </c>
      <c r="L955" t="s">
        <v>4002</v>
      </c>
      <c r="M955" t="s">
        <v>28</v>
      </c>
      <c r="N955" t="s">
        <v>28</v>
      </c>
      <c r="O955" t="s">
        <v>28</v>
      </c>
      <c r="P955" t="s">
        <v>4003</v>
      </c>
      <c r="Q955">
        <v>6.2</v>
      </c>
      <c r="R955" t="s">
        <v>4558</v>
      </c>
      <c r="S955" t="s">
        <v>5485</v>
      </c>
      <c r="T955" t="s">
        <v>28</v>
      </c>
      <c r="U955" t="s">
        <v>4558</v>
      </c>
      <c r="V955" t="s">
        <v>37</v>
      </c>
      <c r="W955" t="s">
        <v>1652</v>
      </c>
      <c r="X955" t="s">
        <v>1653</v>
      </c>
      <c r="Y955" t="s">
        <v>76</v>
      </c>
      <c r="Z955" t="s">
        <v>76</v>
      </c>
      <c r="AA955" t="s">
        <v>40</v>
      </c>
      <c r="AB955" s="1">
        <v>45159</v>
      </c>
      <c r="AC955" t="s">
        <v>6018</v>
      </c>
      <c r="AD955" t="s">
        <v>3324</v>
      </c>
      <c r="AE955" t="s">
        <v>5526</v>
      </c>
      <c r="AF955" t="s">
        <v>5521</v>
      </c>
      <c r="AG955" t="s">
        <v>6019</v>
      </c>
    </row>
    <row r="956" spans="1:33" x14ac:dyDescent="0.2">
      <c r="A956" t="s">
        <v>1654</v>
      </c>
      <c r="B956" t="s">
        <v>1652</v>
      </c>
      <c r="C956">
        <v>12.6</v>
      </c>
      <c r="D956">
        <v>3</v>
      </c>
      <c r="E956" t="s">
        <v>1662</v>
      </c>
      <c r="F956" t="s">
        <v>28</v>
      </c>
      <c r="G956" t="s">
        <v>28</v>
      </c>
      <c r="H956">
        <v>3200</v>
      </c>
      <c r="I956" t="s">
        <v>28</v>
      </c>
      <c r="J956" t="s">
        <v>1656</v>
      </c>
      <c r="K956" t="s">
        <v>28</v>
      </c>
      <c r="L956" t="s">
        <v>28</v>
      </c>
      <c r="M956">
        <v>1</v>
      </c>
      <c r="N956" t="s">
        <v>1663</v>
      </c>
      <c r="O956" t="s">
        <v>28</v>
      </c>
      <c r="P956" t="s">
        <v>784</v>
      </c>
      <c r="Q956">
        <v>12.6</v>
      </c>
      <c r="R956" t="s">
        <v>1658</v>
      </c>
      <c r="S956" t="s">
        <v>28</v>
      </c>
      <c r="T956" t="s">
        <v>28</v>
      </c>
      <c r="U956" t="s">
        <v>1658</v>
      </c>
      <c r="V956" t="s">
        <v>37</v>
      </c>
      <c r="W956" t="s">
        <v>1652</v>
      </c>
      <c r="X956" t="s">
        <v>1653</v>
      </c>
      <c r="Y956" t="s">
        <v>76</v>
      </c>
      <c r="Z956" t="s">
        <v>76</v>
      </c>
      <c r="AA956" t="s">
        <v>40</v>
      </c>
      <c r="AB956" s="1">
        <v>45159</v>
      </c>
      <c r="AC956" t="s">
        <v>6018</v>
      </c>
      <c r="AD956" t="s">
        <v>3324</v>
      </c>
      <c r="AE956" t="s">
        <v>5526</v>
      </c>
      <c r="AF956" t="s">
        <v>5521</v>
      </c>
      <c r="AG956" t="s">
        <v>6019</v>
      </c>
    </row>
    <row r="957" spans="1:33" x14ac:dyDescent="0.2">
      <c r="A957" t="s">
        <v>1658</v>
      </c>
      <c r="B957" t="s">
        <v>1652</v>
      </c>
      <c r="C957" t="s">
        <v>28</v>
      </c>
      <c r="D957" t="s">
        <v>28</v>
      </c>
      <c r="E957" t="s">
        <v>28</v>
      </c>
      <c r="F957">
        <v>37.612520000000004</v>
      </c>
      <c r="G957" t="s">
        <v>28</v>
      </c>
      <c r="H957">
        <v>3200</v>
      </c>
      <c r="I957" t="s">
        <v>28</v>
      </c>
      <c r="J957" t="s">
        <v>4560</v>
      </c>
      <c r="K957" t="s">
        <v>28</v>
      </c>
      <c r="L957" t="s">
        <v>4002</v>
      </c>
      <c r="M957" t="s">
        <v>28</v>
      </c>
      <c r="N957" t="s">
        <v>28</v>
      </c>
      <c r="O957" t="s">
        <v>28</v>
      </c>
      <c r="P957" t="s">
        <v>4003</v>
      </c>
      <c r="Q957">
        <v>12.6</v>
      </c>
      <c r="R957" t="s">
        <v>1658</v>
      </c>
      <c r="S957" t="s">
        <v>5485</v>
      </c>
      <c r="T957" t="s">
        <v>28</v>
      </c>
      <c r="U957" t="s">
        <v>1658</v>
      </c>
      <c r="V957" t="s">
        <v>37</v>
      </c>
      <c r="W957" t="s">
        <v>1652</v>
      </c>
      <c r="X957" t="s">
        <v>1653</v>
      </c>
      <c r="Y957" t="s">
        <v>76</v>
      </c>
      <c r="Z957" t="s">
        <v>76</v>
      </c>
      <c r="AA957" t="s">
        <v>40</v>
      </c>
      <c r="AB957" s="1">
        <v>45159</v>
      </c>
      <c r="AC957" t="s">
        <v>6018</v>
      </c>
      <c r="AD957" t="s">
        <v>3324</v>
      </c>
      <c r="AE957" t="s">
        <v>5526</v>
      </c>
      <c r="AF957" t="s">
        <v>5521</v>
      </c>
      <c r="AG957" t="s">
        <v>6019</v>
      </c>
    </row>
    <row r="958" spans="1:33" x14ac:dyDescent="0.2">
      <c r="A958" t="s">
        <v>1658</v>
      </c>
      <c r="B958" t="s">
        <v>1652</v>
      </c>
      <c r="C958" t="s">
        <v>28</v>
      </c>
      <c r="D958" t="s">
        <v>28</v>
      </c>
      <c r="E958" t="s">
        <v>28</v>
      </c>
      <c r="F958">
        <v>37.616666670000001</v>
      </c>
      <c r="G958" t="s">
        <v>28</v>
      </c>
      <c r="H958">
        <v>3200</v>
      </c>
      <c r="I958" t="s">
        <v>28</v>
      </c>
      <c r="J958" t="s">
        <v>4561</v>
      </c>
      <c r="K958" t="s">
        <v>28</v>
      </c>
      <c r="L958" t="s">
        <v>4002</v>
      </c>
      <c r="M958" t="s">
        <v>28</v>
      </c>
      <c r="N958" t="s">
        <v>28</v>
      </c>
      <c r="O958" t="s">
        <v>28</v>
      </c>
      <c r="P958" t="s">
        <v>4003</v>
      </c>
      <c r="Q958">
        <v>12.6</v>
      </c>
      <c r="R958" t="s">
        <v>1658</v>
      </c>
      <c r="S958" t="s">
        <v>5485</v>
      </c>
      <c r="T958" t="s">
        <v>28</v>
      </c>
      <c r="U958" t="s">
        <v>1658</v>
      </c>
      <c r="V958" t="s">
        <v>37</v>
      </c>
      <c r="W958" t="s">
        <v>1652</v>
      </c>
      <c r="X958" t="s">
        <v>1653</v>
      </c>
      <c r="Y958" t="s">
        <v>76</v>
      </c>
      <c r="Z958" t="s">
        <v>76</v>
      </c>
      <c r="AA958" t="s">
        <v>40</v>
      </c>
      <c r="AB958" s="1">
        <v>45159</v>
      </c>
      <c r="AC958" t="s">
        <v>6018</v>
      </c>
      <c r="AD958" t="s">
        <v>3324</v>
      </c>
      <c r="AE958" t="s">
        <v>5526</v>
      </c>
      <c r="AF958" t="s">
        <v>5521</v>
      </c>
      <c r="AG958" t="s">
        <v>6019</v>
      </c>
    </row>
    <row r="959" spans="1:33" x14ac:dyDescent="0.2">
      <c r="A959" t="s">
        <v>1654</v>
      </c>
      <c r="B959" t="s">
        <v>1652</v>
      </c>
      <c r="C959">
        <v>10.6</v>
      </c>
      <c r="D959">
        <v>3</v>
      </c>
      <c r="E959" t="s">
        <v>1673</v>
      </c>
      <c r="F959" t="s">
        <v>28</v>
      </c>
      <c r="G959" t="s">
        <v>28</v>
      </c>
      <c r="H959">
        <v>4000</v>
      </c>
      <c r="I959" t="s">
        <v>28</v>
      </c>
      <c r="J959" t="s">
        <v>1665</v>
      </c>
      <c r="K959" t="s">
        <v>28</v>
      </c>
      <c r="L959" t="s">
        <v>28</v>
      </c>
      <c r="M959" t="s">
        <v>28</v>
      </c>
      <c r="N959" t="s">
        <v>1668</v>
      </c>
      <c r="O959" t="s">
        <v>28</v>
      </c>
      <c r="P959" t="s">
        <v>1666</v>
      </c>
      <c r="Q959">
        <v>10.6</v>
      </c>
      <c r="R959" t="s">
        <v>1658</v>
      </c>
      <c r="S959" t="s">
        <v>28</v>
      </c>
      <c r="T959" t="s">
        <v>28</v>
      </c>
      <c r="U959" t="s">
        <v>1658</v>
      </c>
      <c r="V959" t="s">
        <v>37</v>
      </c>
      <c r="W959" t="s">
        <v>1652</v>
      </c>
      <c r="X959" t="s">
        <v>1653</v>
      </c>
      <c r="Y959" t="s">
        <v>76</v>
      </c>
      <c r="Z959" t="s">
        <v>76</v>
      </c>
      <c r="AA959" t="s">
        <v>40</v>
      </c>
      <c r="AB959" s="1">
        <v>45159</v>
      </c>
      <c r="AC959" t="s">
        <v>6018</v>
      </c>
      <c r="AD959" t="s">
        <v>3324</v>
      </c>
      <c r="AE959" t="s">
        <v>5526</v>
      </c>
      <c r="AF959" t="s">
        <v>5521</v>
      </c>
      <c r="AG959" t="s">
        <v>6019</v>
      </c>
    </row>
    <row r="960" spans="1:33" x14ac:dyDescent="0.2">
      <c r="A960" t="s">
        <v>1658</v>
      </c>
      <c r="B960" t="s">
        <v>1652</v>
      </c>
      <c r="C960" t="s">
        <v>28</v>
      </c>
      <c r="D960" t="s">
        <v>28</v>
      </c>
      <c r="E960" t="s">
        <v>28</v>
      </c>
      <c r="F960">
        <v>34.35</v>
      </c>
      <c r="G960" t="s">
        <v>28</v>
      </c>
      <c r="H960">
        <v>4000</v>
      </c>
      <c r="I960" t="s">
        <v>28</v>
      </c>
      <c r="J960" t="s">
        <v>4561</v>
      </c>
      <c r="K960" t="s">
        <v>28</v>
      </c>
      <c r="L960" t="s">
        <v>4002</v>
      </c>
      <c r="M960" t="s">
        <v>28</v>
      </c>
      <c r="N960" t="s">
        <v>28</v>
      </c>
      <c r="O960" t="s">
        <v>28</v>
      </c>
      <c r="P960" t="s">
        <v>4003</v>
      </c>
      <c r="Q960">
        <v>10.6</v>
      </c>
      <c r="R960" t="s">
        <v>1658</v>
      </c>
      <c r="S960" t="s">
        <v>5485</v>
      </c>
      <c r="T960" t="s">
        <v>28</v>
      </c>
      <c r="U960" t="s">
        <v>1658</v>
      </c>
      <c r="V960" t="s">
        <v>37</v>
      </c>
      <c r="W960" t="s">
        <v>1652</v>
      </c>
      <c r="X960" t="s">
        <v>1653</v>
      </c>
      <c r="Y960" t="s">
        <v>76</v>
      </c>
      <c r="Z960" t="s">
        <v>76</v>
      </c>
      <c r="AA960" t="s">
        <v>40</v>
      </c>
      <c r="AB960" s="1">
        <v>45159</v>
      </c>
      <c r="AC960" t="s">
        <v>6018</v>
      </c>
      <c r="AD960" t="s">
        <v>3324</v>
      </c>
      <c r="AE960" t="s">
        <v>5526</v>
      </c>
      <c r="AF960" t="s">
        <v>5521</v>
      </c>
      <c r="AG960" t="s">
        <v>6019</v>
      </c>
    </row>
    <row r="961" spans="1:33" x14ac:dyDescent="0.2">
      <c r="A961" t="s">
        <v>1654</v>
      </c>
      <c r="B961" t="s">
        <v>1652</v>
      </c>
      <c r="C961">
        <v>10</v>
      </c>
      <c r="D961">
        <v>3</v>
      </c>
      <c r="E961" t="s">
        <v>1664</v>
      </c>
      <c r="F961" t="s">
        <v>28</v>
      </c>
      <c r="G961" t="s">
        <v>28</v>
      </c>
      <c r="H961">
        <v>3200</v>
      </c>
      <c r="I961" t="s">
        <v>28</v>
      </c>
      <c r="J961" t="s">
        <v>1665</v>
      </c>
      <c r="K961" t="s">
        <v>28</v>
      </c>
      <c r="L961" t="s">
        <v>28</v>
      </c>
      <c r="M961">
        <v>1</v>
      </c>
      <c r="N961" t="s">
        <v>1663</v>
      </c>
      <c r="O961" t="s">
        <v>28</v>
      </c>
      <c r="P961" t="s">
        <v>1666</v>
      </c>
      <c r="Q961">
        <v>10</v>
      </c>
      <c r="R961" t="s">
        <v>1658</v>
      </c>
      <c r="S961" t="s">
        <v>28</v>
      </c>
      <c r="T961" t="s">
        <v>28</v>
      </c>
      <c r="U961" t="s">
        <v>1658</v>
      </c>
      <c r="V961" t="s">
        <v>37</v>
      </c>
      <c r="W961" t="s">
        <v>1652</v>
      </c>
      <c r="X961" t="s">
        <v>1653</v>
      </c>
      <c r="Y961" t="s">
        <v>76</v>
      </c>
      <c r="Z961" t="s">
        <v>76</v>
      </c>
      <c r="AA961" t="s">
        <v>40</v>
      </c>
      <c r="AB961" s="1">
        <v>45159</v>
      </c>
      <c r="AC961" t="s">
        <v>6018</v>
      </c>
      <c r="AD961" t="s">
        <v>3324</v>
      </c>
      <c r="AE961" t="s">
        <v>5526</v>
      </c>
      <c r="AF961" t="s">
        <v>5521</v>
      </c>
      <c r="AG961" t="s">
        <v>6019</v>
      </c>
    </row>
    <row r="962" spans="1:33" x14ac:dyDescent="0.2">
      <c r="A962" t="s">
        <v>1658</v>
      </c>
      <c r="B962" t="s">
        <v>1652</v>
      </c>
      <c r="C962" t="s">
        <v>28</v>
      </c>
      <c r="D962" t="s">
        <v>28</v>
      </c>
      <c r="E962" t="s">
        <v>28</v>
      </c>
      <c r="F962">
        <v>37.616666670000001</v>
      </c>
      <c r="G962" t="s">
        <v>28</v>
      </c>
      <c r="H962">
        <v>3200</v>
      </c>
      <c r="I962" t="s">
        <v>28</v>
      </c>
      <c r="J962" t="s">
        <v>4561</v>
      </c>
      <c r="K962" t="s">
        <v>28</v>
      </c>
      <c r="L962" t="s">
        <v>4002</v>
      </c>
      <c r="M962" t="s">
        <v>28</v>
      </c>
      <c r="N962" t="s">
        <v>28</v>
      </c>
      <c r="O962" t="s">
        <v>28</v>
      </c>
      <c r="P962" t="s">
        <v>4003</v>
      </c>
      <c r="Q962">
        <v>10</v>
      </c>
      <c r="R962" t="s">
        <v>1658</v>
      </c>
      <c r="S962" t="s">
        <v>5485</v>
      </c>
      <c r="T962" t="s">
        <v>28</v>
      </c>
      <c r="U962" t="s">
        <v>1658</v>
      </c>
      <c r="V962" t="s">
        <v>37</v>
      </c>
      <c r="W962" t="s">
        <v>1652</v>
      </c>
      <c r="X962" t="s">
        <v>1653</v>
      </c>
      <c r="Y962" t="s">
        <v>76</v>
      </c>
      <c r="Z962" t="s">
        <v>76</v>
      </c>
      <c r="AA962" t="s">
        <v>40</v>
      </c>
      <c r="AB962" s="1">
        <v>45159</v>
      </c>
      <c r="AC962" t="s">
        <v>6018</v>
      </c>
      <c r="AD962" t="s">
        <v>3324</v>
      </c>
      <c r="AE962" t="s">
        <v>5526</v>
      </c>
      <c r="AF962" t="s">
        <v>5521</v>
      </c>
      <c r="AG962" t="s">
        <v>6019</v>
      </c>
    </row>
    <row r="963" spans="1:33" x14ac:dyDescent="0.2">
      <c r="A963" t="s">
        <v>1654</v>
      </c>
      <c r="B963" t="s">
        <v>1652</v>
      </c>
      <c r="C963">
        <v>9.6999999999999993</v>
      </c>
      <c r="D963">
        <v>3</v>
      </c>
      <c r="E963" t="s">
        <v>1659</v>
      </c>
      <c r="F963" t="s">
        <v>28</v>
      </c>
      <c r="G963" t="s">
        <v>28</v>
      </c>
      <c r="H963">
        <v>3200</v>
      </c>
      <c r="I963" t="s">
        <v>28</v>
      </c>
      <c r="J963" t="s">
        <v>1656</v>
      </c>
      <c r="K963" t="s">
        <v>28</v>
      </c>
      <c r="L963" t="s">
        <v>28</v>
      </c>
      <c r="M963">
        <v>1</v>
      </c>
      <c r="N963" t="s">
        <v>1660</v>
      </c>
      <c r="O963" t="s">
        <v>28</v>
      </c>
      <c r="P963" t="s">
        <v>784</v>
      </c>
      <c r="Q963">
        <v>9.6999999999999993</v>
      </c>
      <c r="R963" t="s">
        <v>1658</v>
      </c>
      <c r="S963" t="s">
        <v>28</v>
      </c>
      <c r="T963" t="s">
        <v>28</v>
      </c>
      <c r="U963" t="s">
        <v>1658</v>
      </c>
      <c r="V963" t="s">
        <v>37</v>
      </c>
      <c r="W963" t="s">
        <v>1652</v>
      </c>
      <c r="X963" t="s">
        <v>1653</v>
      </c>
      <c r="Y963" t="s">
        <v>76</v>
      </c>
      <c r="Z963" t="s">
        <v>76</v>
      </c>
      <c r="AA963" t="s">
        <v>40</v>
      </c>
      <c r="AB963" s="1">
        <v>45159</v>
      </c>
      <c r="AC963" t="s">
        <v>6018</v>
      </c>
      <c r="AD963" t="s">
        <v>3324</v>
      </c>
      <c r="AE963" t="s">
        <v>5526</v>
      </c>
      <c r="AF963" t="s">
        <v>5521</v>
      </c>
      <c r="AG963" t="s">
        <v>6019</v>
      </c>
    </row>
    <row r="964" spans="1:33" x14ac:dyDescent="0.2">
      <c r="A964" t="s">
        <v>1658</v>
      </c>
      <c r="B964" t="s">
        <v>1652</v>
      </c>
      <c r="C964" t="s">
        <v>28</v>
      </c>
      <c r="D964" t="s">
        <v>28</v>
      </c>
      <c r="E964" t="s">
        <v>28</v>
      </c>
      <c r="F964">
        <v>37.612520000000004</v>
      </c>
      <c r="G964" t="s">
        <v>28</v>
      </c>
      <c r="H964">
        <v>3200</v>
      </c>
      <c r="I964" t="s">
        <v>28</v>
      </c>
      <c r="J964" t="s">
        <v>4560</v>
      </c>
      <c r="K964" t="s">
        <v>28</v>
      </c>
      <c r="L964" t="s">
        <v>4002</v>
      </c>
      <c r="M964" t="s">
        <v>28</v>
      </c>
      <c r="N964" t="s">
        <v>28</v>
      </c>
      <c r="O964" t="s">
        <v>28</v>
      </c>
      <c r="P964" t="s">
        <v>4003</v>
      </c>
      <c r="Q964">
        <v>9.6999999999999993</v>
      </c>
      <c r="R964" t="s">
        <v>1658</v>
      </c>
      <c r="S964" t="s">
        <v>5485</v>
      </c>
      <c r="T964" t="s">
        <v>28</v>
      </c>
      <c r="U964" t="s">
        <v>1658</v>
      </c>
      <c r="V964" t="s">
        <v>37</v>
      </c>
      <c r="W964" t="s">
        <v>1652</v>
      </c>
      <c r="X964" t="s">
        <v>1653</v>
      </c>
      <c r="Y964" t="s">
        <v>76</v>
      </c>
      <c r="Z964" t="s">
        <v>76</v>
      </c>
      <c r="AA964" t="s">
        <v>40</v>
      </c>
      <c r="AB964" s="1">
        <v>45159</v>
      </c>
      <c r="AC964" t="s">
        <v>6018</v>
      </c>
      <c r="AD964" t="s">
        <v>3324</v>
      </c>
      <c r="AE964" t="s">
        <v>5526</v>
      </c>
      <c r="AF964" t="s">
        <v>5521</v>
      </c>
      <c r="AG964" t="s">
        <v>6019</v>
      </c>
    </row>
    <row r="965" spans="1:33" x14ac:dyDescent="0.2">
      <c r="A965" t="s">
        <v>1654</v>
      </c>
      <c r="B965" t="s">
        <v>1652</v>
      </c>
      <c r="C965">
        <v>8.67</v>
      </c>
      <c r="D965">
        <v>3</v>
      </c>
      <c r="E965" t="s">
        <v>1661</v>
      </c>
      <c r="F965">
        <v>37.616666670000001</v>
      </c>
      <c r="G965">
        <v>101.3083333</v>
      </c>
      <c r="H965">
        <v>3244</v>
      </c>
      <c r="I965" t="s">
        <v>89</v>
      </c>
      <c r="J965" t="s">
        <v>1669</v>
      </c>
      <c r="K965" t="s">
        <v>28</v>
      </c>
      <c r="L965" t="s">
        <v>1643</v>
      </c>
      <c r="M965" t="s">
        <v>28</v>
      </c>
      <c r="N965" t="s">
        <v>1668</v>
      </c>
      <c r="O965" t="s">
        <v>1670</v>
      </c>
      <c r="P965" t="s">
        <v>35</v>
      </c>
      <c r="Q965">
        <v>8.67</v>
      </c>
      <c r="R965" t="s">
        <v>1658</v>
      </c>
      <c r="S965" t="s">
        <v>28</v>
      </c>
      <c r="T965" t="s">
        <v>28</v>
      </c>
      <c r="U965" t="s">
        <v>1658</v>
      </c>
      <c r="V965" t="s">
        <v>37</v>
      </c>
      <c r="W965" t="s">
        <v>1652</v>
      </c>
      <c r="X965" t="s">
        <v>1653</v>
      </c>
      <c r="Y965" t="s">
        <v>76</v>
      </c>
      <c r="Z965" t="s">
        <v>76</v>
      </c>
      <c r="AA965" t="s">
        <v>40</v>
      </c>
      <c r="AB965" s="1">
        <v>45159</v>
      </c>
      <c r="AC965" t="s">
        <v>6018</v>
      </c>
      <c r="AD965" t="s">
        <v>3324</v>
      </c>
      <c r="AE965" t="s">
        <v>5526</v>
      </c>
      <c r="AF965" t="s">
        <v>5521</v>
      </c>
      <c r="AG965" t="s">
        <v>6019</v>
      </c>
    </row>
    <row r="966" spans="1:33" x14ac:dyDescent="0.2">
      <c r="A966" t="s">
        <v>1654</v>
      </c>
      <c r="B966" t="s">
        <v>1652</v>
      </c>
      <c r="C966">
        <v>8.1999999999999993</v>
      </c>
      <c r="D966">
        <v>3</v>
      </c>
      <c r="E966" t="s">
        <v>1661</v>
      </c>
      <c r="F966" t="s">
        <v>28</v>
      </c>
      <c r="G966" t="s">
        <v>28</v>
      </c>
      <c r="H966">
        <v>3200</v>
      </c>
      <c r="I966" t="s">
        <v>28</v>
      </c>
      <c r="J966" t="s">
        <v>1656</v>
      </c>
      <c r="K966" t="s">
        <v>28</v>
      </c>
      <c r="L966" t="s">
        <v>28</v>
      </c>
      <c r="M966">
        <v>1</v>
      </c>
      <c r="N966" t="s">
        <v>1660</v>
      </c>
      <c r="O966" t="s">
        <v>28</v>
      </c>
      <c r="P966" t="s">
        <v>784</v>
      </c>
      <c r="Q966">
        <v>8.1999999999999993</v>
      </c>
      <c r="R966" t="s">
        <v>1658</v>
      </c>
      <c r="S966" t="s">
        <v>28</v>
      </c>
      <c r="T966" t="s">
        <v>28</v>
      </c>
      <c r="U966" t="s">
        <v>1658</v>
      </c>
      <c r="V966" t="s">
        <v>37</v>
      </c>
      <c r="W966" t="s">
        <v>1652</v>
      </c>
      <c r="X966" t="s">
        <v>1653</v>
      </c>
      <c r="Y966" t="s">
        <v>76</v>
      </c>
      <c r="Z966" t="s">
        <v>76</v>
      </c>
      <c r="AA966" t="s">
        <v>40</v>
      </c>
      <c r="AB966" s="1">
        <v>45159</v>
      </c>
      <c r="AC966" t="s">
        <v>6018</v>
      </c>
      <c r="AD966" t="s">
        <v>3324</v>
      </c>
      <c r="AE966" t="s">
        <v>5526</v>
      </c>
      <c r="AF966" t="s">
        <v>5521</v>
      </c>
      <c r="AG966" t="s">
        <v>6019</v>
      </c>
    </row>
    <row r="967" spans="1:33" x14ac:dyDescent="0.2">
      <c r="A967" t="s">
        <v>1658</v>
      </c>
      <c r="B967" t="s">
        <v>1652</v>
      </c>
      <c r="C967" t="s">
        <v>28</v>
      </c>
      <c r="D967" t="s">
        <v>28</v>
      </c>
      <c r="E967" t="s">
        <v>28</v>
      </c>
      <c r="F967">
        <v>37.612520000000004</v>
      </c>
      <c r="G967" t="s">
        <v>28</v>
      </c>
      <c r="H967">
        <v>3200</v>
      </c>
      <c r="I967" t="s">
        <v>28</v>
      </c>
      <c r="J967" t="s">
        <v>4560</v>
      </c>
      <c r="K967" t="s">
        <v>28</v>
      </c>
      <c r="L967" t="s">
        <v>4002</v>
      </c>
      <c r="M967" t="s">
        <v>28</v>
      </c>
      <c r="N967" t="s">
        <v>28</v>
      </c>
      <c r="O967" t="s">
        <v>28</v>
      </c>
      <c r="P967" t="s">
        <v>4003</v>
      </c>
      <c r="Q967">
        <v>8.1999999999999993</v>
      </c>
      <c r="R967" t="s">
        <v>1658</v>
      </c>
      <c r="S967" t="s">
        <v>5485</v>
      </c>
      <c r="T967" t="s">
        <v>28</v>
      </c>
      <c r="U967" t="s">
        <v>1658</v>
      </c>
      <c r="V967" t="s">
        <v>37</v>
      </c>
      <c r="W967" t="s">
        <v>1652</v>
      </c>
      <c r="X967" t="s">
        <v>1653</v>
      </c>
      <c r="Y967" t="s">
        <v>76</v>
      </c>
      <c r="Z967" t="s">
        <v>76</v>
      </c>
      <c r="AA967" t="s">
        <v>40</v>
      </c>
      <c r="AB967" s="1">
        <v>45159</v>
      </c>
      <c r="AC967" t="s">
        <v>6018</v>
      </c>
      <c r="AD967" t="s">
        <v>3324</v>
      </c>
      <c r="AE967" t="s">
        <v>5526</v>
      </c>
      <c r="AF967" t="s">
        <v>5521</v>
      </c>
      <c r="AG967" t="s">
        <v>6019</v>
      </c>
    </row>
    <row r="968" spans="1:33" x14ac:dyDescent="0.2">
      <c r="A968" t="s">
        <v>1654</v>
      </c>
      <c r="B968" t="s">
        <v>1652</v>
      </c>
      <c r="C968">
        <v>8.1</v>
      </c>
      <c r="D968">
        <v>3</v>
      </c>
      <c r="E968" t="s">
        <v>1655</v>
      </c>
      <c r="F968">
        <v>37.483333330000001</v>
      </c>
      <c r="G968">
        <v>101.29166669999999</v>
      </c>
      <c r="H968">
        <v>3200</v>
      </c>
      <c r="I968" t="s">
        <v>89</v>
      </c>
      <c r="J968" t="s">
        <v>1656</v>
      </c>
      <c r="K968" t="s">
        <v>28</v>
      </c>
      <c r="L968" t="s">
        <v>1643</v>
      </c>
      <c r="M968">
        <v>1</v>
      </c>
      <c r="N968" t="s">
        <v>1657</v>
      </c>
      <c r="O968" t="s">
        <v>28</v>
      </c>
      <c r="P968" t="s">
        <v>784</v>
      </c>
      <c r="Q968">
        <v>8.1</v>
      </c>
      <c r="R968" t="s">
        <v>1658</v>
      </c>
      <c r="S968" t="s">
        <v>28</v>
      </c>
      <c r="T968" t="s">
        <v>28</v>
      </c>
      <c r="U968" t="s">
        <v>1658</v>
      </c>
      <c r="V968" t="s">
        <v>37</v>
      </c>
      <c r="W968" t="s">
        <v>1652</v>
      </c>
      <c r="X968" t="s">
        <v>1653</v>
      </c>
      <c r="Y968" t="s">
        <v>76</v>
      </c>
      <c r="Z968" t="s">
        <v>76</v>
      </c>
      <c r="AA968" t="s">
        <v>40</v>
      </c>
      <c r="AB968" s="1">
        <v>45159</v>
      </c>
      <c r="AC968" t="s">
        <v>6018</v>
      </c>
      <c r="AD968" t="s">
        <v>3324</v>
      </c>
      <c r="AE968" t="s">
        <v>5526</v>
      </c>
      <c r="AF968" t="s">
        <v>5521</v>
      </c>
      <c r="AG968" t="s">
        <v>6019</v>
      </c>
    </row>
    <row r="969" spans="1:33" x14ac:dyDescent="0.2">
      <c r="A969" t="s">
        <v>1658</v>
      </c>
      <c r="B969" t="s">
        <v>1652</v>
      </c>
      <c r="C969" t="s">
        <v>28</v>
      </c>
      <c r="D969" t="s">
        <v>28</v>
      </c>
      <c r="E969" t="s">
        <v>28</v>
      </c>
      <c r="F969">
        <v>37.612520000000004</v>
      </c>
      <c r="G969" t="s">
        <v>28</v>
      </c>
      <c r="H969">
        <v>3200</v>
      </c>
      <c r="I969" t="s">
        <v>28</v>
      </c>
      <c r="J969" t="s">
        <v>4560</v>
      </c>
      <c r="K969" t="s">
        <v>28</v>
      </c>
      <c r="L969" t="s">
        <v>4002</v>
      </c>
      <c r="M969" t="s">
        <v>28</v>
      </c>
      <c r="N969" t="s">
        <v>28</v>
      </c>
      <c r="O969" t="s">
        <v>28</v>
      </c>
      <c r="P969" t="s">
        <v>4003</v>
      </c>
      <c r="Q969">
        <v>8.1</v>
      </c>
      <c r="R969" t="s">
        <v>1658</v>
      </c>
      <c r="S969" t="s">
        <v>5485</v>
      </c>
      <c r="T969" t="s">
        <v>28</v>
      </c>
      <c r="U969" t="s">
        <v>1658</v>
      </c>
      <c r="V969" t="s">
        <v>37</v>
      </c>
      <c r="W969" t="s">
        <v>1652</v>
      </c>
      <c r="X969" t="s">
        <v>1653</v>
      </c>
      <c r="Y969" t="s">
        <v>76</v>
      </c>
      <c r="Z969" t="s">
        <v>76</v>
      </c>
      <c r="AA969" t="s">
        <v>40</v>
      </c>
      <c r="AB969" s="1">
        <v>45159</v>
      </c>
      <c r="AC969" t="s">
        <v>6018</v>
      </c>
      <c r="AD969" t="s">
        <v>3324</v>
      </c>
      <c r="AE969" t="s">
        <v>5526</v>
      </c>
      <c r="AF969" t="s">
        <v>5521</v>
      </c>
      <c r="AG969" t="s">
        <v>6019</v>
      </c>
    </row>
    <row r="970" spans="1:33" x14ac:dyDescent="0.2">
      <c r="A970" t="s">
        <v>1654</v>
      </c>
      <c r="B970" t="s">
        <v>1652</v>
      </c>
      <c r="C970">
        <v>7.5</v>
      </c>
      <c r="D970">
        <v>3</v>
      </c>
      <c r="E970" t="s">
        <v>1667</v>
      </c>
      <c r="F970" t="s">
        <v>28</v>
      </c>
      <c r="G970" t="s">
        <v>28</v>
      </c>
      <c r="H970">
        <v>3200</v>
      </c>
      <c r="I970" t="s">
        <v>28</v>
      </c>
      <c r="J970" t="s">
        <v>1665</v>
      </c>
      <c r="K970" t="s">
        <v>28</v>
      </c>
      <c r="L970" t="s">
        <v>28</v>
      </c>
      <c r="M970">
        <v>1</v>
      </c>
      <c r="N970" t="s">
        <v>1668</v>
      </c>
      <c r="O970" t="s">
        <v>28</v>
      </c>
      <c r="P970" t="s">
        <v>1666</v>
      </c>
      <c r="Q970">
        <v>7.5</v>
      </c>
      <c r="R970" t="s">
        <v>1658</v>
      </c>
      <c r="S970" t="s">
        <v>28</v>
      </c>
      <c r="T970" t="s">
        <v>28</v>
      </c>
      <c r="U970" t="s">
        <v>1658</v>
      </c>
      <c r="V970" t="s">
        <v>37</v>
      </c>
      <c r="W970" t="s">
        <v>1652</v>
      </c>
      <c r="X970" t="s">
        <v>1653</v>
      </c>
      <c r="Y970" t="s">
        <v>76</v>
      </c>
      <c r="Z970" t="s">
        <v>76</v>
      </c>
      <c r="AA970" t="s">
        <v>40</v>
      </c>
      <c r="AB970" s="1">
        <v>45159</v>
      </c>
      <c r="AC970" t="s">
        <v>6018</v>
      </c>
      <c r="AD970" t="s">
        <v>3324</v>
      </c>
      <c r="AE970" t="s">
        <v>5526</v>
      </c>
      <c r="AF970" t="s">
        <v>5521</v>
      </c>
      <c r="AG970" t="s">
        <v>6019</v>
      </c>
    </row>
    <row r="971" spans="1:33" x14ac:dyDescent="0.2">
      <c r="A971" t="s">
        <v>1658</v>
      </c>
      <c r="B971" t="s">
        <v>1652</v>
      </c>
      <c r="C971" t="s">
        <v>28</v>
      </c>
      <c r="D971" t="s">
        <v>28</v>
      </c>
      <c r="E971" t="s">
        <v>28</v>
      </c>
      <c r="F971">
        <v>37.616666670000001</v>
      </c>
      <c r="G971" t="s">
        <v>28</v>
      </c>
      <c r="H971">
        <v>3200</v>
      </c>
      <c r="I971" t="s">
        <v>28</v>
      </c>
      <c r="J971" t="s">
        <v>4561</v>
      </c>
      <c r="K971" t="s">
        <v>28</v>
      </c>
      <c r="L971" t="s">
        <v>4002</v>
      </c>
      <c r="M971" t="s">
        <v>28</v>
      </c>
      <c r="N971" t="s">
        <v>28</v>
      </c>
      <c r="O971" t="s">
        <v>28</v>
      </c>
      <c r="P971" t="s">
        <v>4003</v>
      </c>
      <c r="Q971">
        <v>7.1</v>
      </c>
      <c r="R971" t="s">
        <v>1658</v>
      </c>
      <c r="S971" t="s">
        <v>5485</v>
      </c>
      <c r="T971" t="s">
        <v>28</v>
      </c>
      <c r="U971" t="s">
        <v>1658</v>
      </c>
      <c r="V971" t="s">
        <v>37</v>
      </c>
      <c r="W971" t="s">
        <v>1652</v>
      </c>
      <c r="X971" t="s">
        <v>1653</v>
      </c>
      <c r="Y971" t="s">
        <v>76</v>
      </c>
      <c r="Z971" t="s">
        <v>76</v>
      </c>
      <c r="AA971" t="s">
        <v>40</v>
      </c>
      <c r="AB971" s="1">
        <v>45159</v>
      </c>
      <c r="AC971" t="s">
        <v>6018</v>
      </c>
      <c r="AD971" t="s">
        <v>3324</v>
      </c>
      <c r="AE971" t="s">
        <v>5526</v>
      </c>
      <c r="AF971" t="s">
        <v>5521</v>
      </c>
      <c r="AG971" t="s">
        <v>6019</v>
      </c>
    </row>
    <row r="972" spans="1:33" x14ac:dyDescent="0.2">
      <c r="A972" t="s">
        <v>1654</v>
      </c>
      <c r="B972" t="s">
        <v>1652</v>
      </c>
      <c r="C972">
        <v>6.9</v>
      </c>
      <c r="D972">
        <v>3</v>
      </c>
      <c r="E972" t="s">
        <v>1672</v>
      </c>
      <c r="F972" t="s">
        <v>28</v>
      </c>
      <c r="G972" t="s">
        <v>28</v>
      </c>
      <c r="H972">
        <v>4000</v>
      </c>
      <c r="I972" t="s">
        <v>28</v>
      </c>
      <c r="J972" t="s">
        <v>1665</v>
      </c>
      <c r="K972" t="s">
        <v>28</v>
      </c>
      <c r="L972" t="s">
        <v>28</v>
      </c>
      <c r="M972" t="s">
        <v>28</v>
      </c>
      <c r="N972" t="s">
        <v>1668</v>
      </c>
      <c r="O972" t="s">
        <v>28</v>
      </c>
      <c r="P972" t="s">
        <v>1666</v>
      </c>
      <c r="Q972">
        <v>6.9</v>
      </c>
      <c r="R972" t="s">
        <v>1658</v>
      </c>
      <c r="S972" t="s">
        <v>28</v>
      </c>
      <c r="T972" t="s">
        <v>28</v>
      </c>
      <c r="U972" t="s">
        <v>1658</v>
      </c>
      <c r="V972" t="s">
        <v>37</v>
      </c>
      <c r="W972" t="s">
        <v>1652</v>
      </c>
      <c r="X972" t="s">
        <v>1653</v>
      </c>
      <c r="Y972" t="s">
        <v>76</v>
      </c>
      <c r="Z972" t="s">
        <v>76</v>
      </c>
      <c r="AA972" t="s">
        <v>40</v>
      </c>
      <c r="AB972" s="1">
        <v>45159</v>
      </c>
      <c r="AC972" t="s">
        <v>6018</v>
      </c>
      <c r="AD972" t="s">
        <v>3324</v>
      </c>
      <c r="AE972" t="s">
        <v>5526</v>
      </c>
      <c r="AF972" t="s">
        <v>5521</v>
      </c>
      <c r="AG972" t="s">
        <v>6019</v>
      </c>
    </row>
    <row r="973" spans="1:33" x14ac:dyDescent="0.2">
      <c r="A973" t="s">
        <v>1658</v>
      </c>
      <c r="B973" t="s">
        <v>1652</v>
      </c>
      <c r="C973" t="s">
        <v>28</v>
      </c>
      <c r="D973" t="s">
        <v>28</v>
      </c>
      <c r="E973" t="s">
        <v>28</v>
      </c>
      <c r="F973">
        <v>34.35</v>
      </c>
      <c r="G973" t="s">
        <v>28</v>
      </c>
      <c r="H973">
        <v>4000</v>
      </c>
      <c r="I973" t="s">
        <v>28</v>
      </c>
      <c r="J973" t="s">
        <v>4561</v>
      </c>
      <c r="K973" t="s">
        <v>28</v>
      </c>
      <c r="L973" t="s">
        <v>4002</v>
      </c>
      <c r="M973" t="s">
        <v>28</v>
      </c>
      <c r="N973" t="s">
        <v>28</v>
      </c>
      <c r="O973" t="s">
        <v>28</v>
      </c>
      <c r="P973" t="s">
        <v>4003</v>
      </c>
      <c r="Q973">
        <v>6.9</v>
      </c>
      <c r="R973" t="s">
        <v>1658</v>
      </c>
      <c r="S973" t="s">
        <v>5485</v>
      </c>
      <c r="T973" t="s">
        <v>28</v>
      </c>
      <c r="U973" t="s">
        <v>1658</v>
      </c>
      <c r="V973" t="s">
        <v>37</v>
      </c>
      <c r="W973" t="s">
        <v>1652</v>
      </c>
      <c r="X973" t="s">
        <v>1653</v>
      </c>
      <c r="Y973" t="s">
        <v>76</v>
      </c>
      <c r="Z973" t="s">
        <v>76</v>
      </c>
      <c r="AA973" t="s">
        <v>40</v>
      </c>
      <c r="AB973" s="1">
        <v>45159</v>
      </c>
      <c r="AC973" t="s">
        <v>6018</v>
      </c>
      <c r="AD973" t="s">
        <v>3324</v>
      </c>
      <c r="AE973" t="s">
        <v>5526</v>
      </c>
      <c r="AF973" t="s">
        <v>5521</v>
      </c>
      <c r="AG973" t="s">
        <v>6019</v>
      </c>
    </row>
    <row r="974" spans="1:33" x14ac:dyDescent="0.2">
      <c r="A974" t="s">
        <v>1654</v>
      </c>
      <c r="B974" t="s">
        <v>1652</v>
      </c>
      <c r="C974">
        <v>4.5999999999999996</v>
      </c>
      <c r="D974">
        <v>3</v>
      </c>
      <c r="E974" t="s">
        <v>1671</v>
      </c>
      <c r="F974">
        <v>34.35</v>
      </c>
      <c r="G974">
        <v>100.4833333</v>
      </c>
      <c r="H974">
        <v>4000</v>
      </c>
      <c r="I974" t="s">
        <v>89</v>
      </c>
      <c r="J974" t="s">
        <v>1665</v>
      </c>
      <c r="K974" t="s">
        <v>28</v>
      </c>
      <c r="L974" t="s">
        <v>28</v>
      </c>
      <c r="M974" t="s">
        <v>28</v>
      </c>
      <c r="N974" t="s">
        <v>1668</v>
      </c>
      <c r="O974" t="s">
        <v>28</v>
      </c>
      <c r="P974" t="s">
        <v>1666</v>
      </c>
      <c r="Q974">
        <v>4.5999999999999996</v>
      </c>
      <c r="R974" t="s">
        <v>1658</v>
      </c>
      <c r="S974" t="s">
        <v>28</v>
      </c>
      <c r="T974" t="s">
        <v>28</v>
      </c>
      <c r="U974" t="s">
        <v>1658</v>
      </c>
      <c r="V974" t="s">
        <v>37</v>
      </c>
      <c r="W974" t="s">
        <v>1652</v>
      </c>
      <c r="X974" t="s">
        <v>1653</v>
      </c>
      <c r="Y974" t="s">
        <v>76</v>
      </c>
      <c r="Z974" t="s">
        <v>76</v>
      </c>
      <c r="AA974" t="s">
        <v>40</v>
      </c>
      <c r="AB974" s="1">
        <v>45159</v>
      </c>
      <c r="AC974" t="s">
        <v>6018</v>
      </c>
      <c r="AD974" t="s">
        <v>3324</v>
      </c>
      <c r="AE974" t="s">
        <v>5526</v>
      </c>
      <c r="AF974" t="s">
        <v>5521</v>
      </c>
      <c r="AG974" t="s">
        <v>6019</v>
      </c>
    </row>
    <row r="975" spans="1:33" x14ac:dyDescent="0.2">
      <c r="A975" t="s">
        <v>1658</v>
      </c>
      <c r="B975" t="s">
        <v>1652</v>
      </c>
      <c r="C975" t="s">
        <v>28</v>
      </c>
      <c r="D975" t="s">
        <v>28</v>
      </c>
      <c r="E975" t="s">
        <v>28</v>
      </c>
      <c r="F975">
        <v>34.35</v>
      </c>
      <c r="G975" t="s">
        <v>28</v>
      </c>
      <c r="H975">
        <v>4000</v>
      </c>
      <c r="I975" t="s">
        <v>28</v>
      </c>
      <c r="J975" t="s">
        <v>4561</v>
      </c>
      <c r="K975" t="s">
        <v>28</v>
      </c>
      <c r="L975" t="s">
        <v>4002</v>
      </c>
      <c r="M975" t="s">
        <v>28</v>
      </c>
      <c r="N975" t="s">
        <v>28</v>
      </c>
      <c r="O975" t="s">
        <v>28</v>
      </c>
      <c r="P975" t="s">
        <v>4003</v>
      </c>
      <c r="Q975">
        <v>4.5999999999999996</v>
      </c>
      <c r="R975" t="s">
        <v>1658</v>
      </c>
      <c r="S975" t="s">
        <v>5485</v>
      </c>
      <c r="T975" t="s">
        <v>28</v>
      </c>
      <c r="U975" t="s">
        <v>1658</v>
      </c>
      <c r="V975" t="s">
        <v>37</v>
      </c>
      <c r="W975" t="s">
        <v>1652</v>
      </c>
      <c r="X975" t="s">
        <v>1653</v>
      </c>
      <c r="Y975" t="s">
        <v>76</v>
      </c>
      <c r="Z975" t="s">
        <v>76</v>
      </c>
      <c r="AA975" t="s">
        <v>40</v>
      </c>
      <c r="AB975" s="1">
        <v>45159</v>
      </c>
      <c r="AC975" t="s">
        <v>6018</v>
      </c>
      <c r="AD975" t="s">
        <v>3324</v>
      </c>
      <c r="AE975" t="s">
        <v>5526</v>
      </c>
      <c r="AF975" t="s">
        <v>5521</v>
      </c>
      <c r="AG975" t="s">
        <v>6019</v>
      </c>
    </row>
    <row r="976" spans="1:33" x14ac:dyDescent="0.2">
      <c r="A976" t="s">
        <v>1674</v>
      </c>
      <c r="B976" t="s">
        <v>1652</v>
      </c>
      <c r="C976">
        <v>8.6999999999999993</v>
      </c>
      <c r="D976">
        <v>1</v>
      </c>
      <c r="E976" t="s">
        <v>382</v>
      </c>
      <c r="F976">
        <v>46.383333329999999</v>
      </c>
      <c r="G976">
        <v>7.625</v>
      </c>
      <c r="H976">
        <v>2700</v>
      </c>
      <c r="I976" t="s">
        <v>89</v>
      </c>
      <c r="J976" t="s">
        <v>383</v>
      </c>
      <c r="K976" t="s">
        <v>28</v>
      </c>
      <c r="L976" t="s">
        <v>28</v>
      </c>
      <c r="M976" t="s">
        <v>28</v>
      </c>
      <c r="N976" t="s">
        <v>28</v>
      </c>
      <c r="O976" t="s">
        <v>28</v>
      </c>
      <c r="P976" t="s">
        <v>35</v>
      </c>
      <c r="Q976">
        <v>8.6999999999999993</v>
      </c>
      <c r="R976" t="s">
        <v>1675</v>
      </c>
      <c r="S976" t="s">
        <v>28</v>
      </c>
      <c r="T976" t="s">
        <v>28</v>
      </c>
      <c r="U976" t="s">
        <v>1675</v>
      </c>
      <c r="V976" t="s">
        <v>37</v>
      </c>
      <c r="W976" t="s">
        <v>1652</v>
      </c>
      <c r="X976" t="s">
        <v>1653</v>
      </c>
      <c r="Y976" t="s">
        <v>76</v>
      </c>
      <c r="Z976" t="s">
        <v>76</v>
      </c>
      <c r="AA976" t="s">
        <v>40</v>
      </c>
    </row>
    <row r="977" spans="1:33" x14ac:dyDescent="0.2">
      <c r="A977" t="s">
        <v>1674</v>
      </c>
      <c r="B977" t="s">
        <v>1652</v>
      </c>
      <c r="C977">
        <v>2.7</v>
      </c>
      <c r="D977">
        <v>3</v>
      </c>
      <c r="E977" t="s">
        <v>65</v>
      </c>
      <c r="F977">
        <v>40.066666669999996</v>
      </c>
      <c r="G977">
        <v>22.45</v>
      </c>
      <c r="H977" t="s">
        <v>353</v>
      </c>
      <c r="I977" t="s">
        <v>354</v>
      </c>
      <c r="J977" t="s">
        <v>66</v>
      </c>
      <c r="K977" t="s">
        <v>28</v>
      </c>
      <c r="L977" t="s">
        <v>28</v>
      </c>
      <c r="M977" t="s">
        <v>28</v>
      </c>
      <c r="N977" t="s">
        <v>67</v>
      </c>
      <c r="O977" t="s">
        <v>28</v>
      </c>
      <c r="P977" t="s">
        <v>60</v>
      </c>
      <c r="Q977">
        <v>2.7</v>
      </c>
      <c r="R977" t="s">
        <v>1675</v>
      </c>
      <c r="S977" t="s">
        <v>28</v>
      </c>
      <c r="T977" t="s">
        <v>28</v>
      </c>
      <c r="U977" t="s">
        <v>1675</v>
      </c>
      <c r="V977" t="s">
        <v>37</v>
      </c>
      <c r="W977" t="s">
        <v>1652</v>
      </c>
      <c r="X977" t="s">
        <v>1653</v>
      </c>
      <c r="Y977" t="s">
        <v>76</v>
      </c>
      <c r="Z977" t="s">
        <v>76</v>
      </c>
      <c r="AA977" t="s">
        <v>40</v>
      </c>
    </row>
    <row r="978" spans="1:33" x14ac:dyDescent="0.2">
      <c r="A978" t="s">
        <v>1675</v>
      </c>
      <c r="B978" t="s">
        <v>1652</v>
      </c>
      <c r="C978" t="s">
        <v>28</v>
      </c>
      <c r="D978" t="s">
        <v>28</v>
      </c>
      <c r="E978" t="s">
        <v>28</v>
      </c>
      <c r="F978">
        <v>40.066666669999996</v>
      </c>
      <c r="G978" t="s">
        <v>28</v>
      </c>
      <c r="H978">
        <v>2675</v>
      </c>
      <c r="I978" t="s">
        <v>28</v>
      </c>
      <c r="J978" t="s">
        <v>4004</v>
      </c>
      <c r="K978" t="s">
        <v>28</v>
      </c>
      <c r="L978" t="s">
        <v>28</v>
      </c>
      <c r="M978" t="s">
        <v>28</v>
      </c>
      <c r="N978" t="s">
        <v>28</v>
      </c>
      <c r="O978" t="s">
        <v>28</v>
      </c>
      <c r="P978" t="s">
        <v>4003</v>
      </c>
      <c r="Q978">
        <v>2.7</v>
      </c>
      <c r="R978" t="s">
        <v>1675</v>
      </c>
      <c r="S978" t="s">
        <v>28</v>
      </c>
      <c r="T978" t="s">
        <v>28</v>
      </c>
      <c r="U978" t="s">
        <v>1675</v>
      </c>
      <c r="V978" t="s">
        <v>37</v>
      </c>
      <c r="W978" t="s">
        <v>1652</v>
      </c>
      <c r="X978" t="s">
        <v>1653</v>
      </c>
      <c r="Y978" t="s">
        <v>76</v>
      </c>
      <c r="Z978" t="s">
        <v>76</v>
      </c>
      <c r="AA978" t="s">
        <v>40</v>
      </c>
    </row>
    <row r="979" spans="1:33" x14ac:dyDescent="0.2">
      <c r="A979" t="s">
        <v>1676</v>
      </c>
      <c r="B979" t="s">
        <v>1652</v>
      </c>
      <c r="C979">
        <v>3.5</v>
      </c>
      <c r="D979">
        <v>3</v>
      </c>
      <c r="E979" t="s">
        <v>1677</v>
      </c>
      <c r="F979">
        <v>47.2</v>
      </c>
      <c r="G979">
        <v>11.45</v>
      </c>
      <c r="H979">
        <v>2250</v>
      </c>
      <c r="I979" t="s">
        <v>900</v>
      </c>
      <c r="J979" t="s">
        <v>901</v>
      </c>
      <c r="K979" t="s">
        <v>28</v>
      </c>
      <c r="L979" t="s">
        <v>28</v>
      </c>
      <c r="M979" t="s">
        <v>28</v>
      </c>
      <c r="N979" t="s">
        <v>28</v>
      </c>
      <c r="O979" t="s">
        <v>28</v>
      </c>
      <c r="P979" t="s">
        <v>35</v>
      </c>
      <c r="Q979">
        <v>3.5</v>
      </c>
      <c r="R979" t="s">
        <v>1678</v>
      </c>
      <c r="S979" t="s">
        <v>28</v>
      </c>
      <c r="T979" t="s">
        <v>28</v>
      </c>
      <c r="U979" t="s">
        <v>1678</v>
      </c>
      <c r="V979" t="s">
        <v>37</v>
      </c>
      <c r="W979" t="s">
        <v>1652</v>
      </c>
      <c r="X979" t="s">
        <v>1679</v>
      </c>
      <c r="Y979" t="s">
        <v>76</v>
      </c>
      <c r="Z979" t="s">
        <v>76</v>
      </c>
      <c r="AA979" t="s">
        <v>40</v>
      </c>
    </row>
    <row r="980" spans="1:33" x14ac:dyDescent="0.2">
      <c r="A980" t="s">
        <v>1678</v>
      </c>
      <c r="B980" t="s">
        <v>1652</v>
      </c>
      <c r="C980" t="s">
        <v>28</v>
      </c>
      <c r="D980" t="s">
        <v>28</v>
      </c>
      <c r="E980" t="s">
        <v>28</v>
      </c>
      <c r="F980">
        <v>47.209444439999999</v>
      </c>
      <c r="G980" t="s">
        <v>28</v>
      </c>
      <c r="H980">
        <v>2250</v>
      </c>
      <c r="I980" t="s">
        <v>28</v>
      </c>
      <c r="J980" t="s">
        <v>4246</v>
      </c>
      <c r="K980" t="s">
        <v>28</v>
      </c>
      <c r="L980" t="s">
        <v>28</v>
      </c>
      <c r="M980" t="s">
        <v>28</v>
      </c>
      <c r="N980" t="s">
        <v>28</v>
      </c>
      <c r="O980" t="s">
        <v>28</v>
      </c>
      <c r="P980" t="s">
        <v>4003</v>
      </c>
      <c r="Q980">
        <v>3.5</v>
      </c>
      <c r="R980" t="s">
        <v>1678</v>
      </c>
      <c r="S980" t="s">
        <v>5485</v>
      </c>
      <c r="T980" t="s">
        <v>28</v>
      </c>
      <c r="U980" t="s">
        <v>1678</v>
      </c>
      <c r="V980" t="s">
        <v>37</v>
      </c>
      <c r="W980" t="s">
        <v>1652</v>
      </c>
      <c r="X980" t="s">
        <v>1679</v>
      </c>
      <c r="Y980" t="s">
        <v>76</v>
      </c>
      <c r="Z980" t="s">
        <v>76</v>
      </c>
      <c r="AA980" t="s">
        <v>40</v>
      </c>
    </row>
    <row r="981" spans="1:33" x14ac:dyDescent="0.2">
      <c r="A981" t="s">
        <v>4562</v>
      </c>
      <c r="B981" t="s">
        <v>1652</v>
      </c>
      <c r="C981" t="s">
        <v>28</v>
      </c>
      <c r="D981" t="s">
        <v>28</v>
      </c>
      <c r="E981" t="s">
        <v>28</v>
      </c>
      <c r="F981">
        <v>27.905000000000001</v>
      </c>
      <c r="G981" t="s">
        <v>28</v>
      </c>
      <c r="H981">
        <v>3379</v>
      </c>
      <c r="I981" t="s">
        <v>28</v>
      </c>
      <c r="J981" t="s">
        <v>4564</v>
      </c>
      <c r="K981" t="s">
        <v>28</v>
      </c>
      <c r="L981" t="s">
        <v>4002</v>
      </c>
      <c r="M981" t="s">
        <v>28</v>
      </c>
      <c r="N981" t="s">
        <v>28</v>
      </c>
      <c r="O981" t="s">
        <v>28</v>
      </c>
      <c r="P981" t="s">
        <v>4003</v>
      </c>
      <c r="Q981">
        <v>4.8499999999999996</v>
      </c>
      <c r="R981" t="s">
        <v>4562</v>
      </c>
      <c r="S981" t="s">
        <v>5485</v>
      </c>
      <c r="T981" t="s">
        <v>28</v>
      </c>
      <c r="U981" t="s">
        <v>4562</v>
      </c>
      <c r="V981" t="s">
        <v>37</v>
      </c>
      <c r="W981" t="s">
        <v>1652</v>
      </c>
      <c r="X981" t="s">
        <v>1682</v>
      </c>
      <c r="Y981" t="s">
        <v>76</v>
      </c>
      <c r="Z981" t="s">
        <v>28</v>
      </c>
      <c r="AA981" t="s">
        <v>40</v>
      </c>
      <c r="AB981" s="1">
        <v>45159</v>
      </c>
      <c r="AC981" t="s">
        <v>6025</v>
      </c>
      <c r="AD981" t="s">
        <v>37</v>
      </c>
      <c r="AE981" t="s">
        <v>5455</v>
      </c>
      <c r="AF981" t="s">
        <v>5456</v>
      </c>
      <c r="AG981" t="s">
        <v>6020</v>
      </c>
    </row>
    <row r="982" spans="1:33" x14ac:dyDescent="0.2">
      <c r="A982" t="s">
        <v>4562</v>
      </c>
      <c r="B982" t="s">
        <v>1652</v>
      </c>
      <c r="C982" t="s">
        <v>28</v>
      </c>
      <c r="D982" t="s">
        <v>28</v>
      </c>
      <c r="E982" t="s">
        <v>28</v>
      </c>
      <c r="F982">
        <v>37.612520000000004</v>
      </c>
      <c r="G982" t="s">
        <v>28</v>
      </c>
      <c r="H982">
        <v>3200</v>
      </c>
      <c r="I982" t="s">
        <v>28</v>
      </c>
      <c r="J982" t="s">
        <v>4563</v>
      </c>
      <c r="K982" t="s">
        <v>28</v>
      </c>
      <c r="L982" t="s">
        <v>4002</v>
      </c>
      <c r="M982" t="s">
        <v>28</v>
      </c>
      <c r="N982" t="s">
        <v>28</v>
      </c>
      <c r="O982" t="s">
        <v>28</v>
      </c>
      <c r="P982" t="s">
        <v>4003</v>
      </c>
      <c r="Q982">
        <v>4.7</v>
      </c>
      <c r="R982" t="s">
        <v>4562</v>
      </c>
      <c r="S982" t="s">
        <v>5485</v>
      </c>
      <c r="T982" t="s">
        <v>28</v>
      </c>
      <c r="U982" t="s">
        <v>4562</v>
      </c>
      <c r="V982" t="s">
        <v>37</v>
      </c>
      <c r="W982" t="s">
        <v>1652</v>
      </c>
      <c r="X982" t="s">
        <v>1682</v>
      </c>
      <c r="Y982" t="s">
        <v>76</v>
      </c>
      <c r="Z982" t="s">
        <v>28</v>
      </c>
      <c r="AA982" t="s">
        <v>40</v>
      </c>
      <c r="AB982" s="1">
        <v>45159</v>
      </c>
      <c r="AD982" t="s">
        <v>37</v>
      </c>
      <c r="AE982" t="s">
        <v>5455</v>
      </c>
      <c r="AF982" t="s">
        <v>5456</v>
      </c>
      <c r="AG982" t="s">
        <v>6020</v>
      </c>
    </row>
    <row r="983" spans="1:33" x14ac:dyDescent="0.2">
      <c r="A983" t="s">
        <v>4565</v>
      </c>
      <c r="B983" t="s">
        <v>1652</v>
      </c>
      <c r="C983" t="s">
        <v>28</v>
      </c>
      <c r="D983" t="s">
        <v>28</v>
      </c>
      <c r="E983" t="s">
        <v>28</v>
      </c>
      <c r="F983">
        <v>27.905000000000001</v>
      </c>
      <c r="G983" t="s">
        <v>28</v>
      </c>
      <c r="H983">
        <v>3300</v>
      </c>
      <c r="I983" t="s">
        <v>28</v>
      </c>
      <c r="J983" t="s">
        <v>4566</v>
      </c>
      <c r="K983" t="s">
        <v>28</v>
      </c>
      <c r="L983" t="s">
        <v>4002</v>
      </c>
      <c r="M983" t="s">
        <v>28</v>
      </c>
      <c r="N983" t="s">
        <v>28</v>
      </c>
      <c r="O983" t="s">
        <v>28</v>
      </c>
      <c r="P983" t="s">
        <v>4003</v>
      </c>
      <c r="Q983">
        <v>4.05</v>
      </c>
      <c r="R983" t="s">
        <v>4565</v>
      </c>
      <c r="S983" t="s">
        <v>5485</v>
      </c>
      <c r="T983" t="s">
        <v>28</v>
      </c>
      <c r="U983" t="s">
        <v>4565</v>
      </c>
      <c r="V983" t="s">
        <v>37</v>
      </c>
      <c r="W983" t="s">
        <v>1652</v>
      </c>
      <c r="X983" t="s">
        <v>1682</v>
      </c>
      <c r="Y983" t="s">
        <v>76</v>
      </c>
      <c r="Z983" t="s">
        <v>28</v>
      </c>
      <c r="AA983" t="s">
        <v>40</v>
      </c>
      <c r="AB983" s="1">
        <v>45159</v>
      </c>
      <c r="AC983" t="s">
        <v>6021</v>
      </c>
      <c r="AD983" t="s">
        <v>37</v>
      </c>
      <c r="AE983" t="s">
        <v>5526</v>
      </c>
      <c r="AF983" t="s">
        <v>6022</v>
      </c>
      <c r="AG983" t="s">
        <v>6023</v>
      </c>
    </row>
    <row r="984" spans="1:33" x14ac:dyDescent="0.2">
      <c r="A984" t="s">
        <v>1680</v>
      </c>
      <c r="B984" t="s">
        <v>1652</v>
      </c>
      <c r="C984">
        <v>12.71</v>
      </c>
      <c r="D984">
        <v>2</v>
      </c>
      <c r="E984" t="s">
        <v>88</v>
      </c>
      <c r="F984">
        <v>38.96</v>
      </c>
      <c r="G984">
        <v>-106.99</v>
      </c>
      <c r="H984">
        <v>2900</v>
      </c>
      <c r="I984" t="s">
        <v>89</v>
      </c>
      <c r="J984" t="s">
        <v>90</v>
      </c>
      <c r="K984" t="s">
        <v>28</v>
      </c>
      <c r="L984" t="s">
        <v>28</v>
      </c>
      <c r="M984" t="s">
        <v>28</v>
      </c>
      <c r="N984" t="s">
        <v>28</v>
      </c>
      <c r="O984" t="s">
        <v>28</v>
      </c>
      <c r="P984" t="s">
        <v>35</v>
      </c>
      <c r="Q984">
        <v>12.71</v>
      </c>
      <c r="R984" t="s">
        <v>1681</v>
      </c>
      <c r="S984" t="s">
        <v>28</v>
      </c>
      <c r="T984" t="s">
        <v>28</v>
      </c>
      <c r="U984" t="s">
        <v>1681</v>
      </c>
      <c r="V984" t="s">
        <v>37</v>
      </c>
      <c r="W984" t="s">
        <v>1652</v>
      </c>
      <c r="X984" t="s">
        <v>1682</v>
      </c>
      <c r="Y984" t="s">
        <v>76</v>
      </c>
      <c r="Z984" t="s">
        <v>28</v>
      </c>
      <c r="AA984" t="s">
        <v>40</v>
      </c>
      <c r="AB984" s="1">
        <v>45159</v>
      </c>
      <c r="AC984" t="s">
        <v>6025</v>
      </c>
      <c r="AD984" t="s">
        <v>37</v>
      </c>
      <c r="AE984" t="s">
        <v>5455</v>
      </c>
      <c r="AF984" t="s">
        <v>5460</v>
      </c>
      <c r="AG984" t="s">
        <v>6024</v>
      </c>
    </row>
    <row r="985" spans="1:33" x14ac:dyDescent="0.2">
      <c r="A985" t="s">
        <v>4570</v>
      </c>
      <c r="B985" t="s">
        <v>1652</v>
      </c>
      <c r="C985" t="s">
        <v>28</v>
      </c>
      <c r="D985" t="s">
        <v>28</v>
      </c>
      <c r="E985" t="s">
        <v>28</v>
      </c>
      <c r="F985">
        <v>27.5672</v>
      </c>
      <c r="G985" t="s">
        <v>28</v>
      </c>
      <c r="H985">
        <v>3250</v>
      </c>
      <c r="I985" t="s">
        <v>28</v>
      </c>
      <c r="J985" t="s">
        <v>4564</v>
      </c>
      <c r="K985" t="s">
        <v>28</v>
      </c>
      <c r="L985" t="s">
        <v>4002</v>
      </c>
      <c r="M985" t="s">
        <v>28</v>
      </c>
      <c r="N985" t="s">
        <v>4571</v>
      </c>
      <c r="O985" t="s">
        <v>28</v>
      </c>
      <c r="P985" t="s">
        <v>4003</v>
      </c>
      <c r="Q985">
        <v>6.25</v>
      </c>
      <c r="R985" t="s">
        <v>4569</v>
      </c>
      <c r="S985" t="s">
        <v>5485</v>
      </c>
      <c r="T985" t="s">
        <v>28</v>
      </c>
      <c r="U985" t="s">
        <v>4569</v>
      </c>
      <c r="V985" t="s">
        <v>37</v>
      </c>
      <c r="W985" t="s">
        <v>1652</v>
      </c>
      <c r="X985" t="s">
        <v>1682</v>
      </c>
      <c r="Y985" t="s">
        <v>76</v>
      </c>
      <c r="Z985" t="s">
        <v>28</v>
      </c>
      <c r="AA985" t="s">
        <v>40</v>
      </c>
      <c r="AB985" s="1">
        <v>45159</v>
      </c>
      <c r="AD985" t="s">
        <v>37</v>
      </c>
      <c r="AE985" t="s">
        <v>5455</v>
      </c>
      <c r="AF985" t="s">
        <v>5460</v>
      </c>
      <c r="AG985" t="s">
        <v>6026</v>
      </c>
    </row>
    <row r="986" spans="1:33" x14ac:dyDescent="0.2">
      <c r="A986" t="s">
        <v>4567</v>
      </c>
      <c r="B986" t="s">
        <v>1652</v>
      </c>
      <c r="C986" t="s">
        <v>28</v>
      </c>
      <c r="D986" t="s">
        <v>28</v>
      </c>
      <c r="E986" t="s">
        <v>28</v>
      </c>
      <c r="F986">
        <v>27.905000000000001</v>
      </c>
      <c r="G986" t="s">
        <v>28</v>
      </c>
      <c r="H986">
        <v>3379</v>
      </c>
      <c r="I986" t="s">
        <v>28</v>
      </c>
      <c r="J986" t="s">
        <v>4564</v>
      </c>
      <c r="K986" t="s">
        <v>28</v>
      </c>
      <c r="L986" t="s">
        <v>4002</v>
      </c>
      <c r="M986" t="s">
        <v>28</v>
      </c>
      <c r="N986" t="s">
        <v>4568</v>
      </c>
      <c r="O986" t="s">
        <v>28</v>
      </c>
      <c r="P986" t="s">
        <v>4003</v>
      </c>
      <c r="Q986">
        <v>4.0599999999999996</v>
      </c>
      <c r="R986" t="s">
        <v>4569</v>
      </c>
      <c r="S986" t="s">
        <v>5485</v>
      </c>
      <c r="T986" t="s">
        <v>28</v>
      </c>
      <c r="U986" t="s">
        <v>4569</v>
      </c>
      <c r="V986" t="s">
        <v>37</v>
      </c>
      <c r="W986" t="s">
        <v>1652</v>
      </c>
      <c r="X986" t="s">
        <v>1682</v>
      </c>
      <c r="Y986" t="s">
        <v>76</v>
      </c>
      <c r="Z986" t="s">
        <v>28</v>
      </c>
      <c r="AA986" t="s">
        <v>40</v>
      </c>
      <c r="AB986" s="1">
        <v>45159</v>
      </c>
      <c r="AD986" t="s">
        <v>37</v>
      </c>
      <c r="AE986" t="s">
        <v>5455</v>
      </c>
      <c r="AF986" t="s">
        <v>5460</v>
      </c>
      <c r="AG986" t="s">
        <v>6026</v>
      </c>
    </row>
    <row r="987" spans="1:33" x14ac:dyDescent="0.2">
      <c r="A987" t="s">
        <v>4572</v>
      </c>
      <c r="B987" t="s">
        <v>1652</v>
      </c>
      <c r="C987" t="s">
        <v>28</v>
      </c>
      <c r="D987" t="s">
        <v>28</v>
      </c>
      <c r="E987" t="s">
        <v>28</v>
      </c>
      <c r="F987">
        <v>27.858799999999999</v>
      </c>
      <c r="G987" t="s">
        <v>28</v>
      </c>
      <c r="H987">
        <v>3600</v>
      </c>
      <c r="I987" t="s">
        <v>28</v>
      </c>
      <c r="J987" t="s">
        <v>4566</v>
      </c>
      <c r="K987" t="s">
        <v>28</v>
      </c>
      <c r="L987" t="s">
        <v>4002</v>
      </c>
      <c r="M987" t="s">
        <v>28</v>
      </c>
      <c r="N987" t="s">
        <v>28</v>
      </c>
      <c r="O987" t="s">
        <v>28</v>
      </c>
      <c r="P987" t="s">
        <v>4003</v>
      </c>
      <c r="Q987">
        <v>4.58</v>
      </c>
      <c r="R987" t="s">
        <v>4572</v>
      </c>
      <c r="S987" t="s">
        <v>5485</v>
      </c>
      <c r="T987" t="s">
        <v>28</v>
      </c>
      <c r="U987" t="s">
        <v>4572</v>
      </c>
      <c r="V987" t="s">
        <v>37</v>
      </c>
      <c r="W987" t="s">
        <v>1652</v>
      </c>
      <c r="X987" t="s">
        <v>1682</v>
      </c>
      <c r="Y987" t="s">
        <v>76</v>
      </c>
      <c r="Z987" t="s">
        <v>28</v>
      </c>
      <c r="AA987" t="s">
        <v>40</v>
      </c>
      <c r="AB987" s="1">
        <v>45159</v>
      </c>
      <c r="AD987" t="s">
        <v>37</v>
      </c>
      <c r="AE987" t="s">
        <v>5455</v>
      </c>
      <c r="AF987" t="s">
        <v>5544</v>
      </c>
      <c r="AG987" t="s">
        <v>6027</v>
      </c>
    </row>
    <row r="988" spans="1:33" x14ac:dyDescent="0.2">
      <c r="A988" t="s">
        <v>4610</v>
      </c>
      <c r="B988" t="s">
        <v>1652</v>
      </c>
      <c r="C988" t="s">
        <v>28</v>
      </c>
      <c r="D988" t="s">
        <v>28</v>
      </c>
      <c r="E988" t="s">
        <v>28</v>
      </c>
      <c r="F988">
        <v>27.90138889</v>
      </c>
      <c r="G988" t="s">
        <v>28</v>
      </c>
      <c r="H988">
        <v>3325</v>
      </c>
      <c r="I988" t="s">
        <v>28</v>
      </c>
      <c r="J988" t="s">
        <v>4016</v>
      </c>
      <c r="K988" t="s">
        <v>28</v>
      </c>
      <c r="L988" t="s">
        <v>28</v>
      </c>
      <c r="M988" t="s">
        <v>28</v>
      </c>
      <c r="N988" t="s">
        <v>28</v>
      </c>
      <c r="O988" t="s">
        <v>28</v>
      </c>
      <c r="P988" t="s">
        <v>4003</v>
      </c>
      <c r="Q988">
        <v>4.5999999999999996</v>
      </c>
      <c r="R988" t="s">
        <v>4610</v>
      </c>
      <c r="S988" t="s">
        <v>5485</v>
      </c>
      <c r="T988" t="s">
        <v>28</v>
      </c>
      <c r="U988" t="s">
        <v>4610</v>
      </c>
      <c r="V988" t="s">
        <v>37</v>
      </c>
      <c r="W988" t="s">
        <v>1652</v>
      </c>
      <c r="X988" t="s">
        <v>4611</v>
      </c>
      <c r="Y988" t="s">
        <v>76</v>
      </c>
      <c r="Z988" t="s">
        <v>28</v>
      </c>
      <c r="AA988" t="s">
        <v>40</v>
      </c>
      <c r="AB988" s="1">
        <v>45159</v>
      </c>
      <c r="AC988" t="s">
        <v>6028</v>
      </c>
      <c r="AD988" t="s">
        <v>37</v>
      </c>
      <c r="AE988" t="s">
        <v>5455</v>
      </c>
      <c r="AF988" t="s">
        <v>5456</v>
      </c>
      <c r="AG988" t="s">
        <v>6029</v>
      </c>
    </row>
    <row r="989" spans="1:33" x14ac:dyDescent="0.2">
      <c r="A989" t="s">
        <v>3913</v>
      </c>
      <c r="B989" t="s">
        <v>1652</v>
      </c>
      <c r="C989" t="s">
        <v>3847</v>
      </c>
      <c r="D989">
        <v>0</v>
      </c>
      <c r="E989" t="s">
        <v>3835</v>
      </c>
      <c r="F989">
        <v>5.5833333329999997</v>
      </c>
      <c r="G989">
        <v>-61.716666670000002</v>
      </c>
      <c r="H989">
        <v>1350</v>
      </c>
      <c r="I989" t="s">
        <v>3836</v>
      </c>
      <c r="J989" t="s">
        <v>3837</v>
      </c>
      <c r="K989" t="s">
        <v>28</v>
      </c>
      <c r="L989" t="s">
        <v>28</v>
      </c>
      <c r="M989">
        <v>1</v>
      </c>
      <c r="N989" t="s">
        <v>3861</v>
      </c>
      <c r="O989" t="s">
        <v>28</v>
      </c>
      <c r="P989" t="s">
        <v>3838</v>
      </c>
      <c r="Q989">
        <v>0.5</v>
      </c>
      <c r="R989" t="s">
        <v>3914</v>
      </c>
      <c r="S989" t="s">
        <v>28</v>
      </c>
      <c r="T989" t="s">
        <v>28</v>
      </c>
      <c r="U989" t="s">
        <v>3914</v>
      </c>
      <c r="V989" t="s">
        <v>37</v>
      </c>
      <c r="W989" t="s">
        <v>1652</v>
      </c>
      <c r="X989" t="s">
        <v>3915</v>
      </c>
      <c r="Y989" t="s">
        <v>76</v>
      </c>
      <c r="Z989" t="s">
        <v>40</v>
      </c>
      <c r="AA989" t="s">
        <v>40</v>
      </c>
    </row>
    <row r="990" spans="1:33" x14ac:dyDescent="0.2">
      <c r="A990" t="s">
        <v>4784</v>
      </c>
      <c r="B990" t="s">
        <v>1652</v>
      </c>
      <c r="C990" t="s">
        <v>28</v>
      </c>
      <c r="D990" t="s">
        <v>28</v>
      </c>
      <c r="E990" t="s">
        <v>28</v>
      </c>
      <c r="F990">
        <v>18.096944440000001</v>
      </c>
      <c r="G990" t="s">
        <v>28</v>
      </c>
      <c r="H990" t="s">
        <v>28</v>
      </c>
      <c r="I990" t="s">
        <v>28</v>
      </c>
      <c r="J990" t="s">
        <v>4328</v>
      </c>
      <c r="K990" t="s">
        <v>28</v>
      </c>
      <c r="L990" t="s">
        <v>4018</v>
      </c>
      <c r="M990" t="s">
        <v>28</v>
      </c>
      <c r="N990" t="s">
        <v>28</v>
      </c>
      <c r="O990" t="s">
        <v>28</v>
      </c>
      <c r="P990" t="s">
        <v>4003</v>
      </c>
      <c r="Q990">
        <v>0.5</v>
      </c>
      <c r="R990" t="s">
        <v>4784</v>
      </c>
      <c r="S990" t="s">
        <v>5486</v>
      </c>
      <c r="T990" t="s">
        <v>28</v>
      </c>
      <c r="U990" t="s">
        <v>4784</v>
      </c>
      <c r="V990" t="s">
        <v>37</v>
      </c>
      <c r="W990" t="s">
        <v>1652</v>
      </c>
      <c r="X990" t="s">
        <v>4785</v>
      </c>
      <c r="Y990" t="s">
        <v>76</v>
      </c>
      <c r="Z990" t="s">
        <v>28</v>
      </c>
      <c r="AA990" t="s">
        <v>40</v>
      </c>
      <c r="AB990" s="1">
        <v>45159</v>
      </c>
      <c r="AD990" t="s">
        <v>37</v>
      </c>
      <c r="AE990" t="s">
        <v>5455</v>
      </c>
      <c r="AF990" t="s">
        <v>5460</v>
      </c>
      <c r="AG990" t="s">
        <v>6030</v>
      </c>
    </row>
    <row r="991" spans="1:33" x14ac:dyDescent="0.2">
      <c r="A991" t="s">
        <v>4789</v>
      </c>
      <c r="B991" t="s">
        <v>1652</v>
      </c>
      <c r="C991" t="s">
        <v>28</v>
      </c>
      <c r="D991" t="s">
        <v>28</v>
      </c>
      <c r="E991" t="s">
        <v>28</v>
      </c>
      <c r="F991">
        <v>43.621474999999997</v>
      </c>
      <c r="G991" t="s">
        <v>28</v>
      </c>
      <c r="H991">
        <v>1182</v>
      </c>
      <c r="I991" t="s">
        <v>28</v>
      </c>
      <c r="J991" t="s">
        <v>4790</v>
      </c>
      <c r="K991" t="s">
        <v>28</v>
      </c>
      <c r="L991" t="s">
        <v>4002</v>
      </c>
      <c r="M991" t="s">
        <v>28</v>
      </c>
      <c r="N991" t="s">
        <v>28</v>
      </c>
      <c r="O991" t="s">
        <v>28</v>
      </c>
      <c r="P991" t="s">
        <v>4003</v>
      </c>
      <c r="Q991">
        <v>6</v>
      </c>
      <c r="R991" t="s">
        <v>4789</v>
      </c>
      <c r="S991" t="s">
        <v>5485</v>
      </c>
      <c r="T991" t="s">
        <v>28</v>
      </c>
      <c r="U991" t="s">
        <v>4789</v>
      </c>
      <c r="V991" t="s">
        <v>37</v>
      </c>
      <c r="W991" t="s">
        <v>1652</v>
      </c>
      <c r="X991" t="s">
        <v>4791</v>
      </c>
      <c r="Y991" t="s">
        <v>76</v>
      </c>
      <c r="Z991" t="s">
        <v>76</v>
      </c>
      <c r="AA991" t="s">
        <v>40</v>
      </c>
      <c r="AB991" s="1">
        <v>45159</v>
      </c>
      <c r="AD991" t="s">
        <v>37</v>
      </c>
      <c r="AE991" t="s">
        <v>5455</v>
      </c>
      <c r="AF991" t="s">
        <v>5456</v>
      </c>
      <c r="AG991" t="s">
        <v>6031</v>
      </c>
    </row>
    <row r="992" spans="1:33" x14ac:dyDescent="0.2">
      <c r="A992" t="s">
        <v>5221</v>
      </c>
      <c r="B992" t="s">
        <v>1652</v>
      </c>
      <c r="C992" t="s">
        <v>28</v>
      </c>
      <c r="D992" t="s">
        <v>28</v>
      </c>
      <c r="E992" t="s">
        <v>28</v>
      </c>
      <c r="F992">
        <v>8.9333333330000002</v>
      </c>
      <c r="G992" t="s">
        <v>28</v>
      </c>
      <c r="H992">
        <v>74</v>
      </c>
      <c r="I992" t="s">
        <v>28</v>
      </c>
      <c r="J992" t="s">
        <v>4027</v>
      </c>
      <c r="K992" t="s">
        <v>28</v>
      </c>
      <c r="L992" t="s">
        <v>4002</v>
      </c>
      <c r="M992" t="s">
        <v>28</v>
      </c>
      <c r="N992" t="s">
        <v>28</v>
      </c>
      <c r="O992" t="s">
        <v>28</v>
      </c>
      <c r="P992" t="s">
        <v>4003</v>
      </c>
      <c r="Q992">
        <v>0.5</v>
      </c>
      <c r="R992" t="s">
        <v>5221</v>
      </c>
      <c r="S992" t="s">
        <v>5485</v>
      </c>
      <c r="T992" t="s">
        <v>28</v>
      </c>
      <c r="U992" t="s">
        <v>5221</v>
      </c>
      <c r="V992" t="s">
        <v>37</v>
      </c>
      <c r="W992" t="s">
        <v>1652</v>
      </c>
      <c r="X992" t="s">
        <v>5222</v>
      </c>
      <c r="Y992" t="s">
        <v>76</v>
      </c>
      <c r="Z992" t="s">
        <v>76</v>
      </c>
      <c r="AA992" t="s">
        <v>40</v>
      </c>
    </row>
    <row r="993" spans="1:33" x14ac:dyDescent="0.2">
      <c r="A993" t="s">
        <v>3422</v>
      </c>
      <c r="B993" t="s">
        <v>1652</v>
      </c>
      <c r="C993">
        <v>5.6</v>
      </c>
      <c r="D993" t="s">
        <v>28</v>
      </c>
      <c r="E993" t="s">
        <v>3423</v>
      </c>
      <c r="F993">
        <v>31.448149999999998</v>
      </c>
      <c r="G993">
        <v>110.3903667</v>
      </c>
      <c r="H993">
        <v>1270</v>
      </c>
      <c r="I993" t="s">
        <v>28</v>
      </c>
      <c r="J993" t="s">
        <v>3424</v>
      </c>
      <c r="K993" t="s">
        <v>28</v>
      </c>
      <c r="L993" t="s">
        <v>3425</v>
      </c>
      <c r="M993">
        <v>1</v>
      </c>
      <c r="N993" t="s">
        <v>3426</v>
      </c>
      <c r="O993" t="s">
        <v>28</v>
      </c>
      <c r="P993" t="s">
        <v>35</v>
      </c>
      <c r="Q993">
        <v>5.6</v>
      </c>
      <c r="R993" t="s">
        <v>3427</v>
      </c>
      <c r="S993" t="s">
        <v>28</v>
      </c>
      <c r="T993" t="s">
        <v>28</v>
      </c>
      <c r="U993" t="s">
        <v>3427</v>
      </c>
      <c r="V993" t="s">
        <v>37</v>
      </c>
      <c r="W993" t="s">
        <v>1652</v>
      </c>
      <c r="X993" t="s">
        <v>3428</v>
      </c>
      <c r="Y993" t="s">
        <v>76</v>
      </c>
      <c r="Z993" t="s">
        <v>40</v>
      </c>
      <c r="AA993" t="s">
        <v>40</v>
      </c>
    </row>
    <row r="994" spans="1:33" x14ac:dyDescent="0.2">
      <c r="A994" t="s">
        <v>5273</v>
      </c>
      <c r="B994" t="s">
        <v>1652</v>
      </c>
      <c r="C994" t="s">
        <v>28</v>
      </c>
      <c r="D994" t="s">
        <v>28</v>
      </c>
      <c r="E994" t="s">
        <v>28</v>
      </c>
      <c r="F994">
        <v>37.612520000000004</v>
      </c>
      <c r="G994" t="s">
        <v>28</v>
      </c>
      <c r="H994">
        <v>3200</v>
      </c>
      <c r="I994" t="s">
        <v>28</v>
      </c>
      <c r="J994" t="s">
        <v>5274</v>
      </c>
      <c r="K994" t="s">
        <v>28</v>
      </c>
      <c r="L994" t="s">
        <v>4002</v>
      </c>
      <c r="M994" t="s">
        <v>28</v>
      </c>
      <c r="N994" t="s">
        <v>28</v>
      </c>
      <c r="O994" t="s">
        <v>28</v>
      </c>
      <c r="P994" t="s">
        <v>4003</v>
      </c>
      <c r="Q994">
        <v>6.3</v>
      </c>
      <c r="R994" t="s">
        <v>5273</v>
      </c>
      <c r="S994" t="s">
        <v>5485</v>
      </c>
      <c r="T994" t="s">
        <v>28</v>
      </c>
      <c r="U994" t="s">
        <v>5273</v>
      </c>
      <c r="V994" t="s">
        <v>37</v>
      </c>
      <c r="W994" t="s">
        <v>1652</v>
      </c>
      <c r="X994" t="s">
        <v>3428</v>
      </c>
      <c r="Y994" t="s">
        <v>76</v>
      </c>
      <c r="Z994" t="s">
        <v>40</v>
      </c>
      <c r="AA994" t="s">
        <v>40</v>
      </c>
      <c r="AB994" s="1">
        <v>45159</v>
      </c>
      <c r="AD994" t="s">
        <v>37</v>
      </c>
      <c r="AE994" t="s">
        <v>5455</v>
      </c>
      <c r="AF994" t="s">
        <v>5456</v>
      </c>
      <c r="AG994" t="s">
        <v>6032</v>
      </c>
    </row>
    <row r="995" spans="1:33" x14ac:dyDescent="0.2">
      <c r="A995" t="s">
        <v>5275</v>
      </c>
      <c r="B995" t="s">
        <v>1652</v>
      </c>
      <c r="C995" t="s">
        <v>28</v>
      </c>
      <c r="D995" t="s">
        <v>28</v>
      </c>
      <c r="E995" t="s">
        <v>28</v>
      </c>
      <c r="F995">
        <v>27.90138889</v>
      </c>
      <c r="G995" t="s">
        <v>28</v>
      </c>
      <c r="H995">
        <v>3325</v>
      </c>
      <c r="I995" t="s">
        <v>28</v>
      </c>
      <c r="J995" t="s">
        <v>4016</v>
      </c>
      <c r="K995" t="s">
        <v>28</v>
      </c>
      <c r="L995" t="s">
        <v>28</v>
      </c>
      <c r="M995" t="s">
        <v>28</v>
      </c>
      <c r="N995" t="s">
        <v>28</v>
      </c>
      <c r="O995" t="s">
        <v>28</v>
      </c>
      <c r="P995" t="s">
        <v>4003</v>
      </c>
      <c r="Q995">
        <v>2.67</v>
      </c>
      <c r="R995" t="s">
        <v>5275</v>
      </c>
      <c r="S995" t="s">
        <v>5485</v>
      </c>
      <c r="T995" t="s">
        <v>28</v>
      </c>
      <c r="U995" t="s">
        <v>5275</v>
      </c>
      <c r="V995" t="s">
        <v>37</v>
      </c>
      <c r="W995" t="s">
        <v>1652</v>
      </c>
      <c r="X995" t="s">
        <v>3428</v>
      </c>
      <c r="Y995" t="s">
        <v>76</v>
      </c>
      <c r="Z995" t="s">
        <v>40</v>
      </c>
      <c r="AA995" t="s">
        <v>40</v>
      </c>
      <c r="AB995" s="1">
        <v>45159</v>
      </c>
      <c r="AD995" t="s">
        <v>37</v>
      </c>
      <c r="AE995" t="s">
        <v>5455</v>
      </c>
      <c r="AF995" t="s">
        <v>5460</v>
      </c>
      <c r="AG995" t="s">
        <v>6033</v>
      </c>
    </row>
    <row r="996" spans="1:33" x14ac:dyDescent="0.2">
      <c r="A996" t="s">
        <v>3429</v>
      </c>
      <c r="B996" t="s">
        <v>1652</v>
      </c>
      <c r="C996">
        <v>6</v>
      </c>
      <c r="D996">
        <v>1</v>
      </c>
      <c r="E996" t="s">
        <v>79</v>
      </c>
      <c r="F996" t="s">
        <v>28</v>
      </c>
      <c r="G996" t="s">
        <v>28</v>
      </c>
      <c r="H996" t="s">
        <v>568</v>
      </c>
      <c r="I996" t="s">
        <v>188</v>
      </c>
      <c r="J996" t="s">
        <v>82</v>
      </c>
      <c r="K996" t="s">
        <v>28</v>
      </c>
      <c r="L996" t="s">
        <v>28</v>
      </c>
      <c r="M996" t="s">
        <v>28</v>
      </c>
      <c r="N996" t="s">
        <v>28</v>
      </c>
      <c r="O996" t="s">
        <v>28</v>
      </c>
      <c r="P996" t="s">
        <v>60</v>
      </c>
      <c r="Q996">
        <v>6</v>
      </c>
      <c r="R996" t="s">
        <v>3430</v>
      </c>
      <c r="S996" t="s">
        <v>28</v>
      </c>
      <c r="T996" t="s">
        <v>28</v>
      </c>
      <c r="U996" t="s">
        <v>3430</v>
      </c>
      <c r="V996" t="s">
        <v>37</v>
      </c>
      <c r="W996" t="s">
        <v>1652</v>
      </c>
      <c r="X996" t="s">
        <v>3431</v>
      </c>
      <c r="Y996" t="s">
        <v>76</v>
      </c>
      <c r="Z996" t="s">
        <v>28</v>
      </c>
      <c r="AA996" t="s">
        <v>40</v>
      </c>
      <c r="AB996" s="1">
        <v>45159</v>
      </c>
      <c r="AD996" t="s">
        <v>37</v>
      </c>
      <c r="AE996" t="s">
        <v>5455</v>
      </c>
      <c r="AF996" t="s">
        <v>5460</v>
      </c>
      <c r="AG996" t="s">
        <v>6034</v>
      </c>
    </row>
    <row r="997" spans="1:33" x14ac:dyDescent="0.2">
      <c r="A997" t="s">
        <v>5276</v>
      </c>
      <c r="B997" t="s">
        <v>1652</v>
      </c>
      <c r="C997" t="s">
        <v>28</v>
      </c>
      <c r="D997" t="s">
        <v>28</v>
      </c>
      <c r="E997" t="s">
        <v>28</v>
      </c>
      <c r="F997">
        <v>10.30944444</v>
      </c>
      <c r="G997" t="s">
        <v>28</v>
      </c>
      <c r="H997">
        <v>1575</v>
      </c>
      <c r="I997" t="s">
        <v>28</v>
      </c>
      <c r="J997" t="s">
        <v>4145</v>
      </c>
      <c r="K997" t="s">
        <v>28</v>
      </c>
      <c r="L997" t="s">
        <v>28</v>
      </c>
      <c r="M997" t="s">
        <v>28</v>
      </c>
      <c r="N997" t="s">
        <v>28</v>
      </c>
      <c r="O997" t="s">
        <v>28</v>
      </c>
      <c r="P997" t="s">
        <v>4003</v>
      </c>
      <c r="Q997">
        <v>6</v>
      </c>
      <c r="R997" t="s">
        <v>3430</v>
      </c>
      <c r="S997" t="s">
        <v>5486</v>
      </c>
      <c r="T997" t="s">
        <v>28</v>
      </c>
      <c r="U997" t="s">
        <v>3430</v>
      </c>
      <c r="V997" t="s">
        <v>37</v>
      </c>
      <c r="W997" t="s">
        <v>1652</v>
      </c>
      <c r="X997" t="s">
        <v>3431</v>
      </c>
      <c r="Y997" t="s">
        <v>76</v>
      </c>
      <c r="Z997" t="s">
        <v>28</v>
      </c>
      <c r="AA997" t="s">
        <v>40</v>
      </c>
      <c r="AB997" s="1">
        <v>45159</v>
      </c>
      <c r="AD997" t="s">
        <v>37</v>
      </c>
      <c r="AE997" t="s">
        <v>5455</v>
      </c>
      <c r="AF997" t="s">
        <v>5460</v>
      </c>
      <c r="AG997" t="s">
        <v>6034</v>
      </c>
    </row>
    <row r="998" spans="1:33" x14ac:dyDescent="0.2">
      <c r="A998" t="s">
        <v>3759</v>
      </c>
      <c r="B998" t="s">
        <v>1652</v>
      </c>
      <c r="C998">
        <v>5.8</v>
      </c>
      <c r="D998">
        <v>2</v>
      </c>
      <c r="E998" t="s">
        <v>3760</v>
      </c>
      <c r="F998">
        <v>4.0833333329999997</v>
      </c>
      <c r="G998">
        <v>-52.683333330000004</v>
      </c>
      <c r="H998">
        <v>120</v>
      </c>
      <c r="I998" t="s">
        <v>3761</v>
      </c>
      <c r="J998" t="s">
        <v>3762</v>
      </c>
      <c r="K998" t="s">
        <v>28</v>
      </c>
      <c r="L998" t="s">
        <v>3763</v>
      </c>
      <c r="M998">
        <v>1</v>
      </c>
      <c r="N998" t="s">
        <v>28</v>
      </c>
      <c r="O998" t="s">
        <v>28</v>
      </c>
      <c r="P998" t="s">
        <v>35</v>
      </c>
      <c r="Q998">
        <v>5.8</v>
      </c>
      <c r="R998" t="s">
        <v>3764</v>
      </c>
      <c r="S998" t="s">
        <v>28</v>
      </c>
      <c r="T998" t="s">
        <v>28</v>
      </c>
      <c r="U998" t="s">
        <v>3764</v>
      </c>
      <c r="V998" t="s">
        <v>37</v>
      </c>
      <c r="W998" t="s">
        <v>1652</v>
      </c>
      <c r="X998" t="s">
        <v>3765</v>
      </c>
      <c r="Y998" t="s">
        <v>76</v>
      </c>
      <c r="Z998" t="s">
        <v>28</v>
      </c>
      <c r="AA998" t="s">
        <v>40</v>
      </c>
      <c r="AB998" s="1">
        <v>45159</v>
      </c>
      <c r="AD998" t="s">
        <v>37</v>
      </c>
      <c r="AE998" t="s">
        <v>5455</v>
      </c>
      <c r="AF998" t="s">
        <v>5460</v>
      </c>
      <c r="AG998" t="s">
        <v>6035</v>
      </c>
    </row>
    <row r="999" spans="1:33" x14ac:dyDescent="0.2">
      <c r="A999" t="s">
        <v>3766</v>
      </c>
      <c r="B999" t="s">
        <v>1652</v>
      </c>
      <c r="C999">
        <v>8.6999999999999993</v>
      </c>
      <c r="D999">
        <v>2</v>
      </c>
      <c r="E999" t="s">
        <v>3760</v>
      </c>
      <c r="F999">
        <v>4.0833333329999997</v>
      </c>
      <c r="G999">
        <v>-52.683333330000004</v>
      </c>
      <c r="H999">
        <v>120</v>
      </c>
      <c r="I999" t="s">
        <v>3761</v>
      </c>
      <c r="J999" t="s">
        <v>3762</v>
      </c>
      <c r="K999" t="s">
        <v>28</v>
      </c>
      <c r="L999" t="s">
        <v>28</v>
      </c>
      <c r="M999">
        <v>1</v>
      </c>
      <c r="N999" t="s">
        <v>28</v>
      </c>
      <c r="O999" t="s">
        <v>28</v>
      </c>
      <c r="P999" t="s">
        <v>35</v>
      </c>
      <c r="Q999">
        <v>8.6999999999999993</v>
      </c>
      <c r="R999" t="s">
        <v>3767</v>
      </c>
      <c r="S999" t="s">
        <v>28</v>
      </c>
      <c r="T999" t="s">
        <v>28</v>
      </c>
      <c r="U999" t="s">
        <v>3767</v>
      </c>
      <c r="V999" t="s">
        <v>37</v>
      </c>
      <c r="W999" t="s">
        <v>1652</v>
      </c>
      <c r="X999" t="s">
        <v>3765</v>
      </c>
      <c r="Y999" t="s">
        <v>76</v>
      </c>
      <c r="Z999" t="s">
        <v>28</v>
      </c>
      <c r="AA999" t="s">
        <v>40</v>
      </c>
      <c r="AB999" s="1">
        <v>45159</v>
      </c>
      <c r="AD999" t="s">
        <v>37</v>
      </c>
      <c r="AE999" t="s">
        <v>5455</v>
      </c>
      <c r="AF999" t="s">
        <v>5460</v>
      </c>
      <c r="AG999" t="s">
        <v>6036</v>
      </c>
    </row>
    <row r="1000" spans="1:33" x14ac:dyDescent="0.2">
      <c r="A1000" t="s">
        <v>3768</v>
      </c>
      <c r="B1000" t="s">
        <v>1652</v>
      </c>
      <c r="C1000">
        <v>9.1</v>
      </c>
      <c r="D1000">
        <v>2</v>
      </c>
      <c r="E1000" t="s">
        <v>3760</v>
      </c>
      <c r="F1000">
        <v>4.0833333329999997</v>
      </c>
      <c r="G1000">
        <v>-52.683333330000004</v>
      </c>
      <c r="H1000">
        <v>120</v>
      </c>
      <c r="I1000" t="s">
        <v>3761</v>
      </c>
      <c r="J1000" t="s">
        <v>3762</v>
      </c>
      <c r="K1000" t="s">
        <v>28</v>
      </c>
      <c r="L1000" t="s">
        <v>3763</v>
      </c>
      <c r="M1000">
        <v>1</v>
      </c>
      <c r="N1000" t="s">
        <v>28</v>
      </c>
      <c r="O1000" t="s">
        <v>28</v>
      </c>
      <c r="P1000" t="s">
        <v>35</v>
      </c>
      <c r="Q1000">
        <v>9.1</v>
      </c>
      <c r="R1000" t="s">
        <v>3769</v>
      </c>
      <c r="S1000" t="s">
        <v>28</v>
      </c>
      <c r="T1000" t="s">
        <v>28</v>
      </c>
      <c r="U1000" t="s">
        <v>3769</v>
      </c>
      <c r="V1000" t="s">
        <v>37</v>
      </c>
      <c r="W1000" t="s">
        <v>1652</v>
      </c>
      <c r="X1000" t="s">
        <v>3765</v>
      </c>
      <c r="Y1000" t="s">
        <v>76</v>
      </c>
      <c r="Z1000" t="s">
        <v>28</v>
      </c>
      <c r="AA1000" t="s">
        <v>40</v>
      </c>
      <c r="AB1000" s="1">
        <v>45159</v>
      </c>
      <c r="AC1000" t="s">
        <v>5736</v>
      </c>
      <c r="AD1000" t="s">
        <v>37</v>
      </c>
      <c r="AE1000" t="s">
        <v>5455</v>
      </c>
      <c r="AF1000" t="s">
        <v>5460</v>
      </c>
      <c r="AG1000" t="s">
        <v>6037</v>
      </c>
    </row>
    <row r="1001" spans="1:33" x14ac:dyDescent="0.2">
      <c r="A1001" t="s">
        <v>1501</v>
      </c>
      <c r="B1001" t="s">
        <v>1502</v>
      </c>
      <c r="C1001">
        <v>1</v>
      </c>
      <c r="D1001">
        <v>0</v>
      </c>
      <c r="E1001" t="s">
        <v>56</v>
      </c>
      <c r="F1001">
        <v>38</v>
      </c>
      <c r="G1001">
        <v>23.633333329999999</v>
      </c>
      <c r="H1001" t="s">
        <v>57</v>
      </c>
      <c r="I1001" t="s">
        <v>58</v>
      </c>
      <c r="J1001" t="s">
        <v>59</v>
      </c>
      <c r="K1001" t="s">
        <v>28</v>
      </c>
      <c r="L1001" t="s">
        <v>28</v>
      </c>
      <c r="M1001" t="s">
        <v>28</v>
      </c>
      <c r="N1001" t="s">
        <v>28</v>
      </c>
      <c r="O1001" t="s">
        <v>28</v>
      </c>
      <c r="P1001" t="s">
        <v>60</v>
      </c>
      <c r="Q1001">
        <v>1</v>
      </c>
      <c r="R1001" t="s">
        <v>1503</v>
      </c>
      <c r="S1001" t="s">
        <v>28</v>
      </c>
      <c r="T1001" t="s">
        <v>28</v>
      </c>
      <c r="U1001" t="s">
        <v>1504</v>
      </c>
      <c r="V1001" t="s">
        <v>37</v>
      </c>
      <c r="W1001" t="s">
        <v>1502</v>
      </c>
      <c r="X1001" t="s">
        <v>1505</v>
      </c>
      <c r="Y1001" t="s">
        <v>76</v>
      </c>
      <c r="Z1001" t="s">
        <v>40</v>
      </c>
      <c r="AA1001" t="s">
        <v>40</v>
      </c>
    </row>
    <row r="1002" spans="1:33" x14ac:dyDescent="0.2">
      <c r="A1002" t="s">
        <v>1506</v>
      </c>
      <c r="B1002" t="s">
        <v>1502</v>
      </c>
      <c r="C1002">
        <v>1</v>
      </c>
      <c r="D1002">
        <v>0</v>
      </c>
      <c r="E1002" t="s">
        <v>56</v>
      </c>
      <c r="F1002">
        <v>38</v>
      </c>
      <c r="G1002">
        <v>23.633333329999999</v>
      </c>
      <c r="H1002" t="s">
        <v>57</v>
      </c>
      <c r="I1002" t="s">
        <v>58</v>
      </c>
      <c r="J1002" t="s">
        <v>59</v>
      </c>
      <c r="K1002" t="s">
        <v>28</v>
      </c>
      <c r="L1002" t="s">
        <v>28</v>
      </c>
      <c r="M1002" t="s">
        <v>28</v>
      </c>
      <c r="N1002" t="s">
        <v>28</v>
      </c>
      <c r="O1002" t="s">
        <v>28</v>
      </c>
      <c r="P1002" t="s">
        <v>60</v>
      </c>
      <c r="Q1002">
        <v>1</v>
      </c>
      <c r="R1002" t="s">
        <v>1507</v>
      </c>
      <c r="S1002" t="s">
        <v>28</v>
      </c>
      <c r="T1002" t="s">
        <v>28</v>
      </c>
      <c r="U1002" t="s">
        <v>1507</v>
      </c>
      <c r="V1002" t="s">
        <v>37</v>
      </c>
      <c r="W1002" t="s">
        <v>1502</v>
      </c>
      <c r="X1002" t="s">
        <v>1505</v>
      </c>
      <c r="Y1002" t="s">
        <v>76</v>
      </c>
      <c r="Z1002" t="s">
        <v>40</v>
      </c>
      <c r="AA1002" t="s">
        <v>40</v>
      </c>
    </row>
    <row r="1003" spans="1:33" x14ac:dyDescent="0.2">
      <c r="A1003" t="s">
        <v>1691</v>
      </c>
      <c r="B1003" t="s">
        <v>1502</v>
      </c>
      <c r="C1003" t="s">
        <v>1692</v>
      </c>
      <c r="D1003">
        <v>0</v>
      </c>
      <c r="E1003" t="s">
        <v>1693</v>
      </c>
      <c r="F1003" t="s">
        <v>28</v>
      </c>
      <c r="G1003" t="s">
        <v>28</v>
      </c>
      <c r="H1003" t="s">
        <v>28</v>
      </c>
      <c r="I1003" t="s">
        <v>95</v>
      </c>
      <c r="J1003" t="s">
        <v>1694</v>
      </c>
      <c r="K1003" t="s">
        <v>28</v>
      </c>
      <c r="L1003" t="s">
        <v>102</v>
      </c>
      <c r="M1003">
        <v>1</v>
      </c>
      <c r="N1003" t="s">
        <v>991</v>
      </c>
      <c r="O1003" t="s">
        <v>28</v>
      </c>
      <c r="P1003" t="s">
        <v>462</v>
      </c>
      <c r="Q1003">
        <v>5</v>
      </c>
      <c r="R1003" t="s">
        <v>1695</v>
      </c>
      <c r="S1003" t="s">
        <v>28</v>
      </c>
      <c r="T1003" t="s">
        <v>28</v>
      </c>
      <c r="U1003" t="s">
        <v>1695</v>
      </c>
      <c r="V1003" t="s">
        <v>37</v>
      </c>
      <c r="W1003" t="s">
        <v>1502</v>
      </c>
      <c r="X1003" t="s">
        <v>1696</v>
      </c>
      <c r="Y1003" t="s">
        <v>76</v>
      </c>
      <c r="Z1003" t="s">
        <v>40</v>
      </c>
      <c r="AA1003" t="s">
        <v>40</v>
      </c>
    </row>
    <row r="1004" spans="1:33" x14ac:dyDescent="0.2">
      <c r="A1004" t="s">
        <v>4573</v>
      </c>
      <c r="B1004" t="s">
        <v>1502</v>
      </c>
      <c r="C1004" t="s">
        <v>28</v>
      </c>
      <c r="D1004" t="s">
        <v>28</v>
      </c>
      <c r="E1004" t="s">
        <v>28</v>
      </c>
      <c r="F1004">
        <v>35.966666670000002</v>
      </c>
      <c r="G1004" t="s">
        <v>28</v>
      </c>
      <c r="H1004">
        <v>3600</v>
      </c>
      <c r="I1004" t="s">
        <v>28</v>
      </c>
      <c r="J1004" t="s">
        <v>4065</v>
      </c>
      <c r="K1004" t="s">
        <v>28</v>
      </c>
      <c r="L1004" t="s">
        <v>28</v>
      </c>
      <c r="M1004" t="s">
        <v>28</v>
      </c>
      <c r="N1004" t="s">
        <v>28</v>
      </c>
      <c r="O1004" t="s">
        <v>28</v>
      </c>
      <c r="P1004" t="s">
        <v>4003</v>
      </c>
      <c r="Q1004">
        <v>3.8</v>
      </c>
      <c r="R1004" t="s">
        <v>4573</v>
      </c>
      <c r="S1004" t="s">
        <v>5485</v>
      </c>
      <c r="T1004" t="s">
        <v>28</v>
      </c>
      <c r="U1004" t="s">
        <v>4573</v>
      </c>
      <c r="V1004" t="s">
        <v>37</v>
      </c>
      <c r="W1004" t="s">
        <v>1502</v>
      </c>
      <c r="X1004" t="s">
        <v>1696</v>
      </c>
      <c r="Y1004" t="s">
        <v>76</v>
      </c>
      <c r="Z1004" t="s">
        <v>40</v>
      </c>
      <c r="AA1004" t="s">
        <v>40</v>
      </c>
      <c r="AB1004" s="1">
        <v>45159</v>
      </c>
      <c r="AD1004" t="s">
        <v>37</v>
      </c>
      <c r="AE1004" t="s">
        <v>5455</v>
      </c>
      <c r="AF1004" t="s">
        <v>5544</v>
      </c>
      <c r="AG1004" t="s">
        <v>6038</v>
      </c>
    </row>
    <row r="1005" spans="1:33" x14ac:dyDescent="0.2">
      <c r="A1005" t="s">
        <v>4573</v>
      </c>
      <c r="B1005" t="s">
        <v>1502</v>
      </c>
      <c r="C1005" t="s">
        <v>28</v>
      </c>
      <c r="D1005" t="s">
        <v>28</v>
      </c>
      <c r="E1005" t="s">
        <v>28</v>
      </c>
      <c r="F1005">
        <v>34.916666669999998</v>
      </c>
      <c r="G1005" t="s">
        <v>28</v>
      </c>
      <c r="H1005">
        <v>2900</v>
      </c>
      <c r="I1005" t="s">
        <v>28</v>
      </c>
      <c r="J1005" t="s">
        <v>4065</v>
      </c>
      <c r="K1005" t="s">
        <v>28</v>
      </c>
      <c r="L1005" t="s">
        <v>28</v>
      </c>
      <c r="M1005" t="s">
        <v>28</v>
      </c>
      <c r="N1005" t="s">
        <v>28</v>
      </c>
      <c r="O1005" t="s">
        <v>28</v>
      </c>
      <c r="P1005" t="s">
        <v>4003</v>
      </c>
      <c r="Q1005">
        <v>3.2</v>
      </c>
      <c r="R1005" t="s">
        <v>4573</v>
      </c>
      <c r="S1005" t="s">
        <v>5485</v>
      </c>
      <c r="T1005" t="s">
        <v>28</v>
      </c>
      <c r="U1005" t="s">
        <v>4573</v>
      </c>
      <c r="V1005" t="s">
        <v>37</v>
      </c>
      <c r="W1005" t="s">
        <v>1502</v>
      </c>
      <c r="X1005" t="s">
        <v>1696</v>
      </c>
      <c r="Y1005" t="s">
        <v>76</v>
      </c>
      <c r="Z1005" t="s">
        <v>40</v>
      </c>
      <c r="AA1005" t="s">
        <v>40</v>
      </c>
      <c r="AB1005" s="1">
        <v>45159</v>
      </c>
      <c r="AD1005" t="s">
        <v>37</v>
      </c>
      <c r="AE1005" t="s">
        <v>5455</v>
      </c>
      <c r="AF1005" t="s">
        <v>5544</v>
      </c>
      <c r="AG1005" t="s">
        <v>6038</v>
      </c>
    </row>
    <row r="1006" spans="1:33" x14ac:dyDescent="0.2">
      <c r="A1006" t="s">
        <v>1697</v>
      </c>
      <c r="B1006" t="s">
        <v>1502</v>
      </c>
      <c r="C1006">
        <v>1</v>
      </c>
      <c r="D1006">
        <v>0</v>
      </c>
      <c r="E1006" t="s">
        <v>56</v>
      </c>
      <c r="F1006">
        <v>38</v>
      </c>
      <c r="G1006">
        <v>23.633333329999999</v>
      </c>
      <c r="H1006" t="s">
        <v>57</v>
      </c>
      <c r="I1006" t="s">
        <v>58</v>
      </c>
      <c r="J1006" t="s">
        <v>59</v>
      </c>
      <c r="K1006" t="s">
        <v>28</v>
      </c>
      <c r="L1006" t="s">
        <v>28</v>
      </c>
      <c r="M1006" t="s">
        <v>28</v>
      </c>
      <c r="N1006" t="s">
        <v>28</v>
      </c>
      <c r="O1006" t="s">
        <v>28</v>
      </c>
      <c r="P1006" t="s">
        <v>60</v>
      </c>
      <c r="Q1006">
        <v>1</v>
      </c>
      <c r="R1006" t="s">
        <v>1698</v>
      </c>
      <c r="S1006" t="s">
        <v>28</v>
      </c>
      <c r="T1006" t="s">
        <v>28</v>
      </c>
      <c r="U1006" t="s">
        <v>1698</v>
      </c>
      <c r="V1006" t="s">
        <v>37</v>
      </c>
      <c r="W1006" t="s">
        <v>1502</v>
      </c>
      <c r="X1006" t="s">
        <v>1696</v>
      </c>
      <c r="Y1006" t="s">
        <v>76</v>
      </c>
      <c r="Z1006" t="s">
        <v>40</v>
      </c>
      <c r="AA1006" t="s">
        <v>40</v>
      </c>
    </row>
    <row r="1007" spans="1:33" x14ac:dyDescent="0.2">
      <c r="A1007" t="s">
        <v>4574</v>
      </c>
      <c r="B1007" t="s">
        <v>1502</v>
      </c>
      <c r="C1007" t="s">
        <v>28</v>
      </c>
      <c r="D1007" t="s">
        <v>28</v>
      </c>
      <c r="E1007" t="s">
        <v>28</v>
      </c>
      <c r="F1007">
        <v>27.90138889</v>
      </c>
      <c r="G1007" t="s">
        <v>28</v>
      </c>
      <c r="H1007">
        <v>3325</v>
      </c>
      <c r="I1007" t="s">
        <v>28</v>
      </c>
      <c r="J1007" t="s">
        <v>4016</v>
      </c>
      <c r="K1007" t="s">
        <v>28</v>
      </c>
      <c r="L1007" t="s">
        <v>28</v>
      </c>
      <c r="M1007" t="s">
        <v>28</v>
      </c>
      <c r="N1007" t="s">
        <v>28</v>
      </c>
      <c r="O1007" t="s">
        <v>28</v>
      </c>
      <c r="P1007" t="s">
        <v>4003</v>
      </c>
      <c r="Q1007">
        <v>1</v>
      </c>
      <c r="R1007" t="s">
        <v>4574</v>
      </c>
      <c r="S1007" t="s">
        <v>5485</v>
      </c>
      <c r="T1007" t="s">
        <v>28</v>
      </c>
      <c r="U1007" t="s">
        <v>4574</v>
      </c>
      <c r="V1007" t="s">
        <v>37</v>
      </c>
      <c r="W1007" t="s">
        <v>1502</v>
      </c>
      <c r="X1007" t="s">
        <v>1696</v>
      </c>
      <c r="Y1007" t="s">
        <v>76</v>
      </c>
      <c r="Z1007" t="s">
        <v>40</v>
      </c>
      <c r="AA1007" t="s">
        <v>40</v>
      </c>
      <c r="AB1007" s="1">
        <v>45159</v>
      </c>
      <c r="AD1007" t="s">
        <v>37</v>
      </c>
      <c r="AE1007" t="s">
        <v>5455</v>
      </c>
      <c r="AF1007" t="s">
        <v>5456</v>
      </c>
      <c r="AG1007" t="s">
        <v>6039</v>
      </c>
    </row>
    <row r="1008" spans="1:33" x14ac:dyDescent="0.2">
      <c r="A1008" t="s">
        <v>566</v>
      </c>
      <c r="B1008" t="s">
        <v>567</v>
      </c>
      <c r="C1008">
        <v>2.6</v>
      </c>
      <c r="D1008">
        <v>1</v>
      </c>
      <c r="E1008" t="s">
        <v>79</v>
      </c>
      <c r="F1008" t="s">
        <v>28</v>
      </c>
      <c r="G1008" t="s">
        <v>28</v>
      </c>
      <c r="H1008" t="s">
        <v>568</v>
      </c>
      <c r="I1008" t="s">
        <v>188</v>
      </c>
      <c r="J1008" t="s">
        <v>82</v>
      </c>
      <c r="K1008" t="s">
        <v>28</v>
      </c>
      <c r="L1008" t="s">
        <v>28</v>
      </c>
      <c r="M1008" t="s">
        <v>28</v>
      </c>
      <c r="N1008" t="s">
        <v>28</v>
      </c>
      <c r="O1008" t="s">
        <v>28</v>
      </c>
      <c r="P1008" t="s">
        <v>60</v>
      </c>
      <c r="Q1008">
        <v>2.6</v>
      </c>
      <c r="R1008" t="s">
        <v>569</v>
      </c>
      <c r="S1008" t="s">
        <v>28</v>
      </c>
      <c r="T1008" t="s">
        <v>28</v>
      </c>
      <c r="U1008" t="s">
        <v>569</v>
      </c>
      <c r="V1008" t="s">
        <v>37</v>
      </c>
      <c r="W1008" t="s">
        <v>567</v>
      </c>
      <c r="X1008" t="s">
        <v>570</v>
      </c>
      <c r="Y1008" t="s">
        <v>39</v>
      </c>
      <c r="Z1008" t="s">
        <v>40</v>
      </c>
      <c r="AA1008" t="s">
        <v>40</v>
      </c>
      <c r="AB1008" s="1">
        <v>45159</v>
      </c>
      <c r="AD1008" t="s">
        <v>37</v>
      </c>
      <c r="AE1008" t="s">
        <v>5455</v>
      </c>
      <c r="AF1008" t="s">
        <v>5460</v>
      </c>
      <c r="AG1008" t="s">
        <v>6040</v>
      </c>
    </row>
    <row r="1009" spans="1:33" x14ac:dyDescent="0.2">
      <c r="A1009" t="s">
        <v>569</v>
      </c>
      <c r="B1009" t="s">
        <v>567</v>
      </c>
      <c r="C1009" t="s">
        <v>28</v>
      </c>
      <c r="D1009" t="s">
        <v>28</v>
      </c>
      <c r="E1009" t="s">
        <v>28</v>
      </c>
      <c r="F1009">
        <v>10.30944444</v>
      </c>
      <c r="G1009" t="s">
        <v>28</v>
      </c>
      <c r="H1009">
        <v>1575</v>
      </c>
      <c r="I1009" t="s">
        <v>28</v>
      </c>
      <c r="J1009" t="s">
        <v>4145</v>
      </c>
      <c r="K1009" t="s">
        <v>28</v>
      </c>
      <c r="L1009" t="s">
        <v>28</v>
      </c>
      <c r="M1009" t="s">
        <v>28</v>
      </c>
      <c r="N1009" t="s">
        <v>28</v>
      </c>
      <c r="O1009" t="s">
        <v>28</v>
      </c>
      <c r="P1009" t="s">
        <v>4003</v>
      </c>
      <c r="Q1009">
        <v>2.6</v>
      </c>
      <c r="R1009" t="s">
        <v>569</v>
      </c>
      <c r="S1009" t="s">
        <v>5486</v>
      </c>
      <c r="T1009" t="s">
        <v>28</v>
      </c>
      <c r="U1009" t="s">
        <v>569</v>
      </c>
      <c r="V1009" t="s">
        <v>37</v>
      </c>
      <c r="W1009" t="s">
        <v>567</v>
      </c>
      <c r="X1009" t="s">
        <v>570</v>
      </c>
      <c r="Y1009" t="s">
        <v>39</v>
      </c>
      <c r="Z1009" t="s">
        <v>40</v>
      </c>
      <c r="AA1009" t="s">
        <v>40</v>
      </c>
      <c r="AB1009" s="1">
        <v>45159</v>
      </c>
      <c r="AD1009" t="s">
        <v>37</v>
      </c>
      <c r="AE1009" t="s">
        <v>5455</v>
      </c>
      <c r="AF1009" t="s">
        <v>5460</v>
      </c>
      <c r="AG1009" t="s">
        <v>6040</v>
      </c>
    </row>
    <row r="1010" spans="1:33" x14ac:dyDescent="0.2">
      <c r="A1010" t="s">
        <v>571</v>
      </c>
      <c r="B1010" t="s">
        <v>567</v>
      </c>
      <c r="C1010">
        <v>4.0999999999999996</v>
      </c>
      <c r="D1010">
        <v>1</v>
      </c>
      <c r="E1010" t="s">
        <v>79</v>
      </c>
      <c r="F1010" t="s">
        <v>28</v>
      </c>
      <c r="G1010" t="s">
        <v>28</v>
      </c>
      <c r="H1010" t="s">
        <v>80</v>
      </c>
      <c r="I1010" t="s">
        <v>81</v>
      </c>
      <c r="J1010" t="s">
        <v>82</v>
      </c>
      <c r="K1010" t="s">
        <v>28</v>
      </c>
      <c r="L1010" t="s">
        <v>28</v>
      </c>
      <c r="M1010" t="s">
        <v>28</v>
      </c>
      <c r="N1010" t="s">
        <v>28</v>
      </c>
      <c r="O1010" t="s">
        <v>28</v>
      </c>
      <c r="P1010" t="s">
        <v>60</v>
      </c>
      <c r="Q1010">
        <v>4.0999999999999996</v>
      </c>
      <c r="R1010" t="s">
        <v>572</v>
      </c>
      <c r="S1010" t="s">
        <v>28</v>
      </c>
      <c r="T1010" t="s">
        <v>28</v>
      </c>
      <c r="U1010" t="s">
        <v>572</v>
      </c>
      <c r="V1010" t="s">
        <v>37</v>
      </c>
      <c r="W1010" t="s">
        <v>567</v>
      </c>
      <c r="X1010" t="s">
        <v>570</v>
      </c>
      <c r="Y1010" t="s">
        <v>39</v>
      </c>
      <c r="Z1010" t="s">
        <v>40</v>
      </c>
      <c r="AA1010" t="s">
        <v>40</v>
      </c>
      <c r="AB1010" s="1">
        <v>45159</v>
      </c>
      <c r="AD1010" t="s">
        <v>37</v>
      </c>
      <c r="AE1010" t="s">
        <v>5455</v>
      </c>
      <c r="AF1010" t="s">
        <v>5456</v>
      </c>
      <c r="AG1010" t="s">
        <v>6041</v>
      </c>
    </row>
    <row r="1011" spans="1:33" x14ac:dyDescent="0.2">
      <c r="A1011" t="s">
        <v>572</v>
      </c>
      <c r="B1011" t="s">
        <v>567</v>
      </c>
      <c r="C1011" t="s">
        <v>28</v>
      </c>
      <c r="D1011" t="s">
        <v>28</v>
      </c>
      <c r="E1011" t="s">
        <v>28</v>
      </c>
      <c r="F1011">
        <v>10.242777780000001</v>
      </c>
      <c r="G1011" t="s">
        <v>28</v>
      </c>
      <c r="H1011">
        <v>1450</v>
      </c>
      <c r="I1011" t="s">
        <v>28</v>
      </c>
      <c r="J1011" t="s">
        <v>4145</v>
      </c>
      <c r="K1011" t="s">
        <v>28</v>
      </c>
      <c r="L1011" t="s">
        <v>28</v>
      </c>
      <c r="M1011" t="s">
        <v>28</v>
      </c>
      <c r="N1011" t="s">
        <v>28</v>
      </c>
      <c r="O1011" t="s">
        <v>28</v>
      </c>
      <c r="P1011" t="s">
        <v>4003</v>
      </c>
      <c r="Q1011">
        <v>4.0999999999999996</v>
      </c>
      <c r="R1011" t="s">
        <v>572</v>
      </c>
      <c r="S1011" t="s">
        <v>5486</v>
      </c>
      <c r="T1011" t="s">
        <v>28</v>
      </c>
      <c r="U1011" t="s">
        <v>572</v>
      </c>
      <c r="V1011" t="s">
        <v>37</v>
      </c>
      <c r="W1011" t="s">
        <v>567</v>
      </c>
      <c r="X1011" t="s">
        <v>570</v>
      </c>
      <c r="Y1011" t="s">
        <v>39</v>
      </c>
      <c r="Z1011" t="s">
        <v>40</v>
      </c>
      <c r="AA1011" t="s">
        <v>40</v>
      </c>
      <c r="AB1011" s="1">
        <v>45159</v>
      </c>
      <c r="AD1011" t="s">
        <v>37</v>
      </c>
      <c r="AE1011" t="s">
        <v>5455</v>
      </c>
      <c r="AF1011" t="s">
        <v>5456</v>
      </c>
      <c r="AG1011" t="s">
        <v>6041</v>
      </c>
    </row>
    <row r="1012" spans="1:33" x14ac:dyDescent="0.2">
      <c r="A1012" t="s">
        <v>573</v>
      </c>
      <c r="B1012" t="s">
        <v>567</v>
      </c>
      <c r="C1012">
        <v>4.5999999999999996</v>
      </c>
      <c r="D1012">
        <v>1</v>
      </c>
      <c r="E1012" t="s">
        <v>79</v>
      </c>
      <c r="F1012" t="s">
        <v>28</v>
      </c>
      <c r="G1012" t="s">
        <v>28</v>
      </c>
      <c r="H1012" t="s">
        <v>568</v>
      </c>
      <c r="I1012" t="s">
        <v>188</v>
      </c>
      <c r="J1012" t="s">
        <v>82</v>
      </c>
      <c r="K1012" t="s">
        <v>28</v>
      </c>
      <c r="L1012" t="s">
        <v>28</v>
      </c>
      <c r="M1012" t="s">
        <v>28</v>
      </c>
      <c r="N1012" t="s">
        <v>28</v>
      </c>
      <c r="O1012" t="s">
        <v>28</v>
      </c>
      <c r="P1012" t="s">
        <v>60</v>
      </c>
      <c r="Q1012">
        <v>4.5999999999999996</v>
      </c>
      <c r="R1012" t="s">
        <v>574</v>
      </c>
      <c r="S1012" t="s">
        <v>28</v>
      </c>
      <c r="T1012" t="s">
        <v>28</v>
      </c>
      <c r="U1012" t="s">
        <v>574</v>
      </c>
      <c r="V1012" t="s">
        <v>37</v>
      </c>
      <c r="W1012" t="s">
        <v>567</v>
      </c>
      <c r="X1012" t="s">
        <v>570</v>
      </c>
      <c r="Y1012" t="s">
        <v>39</v>
      </c>
      <c r="Z1012" t="s">
        <v>40</v>
      </c>
      <c r="AA1012" t="s">
        <v>40</v>
      </c>
      <c r="AB1012" s="1">
        <v>45159</v>
      </c>
      <c r="AD1012" t="s">
        <v>37</v>
      </c>
      <c r="AE1012" t="s">
        <v>5455</v>
      </c>
      <c r="AF1012" t="s">
        <v>5460</v>
      </c>
      <c r="AG1012" t="s">
        <v>6042</v>
      </c>
    </row>
    <row r="1013" spans="1:33" x14ac:dyDescent="0.2">
      <c r="A1013" t="s">
        <v>574</v>
      </c>
      <c r="B1013" t="s">
        <v>567</v>
      </c>
      <c r="C1013" t="s">
        <v>28</v>
      </c>
      <c r="D1013" t="s">
        <v>28</v>
      </c>
      <c r="E1013" t="s">
        <v>28</v>
      </c>
      <c r="F1013">
        <v>10.30944444</v>
      </c>
      <c r="G1013" t="s">
        <v>28</v>
      </c>
      <c r="H1013">
        <v>1575</v>
      </c>
      <c r="I1013" t="s">
        <v>28</v>
      </c>
      <c r="J1013" t="s">
        <v>4145</v>
      </c>
      <c r="K1013" t="s">
        <v>28</v>
      </c>
      <c r="L1013" t="s">
        <v>28</v>
      </c>
      <c r="M1013" t="s">
        <v>28</v>
      </c>
      <c r="N1013" t="s">
        <v>28</v>
      </c>
      <c r="O1013" t="s">
        <v>28</v>
      </c>
      <c r="P1013" t="s">
        <v>4003</v>
      </c>
      <c r="Q1013">
        <v>4.5999999999999996</v>
      </c>
      <c r="R1013" t="s">
        <v>574</v>
      </c>
      <c r="S1013" t="s">
        <v>5486</v>
      </c>
      <c r="T1013" t="s">
        <v>28</v>
      </c>
      <c r="U1013" t="s">
        <v>574</v>
      </c>
      <c r="V1013" t="s">
        <v>37</v>
      </c>
      <c r="W1013" t="s">
        <v>567</v>
      </c>
      <c r="X1013" t="s">
        <v>570</v>
      </c>
      <c r="Y1013" t="s">
        <v>39</v>
      </c>
      <c r="Z1013" t="s">
        <v>40</v>
      </c>
      <c r="AA1013" t="s">
        <v>40</v>
      </c>
      <c r="AB1013" s="1">
        <v>45159</v>
      </c>
      <c r="AD1013" t="s">
        <v>37</v>
      </c>
      <c r="AE1013" t="s">
        <v>5455</v>
      </c>
      <c r="AF1013" t="s">
        <v>5460</v>
      </c>
      <c r="AG1013" t="s">
        <v>6042</v>
      </c>
    </row>
    <row r="1014" spans="1:33" x14ac:dyDescent="0.2">
      <c r="A1014" t="s">
        <v>1086</v>
      </c>
      <c r="B1014" t="s">
        <v>567</v>
      </c>
      <c r="C1014">
        <v>7</v>
      </c>
      <c r="D1014">
        <v>1</v>
      </c>
      <c r="E1014" t="s">
        <v>79</v>
      </c>
      <c r="F1014" t="s">
        <v>28</v>
      </c>
      <c r="G1014" t="s">
        <v>28</v>
      </c>
      <c r="H1014" t="s">
        <v>568</v>
      </c>
      <c r="I1014" t="s">
        <v>188</v>
      </c>
      <c r="J1014" t="s">
        <v>82</v>
      </c>
      <c r="K1014" t="s">
        <v>28</v>
      </c>
      <c r="L1014" t="s">
        <v>28</v>
      </c>
      <c r="M1014" t="s">
        <v>28</v>
      </c>
      <c r="N1014" t="s">
        <v>28</v>
      </c>
      <c r="O1014" t="s">
        <v>28</v>
      </c>
      <c r="P1014" t="s">
        <v>60</v>
      </c>
      <c r="Q1014">
        <v>7</v>
      </c>
      <c r="R1014" t="s">
        <v>1087</v>
      </c>
      <c r="S1014" t="s">
        <v>28</v>
      </c>
      <c r="T1014" t="s">
        <v>28</v>
      </c>
      <c r="U1014" t="s">
        <v>1087</v>
      </c>
      <c r="V1014" t="s">
        <v>37</v>
      </c>
      <c r="W1014" t="s">
        <v>567</v>
      </c>
      <c r="X1014" t="s">
        <v>1088</v>
      </c>
      <c r="Y1014" t="s">
        <v>39</v>
      </c>
      <c r="Z1014" t="s">
        <v>39</v>
      </c>
      <c r="AA1014" t="s">
        <v>40</v>
      </c>
      <c r="AB1014" s="1">
        <v>45159</v>
      </c>
      <c r="AD1014" t="s">
        <v>37</v>
      </c>
      <c r="AE1014" t="s">
        <v>5455</v>
      </c>
      <c r="AF1014" t="s">
        <v>5460</v>
      </c>
      <c r="AG1014" t="s">
        <v>6043</v>
      </c>
    </row>
    <row r="1015" spans="1:33" x14ac:dyDescent="0.2">
      <c r="A1015" t="s">
        <v>4322</v>
      </c>
      <c r="B1015" t="s">
        <v>567</v>
      </c>
      <c r="C1015" t="s">
        <v>28</v>
      </c>
      <c r="D1015" t="s">
        <v>28</v>
      </c>
      <c r="E1015" t="s">
        <v>28</v>
      </c>
      <c r="F1015">
        <v>10.30944444</v>
      </c>
      <c r="G1015" t="s">
        <v>28</v>
      </c>
      <c r="H1015">
        <v>1575</v>
      </c>
      <c r="I1015" t="s">
        <v>28</v>
      </c>
      <c r="J1015" t="s">
        <v>4145</v>
      </c>
      <c r="K1015" t="s">
        <v>28</v>
      </c>
      <c r="L1015" t="s">
        <v>28</v>
      </c>
      <c r="M1015" t="s">
        <v>28</v>
      </c>
      <c r="N1015" t="s">
        <v>28</v>
      </c>
      <c r="O1015" t="s">
        <v>28</v>
      </c>
      <c r="P1015" t="s">
        <v>4003</v>
      </c>
      <c r="Q1015">
        <v>7</v>
      </c>
      <c r="R1015" t="s">
        <v>1087</v>
      </c>
      <c r="S1015" t="s">
        <v>5486</v>
      </c>
      <c r="T1015" t="s">
        <v>28</v>
      </c>
      <c r="U1015" t="s">
        <v>1087</v>
      </c>
      <c r="V1015" t="s">
        <v>37</v>
      </c>
      <c r="W1015" t="s">
        <v>567</v>
      </c>
      <c r="X1015" t="s">
        <v>1088</v>
      </c>
      <c r="Y1015" t="s">
        <v>39</v>
      </c>
      <c r="Z1015" t="s">
        <v>39</v>
      </c>
      <c r="AA1015" t="s">
        <v>40</v>
      </c>
      <c r="AB1015" s="1">
        <v>45159</v>
      </c>
      <c r="AD1015" t="s">
        <v>37</v>
      </c>
      <c r="AE1015" t="s">
        <v>5455</v>
      </c>
      <c r="AF1015" t="s">
        <v>5460</v>
      </c>
      <c r="AG1015" t="s">
        <v>6043</v>
      </c>
    </row>
    <row r="1016" spans="1:33" x14ac:dyDescent="0.2">
      <c r="A1016" t="s">
        <v>1369</v>
      </c>
      <c r="B1016" t="s">
        <v>567</v>
      </c>
      <c r="C1016">
        <v>4</v>
      </c>
      <c r="D1016">
        <v>1</v>
      </c>
      <c r="E1016" t="s">
        <v>79</v>
      </c>
      <c r="F1016" t="s">
        <v>28</v>
      </c>
      <c r="G1016" t="s">
        <v>28</v>
      </c>
      <c r="H1016" t="s">
        <v>568</v>
      </c>
      <c r="I1016" t="s">
        <v>188</v>
      </c>
      <c r="J1016" t="s">
        <v>82</v>
      </c>
      <c r="K1016" t="s">
        <v>28</v>
      </c>
      <c r="L1016" t="s">
        <v>28</v>
      </c>
      <c r="M1016" t="s">
        <v>28</v>
      </c>
      <c r="N1016" t="s">
        <v>28</v>
      </c>
      <c r="O1016" t="s">
        <v>28</v>
      </c>
      <c r="P1016" t="s">
        <v>60</v>
      </c>
      <c r="Q1016">
        <v>4</v>
      </c>
      <c r="R1016" t="s">
        <v>1370</v>
      </c>
      <c r="S1016" t="s">
        <v>28</v>
      </c>
      <c r="T1016" t="s">
        <v>28</v>
      </c>
      <c r="U1016" t="s">
        <v>1370</v>
      </c>
      <c r="V1016" t="s">
        <v>37</v>
      </c>
      <c r="W1016" t="s">
        <v>567</v>
      </c>
      <c r="X1016" t="s">
        <v>1371</v>
      </c>
      <c r="Y1016" t="s">
        <v>39</v>
      </c>
      <c r="Z1016" t="s">
        <v>40</v>
      </c>
      <c r="AA1016" t="s">
        <v>40</v>
      </c>
    </row>
    <row r="1017" spans="1:33" x14ac:dyDescent="0.2">
      <c r="A1017" t="s">
        <v>1370</v>
      </c>
      <c r="B1017" t="s">
        <v>567</v>
      </c>
      <c r="C1017" t="s">
        <v>28</v>
      </c>
      <c r="D1017" t="s">
        <v>28</v>
      </c>
      <c r="E1017" t="s">
        <v>28</v>
      </c>
      <c r="F1017">
        <v>10.30944444</v>
      </c>
      <c r="G1017" t="s">
        <v>28</v>
      </c>
      <c r="H1017">
        <v>1575</v>
      </c>
      <c r="I1017" t="s">
        <v>28</v>
      </c>
      <c r="J1017" t="s">
        <v>4145</v>
      </c>
      <c r="K1017" t="s">
        <v>28</v>
      </c>
      <c r="L1017" t="s">
        <v>28</v>
      </c>
      <c r="M1017" t="s">
        <v>28</v>
      </c>
      <c r="N1017" t="s">
        <v>28</v>
      </c>
      <c r="O1017" t="s">
        <v>28</v>
      </c>
      <c r="P1017" t="s">
        <v>4003</v>
      </c>
      <c r="Q1017">
        <v>4</v>
      </c>
      <c r="R1017" t="s">
        <v>1370</v>
      </c>
      <c r="S1017" t="s">
        <v>5486</v>
      </c>
      <c r="T1017" t="s">
        <v>28</v>
      </c>
      <c r="U1017" t="s">
        <v>1370</v>
      </c>
      <c r="V1017" t="s">
        <v>37</v>
      </c>
      <c r="W1017" t="s">
        <v>567</v>
      </c>
      <c r="X1017" t="s">
        <v>1371</v>
      </c>
      <c r="Y1017" t="s">
        <v>39</v>
      </c>
      <c r="Z1017" t="s">
        <v>40</v>
      </c>
      <c r="AA1017" t="s">
        <v>40</v>
      </c>
    </row>
    <row r="1018" spans="1:33" x14ac:dyDescent="0.2">
      <c r="A1018" t="s">
        <v>4575</v>
      </c>
      <c r="B1018" t="s">
        <v>567</v>
      </c>
      <c r="C1018" t="s">
        <v>28</v>
      </c>
      <c r="D1018" t="s">
        <v>28</v>
      </c>
      <c r="E1018" t="s">
        <v>28</v>
      </c>
      <c r="F1018">
        <v>18.343499999999999</v>
      </c>
      <c r="G1018" t="s">
        <v>28</v>
      </c>
      <c r="H1018">
        <v>300</v>
      </c>
      <c r="I1018" t="s">
        <v>28</v>
      </c>
      <c r="J1018" t="s">
        <v>4576</v>
      </c>
      <c r="K1018" t="s">
        <v>28</v>
      </c>
      <c r="L1018" t="s">
        <v>4002</v>
      </c>
      <c r="M1018" t="s">
        <v>28</v>
      </c>
      <c r="N1018" t="s">
        <v>28</v>
      </c>
      <c r="O1018" t="s">
        <v>28</v>
      </c>
      <c r="P1018" t="s">
        <v>4003</v>
      </c>
      <c r="Q1018">
        <v>4.5</v>
      </c>
      <c r="R1018" t="s">
        <v>4575</v>
      </c>
      <c r="S1018" t="s">
        <v>5486</v>
      </c>
      <c r="T1018" t="s">
        <v>28</v>
      </c>
      <c r="U1018" t="s">
        <v>4575</v>
      </c>
      <c r="V1018" t="s">
        <v>37</v>
      </c>
      <c r="W1018" t="s">
        <v>567</v>
      </c>
      <c r="X1018" t="s">
        <v>4577</v>
      </c>
      <c r="Y1018" t="s">
        <v>39</v>
      </c>
      <c r="Z1018" t="s">
        <v>39</v>
      </c>
      <c r="AA1018" t="s">
        <v>40</v>
      </c>
      <c r="AB1018" s="1">
        <v>45159</v>
      </c>
      <c r="AC1018" t="s">
        <v>6044</v>
      </c>
      <c r="AD1018" t="s">
        <v>37</v>
      </c>
      <c r="AE1018" t="s">
        <v>5455</v>
      </c>
      <c r="AF1018" t="s">
        <v>5460</v>
      </c>
      <c r="AG1018" t="s">
        <v>6045</v>
      </c>
    </row>
    <row r="1019" spans="1:33" x14ac:dyDescent="0.2">
      <c r="A1019" t="s">
        <v>4578</v>
      </c>
      <c r="B1019" t="s">
        <v>567</v>
      </c>
      <c r="C1019" t="s">
        <v>28</v>
      </c>
      <c r="D1019" t="s">
        <v>28</v>
      </c>
      <c r="E1019" t="s">
        <v>28</v>
      </c>
      <c r="F1019">
        <v>18.343499999999999</v>
      </c>
      <c r="G1019" t="s">
        <v>28</v>
      </c>
      <c r="H1019">
        <v>300</v>
      </c>
      <c r="I1019" t="s">
        <v>28</v>
      </c>
      <c r="J1019" t="s">
        <v>4576</v>
      </c>
      <c r="K1019" t="s">
        <v>28</v>
      </c>
      <c r="L1019" t="s">
        <v>4002</v>
      </c>
      <c r="M1019" t="s">
        <v>28</v>
      </c>
      <c r="N1019" t="s">
        <v>28</v>
      </c>
      <c r="O1019" t="s">
        <v>28</v>
      </c>
      <c r="P1019" t="s">
        <v>4003</v>
      </c>
      <c r="Q1019">
        <v>3.5</v>
      </c>
      <c r="R1019" t="s">
        <v>4578</v>
      </c>
      <c r="S1019" t="s">
        <v>5486</v>
      </c>
      <c r="T1019" t="s">
        <v>28</v>
      </c>
      <c r="U1019" t="s">
        <v>4578</v>
      </c>
      <c r="V1019" t="s">
        <v>37</v>
      </c>
      <c r="W1019" t="s">
        <v>567</v>
      </c>
      <c r="X1019" t="s">
        <v>4577</v>
      </c>
      <c r="Y1019" t="s">
        <v>39</v>
      </c>
      <c r="Z1019" t="s">
        <v>39</v>
      </c>
      <c r="AA1019" t="s">
        <v>40</v>
      </c>
      <c r="AB1019" s="1">
        <v>45159</v>
      </c>
      <c r="AC1019" t="s">
        <v>6046</v>
      </c>
      <c r="AD1019" t="s">
        <v>37</v>
      </c>
      <c r="AE1019" t="s">
        <v>5455</v>
      </c>
      <c r="AF1019" t="s">
        <v>5460</v>
      </c>
      <c r="AG1019" t="s">
        <v>6047</v>
      </c>
    </row>
    <row r="1020" spans="1:33" x14ac:dyDescent="0.2">
      <c r="A1020" t="s">
        <v>4579</v>
      </c>
      <c r="B1020" t="s">
        <v>567</v>
      </c>
      <c r="C1020" t="s">
        <v>28</v>
      </c>
      <c r="D1020" t="s">
        <v>28</v>
      </c>
      <c r="E1020" t="s">
        <v>28</v>
      </c>
      <c r="F1020">
        <v>18.343499999999999</v>
      </c>
      <c r="G1020" t="s">
        <v>28</v>
      </c>
      <c r="H1020">
        <v>300</v>
      </c>
      <c r="I1020" t="s">
        <v>28</v>
      </c>
      <c r="J1020" t="s">
        <v>4576</v>
      </c>
      <c r="K1020" t="s">
        <v>28</v>
      </c>
      <c r="L1020" t="s">
        <v>4002</v>
      </c>
      <c r="M1020" t="s">
        <v>28</v>
      </c>
      <c r="N1020" t="s">
        <v>28</v>
      </c>
      <c r="O1020" t="s">
        <v>28</v>
      </c>
      <c r="P1020" t="s">
        <v>4003</v>
      </c>
      <c r="Q1020">
        <v>2.5</v>
      </c>
      <c r="R1020" t="s">
        <v>4579</v>
      </c>
      <c r="S1020" t="s">
        <v>5486</v>
      </c>
      <c r="T1020" t="s">
        <v>28</v>
      </c>
      <c r="U1020" t="s">
        <v>4579</v>
      </c>
      <c r="V1020" t="s">
        <v>37</v>
      </c>
      <c r="W1020" t="s">
        <v>567</v>
      </c>
      <c r="X1020" t="s">
        <v>4577</v>
      </c>
      <c r="Y1020" t="s">
        <v>39</v>
      </c>
      <c r="Z1020" t="s">
        <v>39</v>
      </c>
      <c r="AA1020" t="s">
        <v>40</v>
      </c>
    </row>
    <row r="1021" spans="1:33" x14ac:dyDescent="0.2">
      <c r="A1021" t="s">
        <v>4580</v>
      </c>
      <c r="B1021" t="s">
        <v>567</v>
      </c>
      <c r="C1021" t="s">
        <v>28</v>
      </c>
      <c r="D1021" t="s">
        <v>28</v>
      </c>
      <c r="E1021" t="s">
        <v>28</v>
      </c>
      <c r="F1021">
        <v>18.31666667</v>
      </c>
      <c r="G1021" t="s">
        <v>28</v>
      </c>
      <c r="H1021">
        <v>850</v>
      </c>
      <c r="I1021" t="s">
        <v>28</v>
      </c>
      <c r="J1021" t="s">
        <v>4576</v>
      </c>
      <c r="K1021" t="s">
        <v>28</v>
      </c>
      <c r="L1021" t="s">
        <v>4002</v>
      </c>
      <c r="M1021" t="s">
        <v>28</v>
      </c>
      <c r="N1021" t="s">
        <v>28</v>
      </c>
      <c r="O1021" t="s">
        <v>28</v>
      </c>
      <c r="P1021" t="s">
        <v>4003</v>
      </c>
      <c r="Q1021">
        <v>3.5</v>
      </c>
      <c r="R1021" t="s">
        <v>4580</v>
      </c>
      <c r="S1021" t="s">
        <v>5486</v>
      </c>
      <c r="T1021" t="s">
        <v>28</v>
      </c>
      <c r="U1021" t="s">
        <v>4580</v>
      </c>
      <c r="V1021" t="s">
        <v>37</v>
      </c>
      <c r="W1021" t="s">
        <v>567</v>
      </c>
      <c r="X1021" t="s">
        <v>4577</v>
      </c>
      <c r="Y1021" t="s">
        <v>39</v>
      </c>
      <c r="Z1021" t="s">
        <v>39</v>
      </c>
      <c r="AA1021" t="s">
        <v>40</v>
      </c>
      <c r="AB1021" s="1">
        <v>45159</v>
      </c>
      <c r="AD1021" t="s">
        <v>37</v>
      </c>
      <c r="AE1021" t="s">
        <v>5455</v>
      </c>
      <c r="AF1021" t="s">
        <v>5460</v>
      </c>
      <c r="AG1021" t="s">
        <v>6048</v>
      </c>
    </row>
    <row r="1022" spans="1:33" x14ac:dyDescent="0.2">
      <c r="A1022" t="s">
        <v>4581</v>
      </c>
      <c r="B1022" t="s">
        <v>567</v>
      </c>
      <c r="C1022" t="s">
        <v>28</v>
      </c>
      <c r="D1022" t="s">
        <v>28</v>
      </c>
      <c r="E1022" t="s">
        <v>28</v>
      </c>
      <c r="F1022">
        <v>18.31666667</v>
      </c>
      <c r="G1022" t="s">
        <v>28</v>
      </c>
      <c r="H1022">
        <v>850</v>
      </c>
      <c r="I1022" t="s">
        <v>28</v>
      </c>
      <c r="J1022" t="s">
        <v>4576</v>
      </c>
      <c r="K1022" t="s">
        <v>28</v>
      </c>
      <c r="L1022" t="s">
        <v>4002</v>
      </c>
      <c r="M1022" t="s">
        <v>28</v>
      </c>
      <c r="N1022" t="s">
        <v>28</v>
      </c>
      <c r="O1022" t="s">
        <v>28</v>
      </c>
      <c r="P1022" t="s">
        <v>4003</v>
      </c>
      <c r="Q1022">
        <v>2.5</v>
      </c>
      <c r="R1022" t="s">
        <v>4581</v>
      </c>
      <c r="S1022" t="s">
        <v>5485</v>
      </c>
      <c r="T1022" t="s">
        <v>28</v>
      </c>
      <c r="U1022" t="s">
        <v>4582</v>
      </c>
      <c r="V1022" t="s">
        <v>37</v>
      </c>
      <c r="W1022" t="s">
        <v>567</v>
      </c>
      <c r="X1022" t="s">
        <v>4577</v>
      </c>
      <c r="Y1022" t="s">
        <v>39</v>
      </c>
      <c r="Z1022" t="s">
        <v>39</v>
      </c>
      <c r="AA1022" t="s">
        <v>40</v>
      </c>
      <c r="AB1022" s="1">
        <v>45159</v>
      </c>
      <c r="AD1022" t="s">
        <v>37</v>
      </c>
      <c r="AE1022" t="s">
        <v>5455</v>
      </c>
      <c r="AF1022" t="s">
        <v>5460</v>
      </c>
      <c r="AG1022" t="s">
        <v>6049</v>
      </c>
    </row>
    <row r="1023" spans="1:33" x14ac:dyDescent="0.2">
      <c r="A1023" t="s">
        <v>4588</v>
      </c>
      <c r="B1023" t="s">
        <v>567</v>
      </c>
      <c r="C1023" t="s">
        <v>28</v>
      </c>
      <c r="D1023" t="s">
        <v>28</v>
      </c>
      <c r="E1023" t="s">
        <v>28</v>
      </c>
      <c r="F1023">
        <v>-10.06854</v>
      </c>
      <c r="G1023" t="s">
        <v>28</v>
      </c>
      <c r="H1023">
        <v>740</v>
      </c>
      <c r="I1023" t="s">
        <v>28</v>
      </c>
      <c r="J1023" t="s">
        <v>4589</v>
      </c>
      <c r="K1023" t="s">
        <v>28</v>
      </c>
      <c r="L1023" t="s">
        <v>4002</v>
      </c>
      <c r="M1023" t="s">
        <v>28</v>
      </c>
      <c r="N1023" t="s">
        <v>28</v>
      </c>
      <c r="O1023" t="s">
        <v>28</v>
      </c>
      <c r="P1023" t="s">
        <v>4003</v>
      </c>
      <c r="Q1023">
        <v>1</v>
      </c>
      <c r="R1023" t="s">
        <v>4588</v>
      </c>
      <c r="S1023" t="s">
        <v>5485</v>
      </c>
      <c r="T1023" t="s">
        <v>28</v>
      </c>
      <c r="U1023" t="s">
        <v>4588</v>
      </c>
      <c r="V1023" t="s">
        <v>37</v>
      </c>
      <c r="W1023" t="s">
        <v>567</v>
      </c>
      <c r="X1023" t="s">
        <v>4590</v>
      </c>
      <c r="Y1023" t="s">
        <v>39</v>
      </c>
      <c r="Z1023" t="s">
        <v>39</v>
      </c>
      <c r="AA1023" t="s">
        <v>40</v>
      </c>
    </row>
    <row r="1024" spans="1:33" x14ac:dyDescent="0.2">
      <c r="A1024" t="s">
        <v>4588</v>
      </c>
      <c r="B1024" t="s">
        <v>567</v>
      </c>
      <c r="C1024" t="s">
        <v>28</v>
      </c>
      <c r="D1024" t="s">
        <v>28</v>
      </c>
      <c r="E1024" t="s">
        <v>28</v>
      </c>
      <c r="F1024">
        <v>-9.6134590000000006</v>
      </c>
      <c r="G1024" t="s">
        <v>28</v>
      </c>
      <c r="H1024">
        <v>230</v>
      </c>
      <c r="I1024" t="s">
        <v>28</v>
      </c>
      <c r="J1024" t="s">
        <v>4591</v>
      </c>
      <c r="K1024" t="s">
        <v>28</v>
      </c>
      <c r="L1024" t="s">
        <v>4002</v>
      </c>
      <c r="M1024" t="s">
        <v>28</v>
      </c>
      <c r="N1024" t="s">
        <v>28</v>
      </c>
      <c r="O1024" t="s">
        <v>28</v>
      </c>
      <c r="P1024" t="s">
        <v>4003</v>
      </c>
      <c r="Q1024">
        <v>1</v>
      </c>
      <c r="R1024" t="s">
        <v>4588</v>
      </c>
      <c r="S1024" t="s">
        <v>5485</v>
      </c>
      <c r="T1024" t="s">
        <v>28</v>
      </c>
      <c r="U1024" t="s">
        <v>4588</v>
      </c>
      <c r="V1024" t="s">
        <v>37</v>
      </c>
      <c r="W1024" t="s">
        <v>567</v>
      </c>
      <c r="X1024" t="s">
        <v>4590</v>
      </c>
      <c r="Y1024" t="s">
        <v>39</v>
      </c>
      <c r="Z1024" t="s">
        <v>39</v>
      </c>
      <c r="AA1024" t="s">
        <v>40</v>
      </c>
    </row>
    <row r="1025" spans="1:33" x14ac:dyDescent="0.2">
      <c r="A1025" t="s">
        <v>805</v>
      </c>
      <c r="B1025" t="s">
        <v>567</v>
      </c>
      <c r="C1025">
        <v>4.9000000000000004</v>
      </c>
      <c r="D1025">
        <v>1</v>
      </c>
      <c r="E1025" t="s">
        <v>79</v>
      </c>
      <c r="F1025" t="s">
        <v>28</v>
      </c>
      <c r="G1025" t="s">
        <v>28</v>
      </c>
      <c r="H1025" t="s">
        <v>568</v>
      </c>
      <c r="I1025" t="s">
        <v>188</v>
      </c>
      <c r="J1025" t="s">
        <v>82</v>
      </c>
      <c r="K1025" t="s">
        <v>28</v>
      </c>
      <c r="L1025" t="s">
        <v>28</v>
      </c>
      <c r="M1025" t="s">
        <v>28</v>
      </c>
      <c r="N1025" t="s">
        <v>28</v>
      </c>
      <c r="O1025" t="s">
        <v>28</v>
      </c>
      <c r="P1025" t="s">
        <v>60</v>
      </c>
      <c r="Q1025">
        <v>4.9000000000000004</v>
      </c>
      <c r="R1025" t="s">
        <v>806</v>
      </c>
      <c r="S1025" t="s">
        <v>28</v>
      </c>
      <c r="T1025" t="s">
        <v>28</v>
      </c>
      <c r="U1025" t="s">
        <v>806</v>
      </c>
      <c r="V1025" t="s">
        <v>37</v>
      </c>
      <c r="W1025" t="s">
        <v>567</v>
      </c>
      <c r="X1025" t="s">
        <v>807</v>
      </c>
      <c r="Y1025" t="s">
        <v>39</v>
      </c>
      <c r="Z1025" t="s">
        <v>39</v>
      </c>
      <c r="AA1025" t="s">
        <v>40</v>
      </c>
    </row>
    <row r="1026" spans="1:33" x14ac:dyDescent="0.2">
      <c r="A1026" t="s">
        <v>4227</v>
      </c>
      <c r="B1026" t="s">
        <v>567</v>
      </c>
      <c r="C1026" t="s">
        <v>28</v>
      </c>
      <c r="D1026" t="s">
        <v>28</v>
      </c>
      <c r="E1026" t="s">
        <v>28</v>
      </c>
      <c r="F1026">
        <v>10.30944444</v>
      </c>
      <c r="G1026" t="s">
        <v>28</v>
      </c>
      <c r="H1026">
        <v>1575</v>
      </c>
      <c r="I1026" t="s">
        <v>28</v>
      </c>
      <c r="J1026" t="s">
        <v>4145</v>
      </c>
      <c r="K1026" t="s">
        <v>28</v>
      </c>
      <c r="L1026" t="s">
        <v>28</v>
      </c>
      <c r="M1026" t="s">
        <v>28</v>
      </c>
      <c r="N1026" t="s">
        <v>28</v>
      </c>
      <c r="O1026" t="s">
        <v>28</v>
      </c>
      <c r="P1026" t="s">
        <v>4003</v>
      </c>
      <c r="Q1026">
        <v>4.9000000000000004</v>
      </c>
      <c r="R1026" t="s">
        <v>5487</v>
      </c>
      <c r="S1026" t="s">
        <v>5486</v>
      </c>
      <c r="T1026" t="s">
        <v>28</v>
      </c>
      <c r="U1026" t="s">
        <v>806</v>
      </c>
      <c r="V1026" t="s">
        <v>37</v>
      </c>
      <c r="W1026" t="s">
        <v>567</v>
      </c>
      <c r="X1026" t="s">
        <v>807</v>
      </c>
      <c r="Y1026" t="s">
        <v>39</v>
      </c>
      <c r="Z1026" t="s">
        <v>39</v>
      </c>
      <c r="AA1026" t="s">
        <v>40</v>
      </c>
    </row>
    <row r="1027" spans="1:33" x14ac:dyDescent="0.2">
      <c r="A1027" t="s">
        <v>2403</v>
      </c>
      <c r="B1027" t="s">
        <v>567</v>
      </c>
      <c r="C1027">
        <v>4.3</v>
      </c>
      <c r="D1027">
        <v>1</v>
      </c>
      <c r="E1027" t="s">
        <v>79</v>
      </c>
      <c r="F1027" t="s">
        <v>28</v>
      </c>
      <c r="G1027" t="s">
        <v>28</v>
      </c>
      <c r="H1027" t="s">
        <v>568</v>
      </c>
      <c r="I1027" t="s">
        <v>188</v>
      </c>
      <c r="J1027" t="s">
        <v>82</v>
      </c>
      <c r="K1027" t="s">
        <v>28</v>
      </c>
      <c r="L1027" t="s">
        <v>28</v>
      </c>
      <c r="M1027" t="s">
        <v>28</v>
      </c>
      <c r="N1027" t="s">
        <v>28</v>
      </c>
      <c r="O1027" t="s">
        <v>28</v>
      </c>
      <c r="P1027" t="s">
        <v>60</v>
      </c>
      <c r="Q1027">
        <v>4.3</v>
      </c>
      <c r="R1027" t="s">
        <v>2404</v>
      </c>
      <c r="S1027" t="s">
        <v>28</v>
      </c>
      <c r="T1027" t="s">
        <v>28</v>
      </c>
      <c r="U1027" t="s">
        <v>2404</v>
      </c>
      <c r="V1027" t="s">
        <v>37</v>
      </c>
      <c r="W1027" t="s">
        <v>567</v>
      </c>
      <c r="X1027" t="s">
        <v>2405</v>
      </c>
      <c r="Y1027" t="s">
        <v>39</v>
      </c>
      <c r="Z1027" t="s">
        <v>39</v>
      </c>
      <c r="AA1027" t="s">
        <v>40</v>
      </c>
      <c r="AB1027" s="1">
        <v>45159</v>
      </c>
      <c r="AD1027" t="s">
        <v>37</v>
      </c>
      <c r="AE1027" t="s">
        <v>5455</v>
      </c>
      <c r="AF1027" t="s">
        <v>5460</v>
      </c>
      <c r="AG1027" t="s">
        <v>6050</v>
      </c>
    </row>
    <row r="1028" spans="1:33" x14ac:dyDescent="0.2">
      <c r="A1028" t="s">
        <v>4871</v>
      </c>
      <c r="B1028" t="s">
        <v>567</v>
      </c>
      <c r="C1028" t="s">
        <v>28</v>
      </c>
      <c r="D1028" t="s">
        <v>28</v>
      </c>
      <c r="E1028" t="s">
        <v>28</v>
      </c>
      <c r="F1028">
        <v>19.5</v>
      </c>
      <c r="G1028" t="s">
        <v>28</v>
      </c>
      <c r="H1028">
        <v>1280</v>
      </c>
      <c r="I1028" t="s">
        <v>28</v>
      </c>
      <c r="J1028" t="s">
        <v>4872</v>
      </c>
      <c r="K1028" t="s">
        <v>28</v>
      </c>
      <c r="L1028" t="s">
        <v>4002</v>
      </c>
      <c r="M1028" t="s">
        <v>28</v>
      </c>
      <c r="N1028" t="s">
        <v>28</v>
      </c>
      <c r="O1028" t="s">
        <v>28</v>
      </c>
      <c r="P1028" t="s">
        <v>4003</v>
      </c>
      <c r="Q1028">
        <v>4</v>
      </c>
      <c r="R1028" t="s">
        <v>4871</v>
      </c>
      <c r="S1028" t="s">
        <v>5486</v>
      </c>
      <c r="T1028" t="s">
        <v>28</v>
      </c>
      <c r="U1028" t="s">
        <v>4871</v>
      </c>
      <c r="V1028" t="s">
        <v>37</v>
      </c>
      <c r="W1028" t="s">
        <v>567</v>
      </c>
      <c r="X1028" t="s">
        <v>2105</v>
      </c>
      <c r="Y1028" t="s">
        <v>39</v>
      </c>
      <c r="Z1028" t="s">
        <v>39</v>
      </c>
      <c r="AA1028" t="s">
        <v>40</v>
      </c>
    </row>
    <row r="1029" spans="1:33" x14ac:dyDescent="0.2">
      <c r="A1029" t="s">
        <v>2102</v>
      </c>
      <c r="B1029" t="s">
        <v>567</v>
      </c>
      <c r="C1029">
        <v>6.7</v>
      </c>
      <c r="D1029">
        <v>1</v>
      </c>
      <c r="E1029" t="s">
        <v>79</v>
      </c>
      <c r="F1029" t="s">
        <v>28</v>
      </c>
      <c r="G1029" t="s">
        <v>28</v>
      </c>
      <c r="H1029" t="s">
        <v>568</v>
      </c>
      <c r="I1029" t="s">
        <v>188</v>
      </c>
      <c r="J1029" t="s">
        <v>82</v>
      </c>
      <c r="K1029" t="s">
        <v>28</v>
      </c>
      <c r="L1029" t="s">
        <v>28</v>
      </c>
      <c r="M1029" t="s">
        <v>28</v>
      </c>
      <c r="N1029" t="s">
        <v>28</v>
      </c>
      <c r="O1029" t="s">
        <v>28</v>
      </c>
      <c r="P1029" t="s">
        <v>35</v>
      </c>
      <c r="Q1029">
        <v>6.7</v>
      </c>
      <c r="R1029" t="s">
        <v>2103</v>
      </c>
      <c r="S1029" t="s">
        <v>28</v>
      </c>
      <c r="T1029" t="s">
        <v>28</v>
      </c>
      <c r="U1029" t="s">
        <v>2104</v>
      </c>
      <c r="V1029" t="s">
        <v>37</v>
      </c>
      <c r="W1029" t="s">
        <v>567</v>
      </c>
      <c r="X1029" t="s">
        <v>2105</v>
      </c>
      <c r="Y1029" t="s">
        <v>39</v>
      </c>
      <c r="Z1029" t="s">
        <v>39</v>
      </c>
      <c r="AA1029" t="s">
        <v>40</v>
      </c>
      <c r="AB1029" s="1">
        <v>45159</v>
      </c>
      <c r="AD1029" t="s">
        <v>37</v>
      </c>
      <c r="AE1029" t="s">
        <v>5455</v>
      </c>
      <c r="AF1029" t="s">
        <v>5460</v>
      </c>
      <c r="AG1029" t="s">
        <v>6051</v>
      </c>
    </row>
    <row r="1030" spans="1:33" x14ac:dyDescent="0.2">
      <c r="A1030" t="s">
        <v>2103</v>
      </c>
      <c r="B1030" t="s">
        <v>567</v>
      </c>
      <c r="C1030" t="s">
        <v>28</v>
      </c>
      <c r="D1030" t="s">
        <v>28</v>
      </c>
      <c r="E1030" t="s">
        <v>28</v>
      </c>
      <c r="F1030">
        <v>10.30944444</v>
      </c>
      <c r="G1030" t="s">
        <v>28</v>
      </c>
      <c r="H1030">
        <v>1575</v>
      </c>
      <c r="I1030" t="s">
        <v>28</v>
      </c>
      <c r="J1030" t="s">
        <v>4145</v>
      </c>
      <c r="K1030" t="s">
        <v>28</v>
      </c>
      <c r="L1030" t="s">
        <v>28</v>
      </c>
      <c r="M1030" t="s">
        <v>28</v>
      </c>
      <c r="N1030" t="s">
        <v>28</v>
      </c>
      <c r="O1030" t="s">
        <v>28</v>
      </c>
      <c r="P1030" t="s">
        <v>4003</v>
      </c>
      <c r="Q1030">
        <v>6.7</v>
      </c>
      <c r="R1030" t="s">
        <v>2103</v>
      </c>
      <c r="S1030" t="s">
        <v>5486</v>
      </c>
      <c r="T1030" t="s">
        <v>28</v>
      </c>
      <c r="U1030" t="s">
        <v>2104</v>
      </c>
      <c r="V1030" t="s">
        <v>37</v>
      </c>
      <c r="W1030" t="s">
        <v>567</v>
      </c>
      <c r="X1030" t="s">
        <v>2105</v>
      </c>
      <c r="Y1030" t="s">
        <v>39</v>
      </c>
      <c r="Z1030" t="s">
        <v>39</v>
      </c>
      <c r="AA1030" t="s">
        <v>40</v>
      </c>
      <c r="AB1030" s="1">
        <v>45159</v>
      </c>
      <c r="AD1030" t="s">
        <v>37</v>
      </c>
      <c r="AE1030" t="s">
        <v>5455</v>
      </c>
      <c r="AF1030" t="s">
        <v>5460</v>
      </c>
      <c r="AG1030" t="s">
        <v>6051</v>
      </c>
    </row>
    <row r="1031" spans="1:33" x14ac:dyDescent="0.2">
      <c r="A1031" t="s">
        <v>4375</v>
      </c>
      <c r="B1031" t="s">
        <v>567</v>
      </c>
      <c r="C1031" t="s">
        <v>28</v>
      </c>
      <c r="D1031" t="s">
        <v>28</v>
      </c>
      <c r="E1031" t="s">
        <v>28</v>
      </c>
      <c r="F1031">
        <v>24.14282</v>
      </c>
      <c r="G1031" t="s">
        <v>28</v>
      </c>
      <c r="H1031">
        <v>1000</v>
      </c>
      <c r="I1031" t="s">
        <v>28</v>
      </c>
      <c r="J1031" t="s">
        <v>4376</v>
      </c>
      <c r="K1031" t="s">
        <v>28</v>
      </c>
      <c r="L1031" t="s">
        <v>4002</v>
      </c>
      <c r="M1031" t="s">
        <v>28</v>
      </c>
      <c r="N1031" t="s">
        <v>28</v>
      </c>
      <c r="O1031" t="s">
        <v>28</v>
      </c>
      <c r="P1031" t="s">
        <v>4003</v>
      </c>
      <c r="Q1031">
        <v>10.17</v>
      </c>
      <c r="R1031" t="s">
        <v>4375</v>
      </c>
      <c r="S1031" t="s">
        <v>5485</v>
      </c>
      <c r="T1031" t="s">
        <v>28</v>
      </c>
      <c r="U1031" t="s">
        <v>4377</v>
      </c>
      <c r="V1031" t="s">
        <v>37</v>
      </c>
      <c r="W1031" t="s">
        <v>567</v>
      </c>
      <c r="X1031" t="s">
        <v>4378</v>
      </c>
      <c r="Y1031" t="s">
        <v>39</v>
      </c>
      <c r="Z1031" t="s">
        <v>28</v>
      </c>
      <c r="AA1031" t="s">
        <v>40</v>
      </c>
      <c r="AB1031" s="1">
        <v>45159</v>
      </c>
      <c r="AD1031" t="s">
        <v>37</v>
      </c>
      <c r="AE1031" t="s">
        <v>5455</v>
      </c>
      <c r="AF1031" t="s">
        <v>5741</v>
      </c>
      <c r="AG1031" t="s">
        <v>6052</v>
      </c>
    </row>
    <row r="1032" spans="1:33" x14ac:dyDescent="0.2">
      <c r="A1032" t="s">
        <v>4957</v>
      </c>
      <c r="B1032" t="s">
        <v>567</v>
      </c>
      <c r="C1032" t="s">
        <v>28</v>
      </c>
      <c r="D1032" t="s">
        <v>28</v>
      </c>
      <c r="E1032" t="s">
        <v>28</v>
      </c>
      <c r="F1032">
        <v>-12.983333330000001</v>
      </c>
      <c r="G1032" t="s">
        <v>28</v>
      </c>
      <c r="H1032">
        <v>975</v>
      </c>
      <c r="I1032" t="s">
        <v>28</v>
      </c>
      <c r="J1032" t="s">
        <v>4958</v>
      </c>
      <c r="K1032" t="s">
        <v>28</v>
      </c>
      <c r="L1032" t="s">
        <v>4002</v>
      </c>
      <c r="M1032" t="s">
        <v>28</v>
      </c>
      <c r="N1032" t="s">
        <v>28</v>
      </c>
      <c r="O1032" t="s">
        <v>28</v>
      </c>
      <c r="P1032" t="s">
        <v>4003</v>
      </c>
      <c r="Q1032">
        <v>6</v>
      </c>
      <c r="R1032" t="s">
        <v>4957</v>
      </c>
      <c r="S1032" t="s">
        <v>5485</v>
      </c>
      <c r="T1032" t="s">
        <v>28</v>
      </c>
      <c r="U1032" t="s">
        <v>4957</v>
      </c>
      <c r="V1032" t="s">
        <v>37</v>
      </c>
      <c r="W1032" t="s">
        <v>567</v>
      </c>
      <c r="X1032" t="s">
        <v>4959</v>
      </c>
      <c r="Y1032" t="s">
        <v>39</v>
      </c>
      <c r="Z1032" t="s">
        <v>39</v>
      </c>
      <c r="AA1032" t="s">
        <v>40</v>
      </c>
    </row>
    <row r="1033" spans="1:33" x14ac:dyDescent="0.2">
      <c r="A1033" t="s">
        <v>5063</v>
      </c>
      <c r="B1033" t="s">
        <v>567</v>
      </c>
      <c r="C1033" t="s">
        <v>28</v>
      </c>
      <c r="D1033" t="s">
        <v>28</v>
      </c>
      <c r="E1033" t="s">
        <v>28</v>
      </c>
      <c r="F1033">
        <v>24.802905559999999</v>
      </c>
      <c r="G1033" t="s">
        <v>28</v>
      </c>
      <c r="H1033">
        <v>124</v>
      </c>
      <c r="I1033" t="s">
        <v>28</v>
      </c>
      <c r="J1033" t="s">
        <v>5064</v>
      </c>
      <c r="K1033" t="s">
        <v>28</v>
      </c>
      <c r="L1033" t="s">
        <v>4002</v>
      </c>
      <c r="M1033" t="s">
        <v>28</v>
      </c>
      <c r="N1033" t="s">
        <v>28</v>
      </c>
      <c r="O1033" t="s">
        <v>28</v>
      </c>
      <c r="P1033" t="s">
        <v>4003</v>
      </c>
      <c r="Q1033">
        <v>7</v>
      </c>
      <c r="R1033" t="s">
        <v>5063</v>
      </c>
      <c r="S1033" t="s">
        <v>5485</v>
      </c>
      <c r="T1033" t="s">
        <v>28</v>
      </c>
      <c r="U1033" t="s">
        <v>5063</v>
      </c>
      <c r="V1033" t="s">
        <v>37</v>
      </c>
      <c r="W1033" t="s">
        <v>567</v>
      </c>
      <c r="X1033" t="s">
        <v>4264</v>
      </c>
      <c r="Y1033" t="s">
        <v>39</v>
      </c>
      <c r="Z1033" t="s">
        <v>28</v>
      </c>
      <c r="AA1033" t="s">
        <v>40</v>
      </c>
      <c r="AB1033" s="1">
        <v>45159</v>
      </c>
      <c r="AC1033" t="s">
        <v>6053</v>
      </c>
      <c r="AD1033" t="s">
        <v>3324</v>
      </c>
      <c r="AE1033" t="s">
        <v>5518</v>
      </c>
      <c r="AF1033" t="s">
        <v>5544</v>
      </c>
      <c r="AG1033" t="s">
        <v>5633</v>
      </c>
    </row>
    <row r="1034" spans="1:33" x14ac:dyDescent="0.2">
      <c r="A1034" t="s">
        <v>5065</v>
      </c>
      <c r="B1034" t="s">
        <v>567</v>
      </c>
      <c r="C1034" t="s">
        <v>28</v>
      </c>
      <c r="D1034" t="s">
        <v>28</v>
      </c>
      <c r="E1034" t="s">
        <v>28</v>
      </c>
      <c r="F1034">
        <v>24.748055560000001</v>
      </c>
      <c r="G1034" t="s">
        <v>28</v>
      </c>
      <c r="H1034">
        <v>167</v>
      </c>
      <c r="I1034" t="s">
        <v>28</v>
      </c>
      <c r="J1034" t="s">
        <v>5066</v>
      </c>
      <c r="K1034" t="s">
        <v>28</v>
      </c>
      <c r="L1034" t="s">
        <v>4002</v>
      </c>
      <c r="M1034" t="s">
        <v>28</v>
      </c>
      <c r="N1034" t="s">
        <v>28</v>
      </c>
      <c r="O1034" t="s">
        <v>28</v>
      </c>
      <c r="P1034" t="s">
        <v>4003</v>
      </c>
      <c r="Q1034">
        <v>6</v>
      </c>
      <c r="R1034" t="s">
        <v>5065</v>
      </c>
      <c r="S1034" t="s">
        <v>5485</v>
      </c>
      <c r="T1034" t="s">
        <v>28</v>
      </c>
      <c r="U1034" t="s">
        <v>5065</v>
      </c>
      <c r="V1034" t="s">
        <v>74</v>
      </c>
      <c r="W1034" t="s">
        <v>567</v>
      </c>
      <c r="X1034" t="s">
        <v>4264</v>
      </c>
      <c r="Y1034" t="s">
        <v>39</v>
      </c>
      <c r="Z1034" t="s">
        <v>28</v>
      </c>
      <c r="AA1034" t="s">
        <v>40</v>
      </c>
      <c r="AB1034" s="1">
        <v>45159</v>
      </c>
      <c r="AC1034" t="s">
        <v>6053</v>
      </c>
      <c r="AD1034" t="s">
        <v>3324</v>
      </c>
      <c r="AE1034" t="s">
        <v>5518</v>
      </c>
      <c r="AF1034" t="s">
        <v>5544</v>
      </c>
      <c r="AG1034" t="s">
        <v>5633</v>
      </c>
    </row>
    <row r="1035" spans="1:33" x14ac:dyDescent="0.2">
      <c r="A1035" t="s">
        <v>4261</v>
      </c>
      <c r="B1035" t="s">
        <v>567</v>
      </c>
      <c r="C1035" t="s">
        <v>28</v>
      </c>
      <c r="D1035" t="s">
        <v>28</v>
      </c>
      <c r="E1035" t="s">
        <v>28</v>
      </c>
      <c r="F1035">
        <v>25.050027780000001</v>
      </c>
      <c r="G1035" t="s">
        <v>28</v>
      </c>
      <c r="H1035">
        <v>161</v>
      </c>
      <c r="I1035" t="s">
        <v>28</v>
      </c>
      <c r="J1035" t="s">
        <v>4262</v>
      </c>
      <c r="K1035" t="s">
        <v>28</v>
      </c>
      <c r="L1035" t="s">
        <v>4002</v>
      </c>
      <c r="M1035" t="s">
        <v>28</v>
      </c>
      <c r="N1035" t="s">
        <v>28</v>
      </c>
      <c r="O1035" t="s">
        <v>28</v>
      </c>
      <c r="P1035" t="s">
        <v>4003</v>
      </c>
      <c r="Q1035">
        <v>18.5</v>
      </c>
      <c r="R1035" t="s">
        <v>4261</v>
      </c>
      <c r="S1035" t="s">
        <v>5485</v>
      </c>
      <c r="T1035" t="s">
        <v>28</v>
      </c>
      <c r="U1035" t="s">
        <v>4263</v>
      </c>
      <c r="V1035" t="s">
        <v>37</v>
      </c>
      <c r="W1035" t="s">
        <v>567</v>
      </c>
      <c r="X1035" t="s">
        <v>4264</v>
      </c>
      <c r="Y1035" t="s">
        <v>39</v>
      </c>
      <c r="Z1035" t="s">
        <v>28</v>
      </c>
      <c r="AA1035" t="s">
        <v>40</v>
      </c>
      <c r="AB1035" s="1">
        <v>45121</v>
      </c>
      <c r="AC1035" t="s">
        <v>5632</v>
      </c>
      <c r="AD1035" t="s">
        <v>3324</v>
      </c>
      <c r="AE1035" t="s">
        <v>5518</v>
      </c>
      <c r="AF1035" t="s">
        <v>5544</v>
      </c>
      <c r="AG1035" t="s">
        <v>5633</v>
      </c>
    </row>
    <row r="1036" spans="1:33" x14ac:dyDescent="0.2">
      <c r="A1036" t="s">
        <v>5067</v>
      </c>
      <c r="B1036" t="s">
        <v>567</v>
      </c>
      <c r="C1036" t="s">
        <v>28</v>
      </c>
      <c r="D1036" t="s">
        <v>28</v>
      </c>
      <c r="E1036" t="s">
        <v>28</v>
      </c>
      <c r="F1036">
        <v>24.902630559999999</v>
      </c>
      <c r="G1036" t="s">
        <v>28</v>
      </c>
      <c r="H1036">
        <v>139</v>
      </c>
      <c r="I1036" t="s">
        <v>28</v>
      </c>
      <c r="J1036" t="s">
        <v>5064</v>
      </c>
      <c r="K1036" t="s">
        <v>28</v>
      </c>
      <c r="L1036" t="s">
        <v>4002</v>
      </c>
      <c r="M1036" t="s">
        <v>28</v>
      </c>
      <c r="N1036" t="s">
        <v>28</v>
      </c>
      <c r="O1036" t="s">
        <v>28</v>
      </c>
      <c r="P1036" t="s">
        <v>4003</v>
      </c>
      <c r="Q1036">
        <v>5</v>
      </c>
      <c r="R1036" t="s">
        <v>5067</v>
      </c>
      <c r="S1036" t="s">
        <v>5485</v>
      </c>
      <c r="T1036" t="s">
        <v>28</v>
      </c>
      <c r="U1036" t="s">
        <v>5067</v>
      </c>
      <c r="V1036" t="s">
        <v>37</v>
      </c>
      <c r="W1036" t="s">
        <v>567</v>
      </c>
      <c r="X1036" t="s">
        <v>4264</v>
      </c>
      <c r="Y1036" t="s">
        <v>39</v>
      </c>
      <c r="Z1036" t="s">
        <v>28</v>
      </c>
      <c r="AA1036" t="s">
        <v>40</v>
      </c>
      <c r="AB1036" s="1">
        <v>45159</v>
      </c>
      <c r="AC1036" t="s">
        <v>6053</v>
      </c>
      <c r="AD1036" t="s">
        <v>3324</v>
      </c>
      <c r="AE1036" t="s">
        <v>5518</v>
      </c>
      <c r="AF1036" t="s">
        <v>5544</v>
      </c>
      <c r="AG1036" t="s">
        <v>5633</v>
      </c>
    </row>
    <row r="1037" spans="1:33" x14ac:dyDescent="0.2">
      <c r="A1037" t="s">
        <v>5068</v>
      </c>
      <c r="B1037" t="s">
        <v>567</v>
      </c>
      <c r="C1037" t="s">
        <v>28</v>
      </c>
      <c r="D1037" t="s">
        <v>28</v>
      </c>
      <c r="E1037" t="s">
        <v>28</v>
      </c>
      <c r="F1037">
        <v>25.249166670000001</v>
      </c>
      <c r="G1037" t="s">
        <v>28</v>
      </c>
      <c r="H1037">
        <v>198</v>
      </c>
      <c r="I1037" t="s">
        <v>28</v>
      </c>
      <c r="J1037" t="s">
        <v>5066</v>
      </c>
      <c r="K1037" t="s">
        <v>28</v>
      </c>
      <c r="L1037" t="s">
        <v>4002</v>
      </c>
      <c r="M1037" t="s">
        <v>28</v>
      </c>
      <c r="N1037" t="s">
        <v>28</v>
      </c>
      <c r="O1037" t="s">
        <v>28</v>
      </c>
      <c r="P1037" t="s">
        <v>4003</v>
      </c>
      <c r="Q1037">
        <v>6</v>
      </c>
      <c r="R1037" t="s">
        <v>5068</v>
      </c>
      <c r="S1037" t="s">
        <v>5485</v>
      </c>
      <c r="T1037" t="s">
        <v>28</v>
      </c>
      <c r="U1037" t="s">
        <v>5068</v>
      </c>
      <c r="V1037" t="s">
        <v>74</v>
      </c>
      <c r="W1037" t="s">
        <v>567</v>
      </c>
      <c r="X1037" t="s">
        <v>4264</v>
      </c>
      <c r="Y1037" t="s">
        <v>39</v>
      </c>
      <c r="Z1037" t="s">
        <v>28</v>
      </c>
      <c r="AA1037" t="s">
        <v>40</v>
      </c>
      <c r="AB1037" s="1">
        <v>45159</v>
      </c>
      <c r="AC1037" t="s">
        <v>6053</v>
      </c>
      <c r="AD1037" t="s">
        <v>3324</v>
      </c>
      <c r="AE1037" t="s">
        <v>5518</v>
      </c>
      <c r="AF1037" t="s">
        <v>5544</v>
      </c>
      <c r="AG1037" t="s">
        <v>5633</v>
      </c>
    </row>
    <row r="1038" spans="1:33" x14ac:dyDescent="0.2">
      <c r="A1038" t="s">
        <v>5240</v>
      </c>
      <c r="B1038" t="s">
        <v>567</v>
      </c>
      <c r="C1038" t="s">
        <v>28</v>
      </c>
      <c r="D1038" t="s">
        <v>28</v>
      </c>
      <c r="E1038" t="s">
        <v>28</v>
      </c>
      <c r="F1038">
        <v>8.9333333330000002</v>
      </c>
      <c r="G1038" t="s">
        <v>28</v>
      </c>
      <c r="H1038">
        <v>74</v>
      </c>
      <c r="I1038" t="s">
        <v>28</v>
      </c>
      <c r="J1038" t="s">
        <v>4027</v>
      </c>
      <c r="K1038" t="s">
        <v>28</v>
      </c>
      <c r="L1038" t="s">
        <v>4002</v>
      </c>
      <c r="M1038" t="s">
        <v>28</v>
      </c>
      <c r="N1038" t="s">
        <v>28</v>
      </c>
      <c r="O1038" t="s">
        <v>28</v>
      </c>
      <c r="P1038" t="s">
        <v>4003</v>
      </c>
      <c r="Q1038">
        <v>2.5</v>
      </c>
      <c r="R1038" t="s">
        <v>5240</v>
      </c>
      <c r="S1038" t="s">
        <v>5486</v>
      </c>
      <c r="T1038" t="s">
        <v>28</v>
      </c>
      <c r="U1038" t="s">
        <v>5241</v>
      </c>
      <c r="V1038" t="s">
        <v>3324</v>
      </c>
      <c r="W1038" t="s">
        <v>567</v>
      </c>
      <c r="X1038" t="s">
        <v>5241</v>
      </c>
      <c r="Y1038" t="s">
        <v>39</v>
      </c>
      <c r="Z1038" t="s">
        <v>40</v>
      </c>
      <c r="AA1038" t="s">
        <v>40</v>
      </c>
      <c r="AB1038" s="1">
        <v>45163</v>
      </c>
      <c r="AC1038" t="s">
        <v>6346</v>
      </c>
      <c r="AD1038" t="s">
        <v>37</v>
      </c>
      <c r="AE1038" t="s">
        <v>5518</v>
      </c>
      <c r="AF1038" t="s">
        <v>5741</v>
      </c>
      <c r="AG1038" t="s">
        <v>6347</v>
      </c>
    </row>
    <row r="1039" spans="1:33" x14ac:dyDescent="0.2">
      <c r="A1039" t="s">
        <v>5257</v>
      </c>
      <c r="B1039" t="s">
        <v>567</v>
      </c>
      <c r="C1039" t="s">
        <v>28</v>
      </c>
      <c r="D1039" t="s">
        <v>28</v>
      </c>
      <c r="E1039" t="s">
        <v>28</v>
      </c>
      <c r="F1039">
        <v>10.30944444</v>
      </c>
      <c r="G1039" t="s">
        <v>28</v>
      </c>
      <c r="H1039">
        <v>1575</v>
      </c>
      <c r="I1039" t="s">
        <v>28</v>
      </c>
      <c r="J1039" t="s">
        <v>4145</v>
      </c>
      <c r="K1039" t="s">
        <v>28</v>
      </c>
      <c r="L1039" t="s">
        <v>28</v>
      </c>
      <c r="M1039" t="s">
        <v>28</v>
      </c>
      <c r="N1039" t="s">
        <v>28</v>
      </c>
      <c r="O1039" t="s">
        <v>28</v>
      </c>
      <c r="P1039" t="s">
        <v>4003</v>
      </c>
      <c r="Q1039">
        <v>4.9000000000000004</v>
      </c>
      <c r="R1039" t="s">
        <v>5257</v>
      </c>
      <c r="S1039" t="s">
        <v>5486</v>
      </c>
      <c r="T1039" t="s">
        <v>28</v>
      </c>
      <c r="U1039" t="s">
        <v>5257</v>
      </c>
      <c r="V1039" t="s">
        <v>37</v>
      </c>
      <c r="W1039" t="s">
        <v>567</v>
      </c>
      <c r="X1039" t="s">
        <v>5258</v>
      </c>
      <c r="Y1039" t="s">
        <v>39</v>
      </c>
      <c r="Z1039" t="s">
        <v>39</v>
      </c>
      <c r="AA1039" t="s">
        <v>40</v>
      </c>
    </row>
    <row r="1040" spans="1:33" x14ac:dyDescent="0.2">
      <c r="A1040" t="s">
        <v>5190</v>
      </c>
      <c r="B1040" t="s">
        <v>567</v>
      </c>
      <c r="C1040" t="s">
        <v>28</v>
      </c>
      <c r="D1040" t="s">
        <v>28</v>
      </c>
      <c r="E1040" t="s">
        <v>28</v>
      </c>
      <c r="F1040">
        <v>-5.16</v>
      </c>
      <c r="G1040" t="s">
        <v>28</v>
      </c>
      <c r="H1040">
        <v>950</v>
      </c>
      <c r="I1040" t="s">
        <v>28</v>
      </c>
      <c r="J1040" t="s">
        <v>5191</v>
      </c>
      <c r="K1040" t="s">
        <v>28</v>
      </c>
      <c r="L1040" t="s">
        <v>4002</v>
      </c>
      <c r="M1040" t="s">
        <v>28</v>
      </c>
      <c r="N1040" t="s">
        <v>28</v>
      </c>
      <c r="O1040" t="s">
        <v>28</v>
      </c>
      <c r="P1040" t="s">
        <v>4003</v>
      </c>
      <c r="Q1040">
        <v>5</v>
      </c>
      <c r="R1040" t="s">
        <v>5190</v>
      </c>
      <c r="S1040" t="s">
        <v>5485</v>
      </c>
      <c r="T1040" t="s">
        <v>28</v>
      </c>
      <c r="U1040" t="s">
        <v>5192</v>
      </c>
      <c r="V1040" t="s">
        <v>524</v>
      </c>
      <c r="W1040" t="s">
        <v>567</v>
      </c>
      <c r="X1040" t="s">
        <v>5193</v>
      </c>
      <c r="Y1040" t="s">
        <v>39</v>
      </c>
      <c r="Z1040" t="s">
        <v>40</v>
      </c>
      <c r="AA1040" t="s">
        <v>40</v>
      </c>
    </row>
    <row r="1041" spans="1:33" x14ac:dyDescent="0.2">
      <c r="A1041" t="s">
        <v>5399</v>
      </c>
      <c r="B1041" t="s">
        <v>28</v>
      </c>
      <c r="C1041" t="s">
        <v>28</v>
      </c>
      <c r="D1041" t="s">
        <v>28</v>
      </c>
      <c r="E1041" t="s">
        <v>5386</v>
      </c>
      <c r="F1041">
        <v>-33.717967999999999</v>
      </c>
      <c r="G1041">
        <v>150.55742000000001</v>
      </c>
      <c r="H1041" t="s">
        <v>28</v>
      </c>
      <c r="I1041" t="s">
        <v>28</v>
      </c>
      <c r="J1041" t="s">
        <v>28</v>
      </c>
      <c r="K1041" t="s">
        <v>28</v>
      </c>
      <c r="L1041" t="s">
        <v>28</v>
      </c>
      <c r="M1041" t="s">
        <v>28</v>
      </c>
      <c r="N1041" t="s">
        <v>28</v>
      </c>
      <c r="O1041" t="s">
        <v>28</v>
      </c>
      <c r="P1041" t="s">
        <v>5383</v>
      </c>
      <c r="Q1041">
        <v>6.2284844553760399</v>
      </c>
      <c r="R1041" t="s">
        <v>5399</v>
      </c>
      <c r="S1041" t="s">
        <v>28</v>
      </c>
      <c r="T1041" t="s">
        <v>39</v>
      </c>
      <c r="U1041" t="s">
        <v>5399</v>
      </c>
      <c r="V1041" t="s">
        <v>37</v>
      </c>
      <c r="W1041" t="s">
        <v>5400</v>
      </c>
      <c r="X1041" t="s">
        <v>5401</v>
      </c>
      <c r="Y1041" t="s">
        <v>39</v>
      </c>
      <c r="Z1041" t="s">
        <v>39</v>
      </c>
      <c r="AA1041" t="s">
        <v>40</v>
      </c>
    </row>
    <row r="1042" spans="1:33" x14ac:dyDescent="0.2">
      <c r="A1042" t="s">
        <v>5443</v>
      </c>
      <c r="B1042" t="s">
        <v>28</v>
      </c>
      <c r="C1042" t="s">
        <v>28</v>
      </c>
      <c r="D1042" t="s">
        <v>28</v>
      </c>
      <c r="E1042" t="s">
        <v>5386</v>
      </c>
      <c r="F1042">
        <v>-33.717967999999999</v>
      </c>
      <c r="G1042">
        <v>150.55742000000001</v>
      </c>
      <c r="H1042" t="s">
        <v>28</v>
      </c>
      <c r="I1042" t="s">
        <v>28</v>
      </c>
      <c r="J1042" t="s">
        <v>28</v>
      </c>
      <c r="K1042" t="s">
        <v>28</v>
      </c>
      <c r="L1042" t="s">
        <v>28</v>
      </c>
      <c r="M1042" t="s">
        <v>28</v>
      </c>
      <c r="N1042" t="s">
        <v>28</v>
      </c>
      <c r="O1042" t="s">
        <v>28</v>
      </c>
      <c r="P1042" t="s">
        <v>5383</v>
      </c>
      <c r="Q1042">
        <v>7.3229719135794404</v>
      </c>
      <c r="R1042" t="s">
        <v>5443</v>
      </c>
      <c r="S1042" t="s">
        <v>28</v>
      </c>
      <c r="T1042" t="s">
        <v>39</v>
      </c>
      <c r="U1042" t="s">
        <v>5443</v>
      </c>
      <c r="V1042" t="s">
        <v>37</v>
      </c>
      <c r="W1042" t="s">
        <v>5400</v>
      </c>
      <c r="X1042" t="s">
        <v>5444</v>
      </c>
      <c r="Y1042" t="s">
        <v>39</v>
      </c>
      <c r="Z1042" t="s">
        <v>40</v>
      </c>
      <c r="AA1042" t="s">
        <v>40</v>
      </c>
    </row>
    <row r="1043" spans="1:33" x14ac:dyDescent="0.2">
      <c r="A1043" t="s">
        <v>1756</v>
      </c>
      <c r="B1043" t="s">
        <v>1757</v>
      </c>
      <c r="C1043">
        <v>20</v>
      </c>
      <c r="D1043" t="s">
        <v>28</v>
      </c>
      <c r="E1043" t="s">
        <v>1758</v>
      </c>
      <c r="F1043" t="s">
        <v>28</v>
      </c>
      <c r="G1043" t="s">
        <v>28</v>
      </c>
      <c r="H1043" t="s">
        <v>28</v>
      </c>
      <c r="I1043" t="s">
        <v>95</v>
      </c>
      <c r="J1043" t="s">
        <v>1759</v>
      </c>
      <c r="K1043" t="s">
        <v>28</v>
      </c>
      <c r="L1043" t="s">
        <v>107</v>
      </c>
      <c r="M1043">
        <v>1</v>
      </c>
      <c r="N1043" t="s">
        <v>1760</v>
      </c>
      <c r="O1043" t="s">
        <v>28</v>
      </c>
      <c r="P1043" t="s">
        <v>35</v>
      </c>
      <c r="Q1043">
        <v>20</v>
      </c>
      <c r="R1043" t="s">
        <v>1761</v>
      </c>
      <c r="S1043" t="s">
        <v>28</v>
      </c>
      <c r="T1043" t="s">
        <v>28</v>
      </c>
      <c r="U1043" t="s">
        <v>1761</v>
      </c>
      <c r="V1043" t="s">
        <v>37</v>
      </c>
      <c r="W1043" t="s">
        <v>1757</v>
      </c>
      <c r="X1043" t="s">
        <v>1762</v>
      </c>
      <c r="Y1043" t="s">
        <v>76</v>
      </c>
      <c r="Z1043" t="s">
        <v>76</v>
      </c>
      <c r="AA1043" t="s">
        <v>40</v>
      </c>
    </row>
    <row r="1044" spans="1:33" x14ac:dyDescent="0.2">
      <c r="A1044" t="s">
        <v>4799</v>
      </c>
      <c r="B1044" t="s">
        <v>1757</v>
      </c>
      <c r="C1044" t="s">
        <v>28</v>
      </c>
      <c r="D1044" t="s">
        <v>28</v>
      </c>
      <c r="E1044" t="s">
        <v>28</v>
      </c>
      <c r="F1044">
        <v>22.416666670000001</v>
      </c>
      <c r="G1044" t="s">
        <v>28</v>
      </c>
      <c r="H1044">
        <v>150</v>
      </c>
      <c r="I1044" t="s">
        <v>28</v>
      </c>
      <c r="J1044" t="s">
        <v>4800</v>
      </c>
      <c r="K1044" t="s">
        <v>28</v>
      </c>
      <c r="L1044" t="s">
        <v>4002</v>
      </c>
      <c r="M1044" t="s">
        <v>28</v>
      </c>
      <c r="N1044" t="s">
        <v>28</v>
      </c>
      <c r="O1044" t="s">
        <v>28</v>
      </c>
      <c r="P1044" t="s">
        <v>4003</v>
      </c>
      <c r="Q1044">
        <v>5</v>
      </c>
      <c r="R1044" t="s">
        <v>4799</v>
      </c>
      <c r="S1044" t="s">
        <v>5485</v>
      </c>
      <c r="T1044" t="s">
        <v>28</v>
      </c>
      <c r="U1044" t="s">
        <v>4799</v>
      </c>
      <c r="V1044" t="s">
        <v>37</v>
      </c>
      <c r="W1044" t="s">
        <v>1757</v>
      </c>
      <c r="X1044" t="s">
        <v>4801</v>
      </c>
      <c r="Y1044" t="s">
        <v>76</v>
      </c>
      <c r="Z1044" t="s">
        <v>28</v>
      </c>
      <c r="AA1044" t="s">
        <v>40</v>
      </c>
      <c r="AB1044" s="1">
        <v>45159</v>
      </c>
      <c r="AD1044" t="s">
        <v>37</v>
      </c>
      <c r="AE1044" t="s">
        <v>5455</v>
      </c>
      <c r="AF1044" t="s">
        <v>5544</v>
      </c>
      <c r="AG1044" t="s">
        <v>6054</v>
      </c>
    </row>
    <row r="1045" spans="1:33" x14ac:dyDescent="0.2">
      <c r="A1045" t="s">
        <v>1796</v>
      </c>
      <c r="B1045" t="s">
        <v>1797</v>
      </c>
      <c r="C1045">
        <v>0.45833333300000001</v>
      </c>
      <c r="D1045">
        <v>1</v>
      </c>
      <c r="E1045" t="s">
        <v>186</v>
      </c>
      <c r="F1045">
        <v>10.35</v>
      </c>
      <c r="G1045">
        <v>-67.683333329999996</v>
      </c>
      <c r="H1045" t="s">
        <v>187</v>
      </c>
      <c r="I1045" t="s">
        <v>188</v>
      </c>
      <c r="J1045" t="s">
        <v>189</v>
      </c>
      <c r="K1045" t="s">
        <v>28</v>
      </c>
      <c r="L1045" t="s">
        <v>1798</v>
      </c>
      <c r="M1045">
        <v>1</v>
      </c>
      <c r="N1045" t="s">
        <v>1799</v>
      </c>
      <c r="O1045" t="s">
        <v>212</v>
      </c>
      <c r="P1045" t="s">
        <v>35</v>
      </c>
      <c r="Q1045">
        <v>0.45833333300000001</v>
      </c>
      <c r="R1045" t="s">
        <v>1800</v>
      </c>
      <c r="S1045" t="s">
        <v>28</v>
      </c>
      <c r="T1045" t="s">
        <v>28</v>
      </c>
      <c r="U1045" t="s">
        <v>1800</v>
      </c>
      <c r="V1045" t="s">
        <v>37</v>
      </c>
      <c r="W1045" t="s">
        <v>1797</v>
      </c>
      <c r="X1045" t="s">
        <v>1801</v>
      </c>
      <c r="Y1045" t="s">
        <v>39</v>
      </c>
      <c r="Z1045" t="s">
        <v>39</v>
      </c>
      <c r="AA1045" t="s">
        <v>39</v>
      </c>
    </row>
    <row r="1046" spans="1:33" x14ac:dyDescent="0.2">
      <c r="A1046" t="s">
        <v>1802</v>
      </c>
      <c r="B1046" t="s">
        <v>1797</v>
      </c>
      <c r="C1046">
        <v>0.5</v>
      </c>
      <c r="D1046">
        <v>1</v>
      </c>
      <c r="E1046" t="s">
        <v>186</v>
      </c>
      <c r="F1046">
        <v>10.35</v>
      </c>
      <c r="G1046">
        <v>-67.683333329999996</v>
      </c>
      <c r="H1046" t="s">
        <v>187</v>
      </c>
      <c r="I1046" t="s">
        <v>188</v>
      </c>
      <c r="J1046" t="s">
        <v>189</v>
      </c>
      <c r="K1046" t="s">
        <v>28</v>
      </c>
      <c r="L1046" t="s">
        <v>28</v>
      </c>
      <c r="M1046">
        <v>1</v>
      </c>
      <c r="N1046" t="s">
        <v>1803</v>
      </c>
      <c r="O1046" t="s">
        <v>212</v>
      </c>
      <c r="P1046" t="s">
        <v>35</v>
      </c>
      <c r="Q1046">
        <v>0.5</v>
      </c>
      <c r="R1046" t="s">
        <v>1804</v>
      </c>
      <c r="S1046" t="s">
        <v>28</v>
      </c>
      <c r="T1046" t="s">
        <v>28</v>
      </c>
      <c r="U1046" t="s">
        <v>1804</v>
      </c>
      <c r="V1046" t="s">
        <v>37</v>
      </c>
      <c r="W1046" t="s">
        <v>1797</v>
      </c>
      <c r="X1046" t="s">
        <v>1801</v>
      </c>
      <c r="Y1046" t="s">
        <v>39</v>
      </c>
      <c r="Z1046" t="s">
        <v>39</v>
      </c>
      <c r="AA1046" t="s">
        <v>39</v>
      </c>
      <c r="AB1046" s="1">
        <v>45120</v>
      </c>
      <c r="AD1046" t="s">
        <v>5511</v>
      </c>
      <c r="AE1046" t="s">
        <v>5518</v>
      </c>
      <c r="AF1046" t="s">
        <v>5521</v>
      </c>
      <c r="AG1046" t="s">
        <v>5594</v>
      </c>
    </row>
    <row r="1047" spans="1:33" x14ac:dyDescent="0.2">
      <c r="A1047" t="s">
        <v>1805</v>
      </c>
      <c r="B1047" t="s">
        <v>1797</v>
      </c>
      <c r="C1047">
        <v>0.5</v>
      </c>
      <c r="D1047">
        <v>1</v>
      </c>
      <c r="E1047" t="s">
        <v>186</v>
      </c>
      <c r="F1047">
        <v>10.35</v>
      </c>
      <c r="G1047">
        <v>-67.683333329999996</v>
      </c>
      <c r="H1047" t="s">
        <v>187</v>
      </c>
      <c r="I1047" t="s">
        <v>188</v>
      </c>
      <c r="J1047" t="s">
        <v>189</v>
      </c>
      <c r="K1047" t="s">
        <v>28</v>
      </c>
      <c r="L1047" t="s">
        <v>28</v>
      </c>
      <c r="M1047">
        <v>1</v>
      </c>
      <c r="N1047" t="s">
        <v>1803</v>
      </c>
      <c r="O1047" t="s">
        <v>212</v>
      </c>
      <c r="P1047" t="s">
        <v>35</v>
      </c>
      <c r="Q1047">
        <v>0.5</v>
      </c>
      <c r="R1047" t="s">
        <v>1806</v>
      </c>
      <c r="S1047" t="s">
        <v>28</v>
      </c>
      <c r="T1047" t="s">
        <v>28</v>
      </c>
      <c r="U1047" t="s">
        <v>1806</v>
      </c>
      <c r="V1047" t="s">
        <v>37</v>
      </c>
      <c r="W1047" t="s">
        <v>1797</v>
      </c>
      <c r="X1047" t="s">
        <v>1801</v>
      </c>
      <c r="Y1047" t="s">
        <v>39</v>
      </c>
      <c r="Z1047" t="s">
        <v>39</v>
      </c>
      <c r="AA1047" t="s">
        <v>39</v>
      </c>
      <c r="AB1047" s="1">
        <v>45120</v>
      </c>
      <c r="AD1047" t="s">
        <v>5511</v>
      </c>
      <c r="AE1047" t="s">
        <v>5518</v>
      </c>
      <c r="AF1047" t="s">
        <v>5521</v>
      </c>
      <c r="AG1047" t="s">
        <v>5594</v>
      </c>
    </row>
    <row r="1048" spans="1:33" x14ac:dyDescent="0.2">
      <c r="A1048" t="s">
        <v>1826</v>
      </c>
      <c r="B1048" t="s">
        <v>1797</v>
      </c>
      <c r="C1048" t="s">
        <v>1827</v>
      </c>
      <c r="D1048">
        <v>0</v>
      </c>
      <c r="E1048" t="s">
        <v>1811</v>
      </c>
      <c r="F1048" t="s">
        <v>28</v>
      </c>
      <c r="G1048" t="s">
        <v>28</v>
      </c>
      <c r="H1048" t="s">
        <v>28</v>
      </c>
      <c r="I1048" t="s">
        <v>1821</v>
      </c>
      <c r="J1048" t="s">
        <v>1813</v>
      </c>
      <c r="K1048" t="s">
        <v>28</v>
      </c>
      <c r="L1048" t="s">
        <v>28</v>
      </c>
      <c r="M1048">
        <v>1</v>
      </c>
      <c r="N1048" t="s">
        <v>1828</v>
      </c>
      <c r="O1048" t="s">
        <v>28</v>
      </c>
      <c r="P1048" t="s">
        <v>35</v>
      </c>
      <c r="Q1048">
        <v>0.5</v>
      </c>
      <c r="R1048" t="s">
        <v>1829</v>
      </c>
      <c r="S1048" t="s">
        <v>28</v>
      </c>
      <c r="T1048" t="s">
        <v>28</v>
      </c>
      <c r="U1048" t="s">
        <v>1829</v>
      </c>
      <c r="V1048" t="s">
        <v>37</v>
      </c>
      <c r="W1048" t="s">
        <v>1797</v>
      </c>
      <c r="X1048" t="s">
        <v>1801</v>
      </c>
      <c r="Y1048" t="s">
        <v>39</v>
      </c>
      <c r="Z1048" t="s">
        <v>39</v>
      </c>
      <c r="AA1048" t="s">
        <v>39</v>
      </c>
      <c r="AB1048" s="1">
        <v>45120</v>
      </c>
      <c r="AD1048" t="s">
        <v>5511</v>
      </c>
      <c r="AE1048" t="s">
        <v>5518</v>
      </c>
      <c r="AF1048" t="s">
        <v>5521</v>
      </c>
      <c r="AG1048" t="s">
        <v>5594</v>
      </c>
    </row>
    <row r="1049" spans="1:33" x14ac:dyDescent="0.2">
      <c r="A1049" t="s">
        <v>1807</v>
      </c>
      <c r="B1049" t="s">
        <v>1797</v>
      </c>
      <c r="C1049">
        <v>2</v>
      </c>
      <c r="D1049">
        <v>1</v>
      </c>
      <c r="E1049" t="s">
        <v>79</v>
      </c>
      <c r="F1049" t="s">
        <v>28</v>
      </c>
      <c r="G1049" t="s">
        <v>28</v>
      </c>
      <c r="H1049" t="s">
        <v>568</v>
      </c>
      <c r="I1049" t="s">
        <v>188</v>
      </c>
      <c r="J1049" t="s">
        <v>82</v>
      </c>
      <c r="K1049" t="s">
        <v>28</v>
      </c>
      <c r="L1049" t="s">
        <v>28</v>
      </c>
      <c r="M1049" t="s">
        <v>28</v>
      </c>
      <c r="N1049" t="s">
        <v>28</v>
      </c>
      <c r="O1049" t="s">
        <v>28</v>
      </c>
      <c r="P1049" t="s">
        <v>60</v>
      </c>
      <c r="Q1049">
        <v>2</v>
      </c>
      <c r="R1049" t="s">
        <v>1808</v>
      </c>
      <c r="S1049" t="s">
        <v>28</v>
      </c>
      <c r="T1049" t="s">
        <v>28</v>
      </c>
      <c r="U1049" t="s">
        <v>1808</v>
      </c>
      <c r="V1049" t="s">
        <v>37</v>
      </c>
      <c r="W1049" t="s">
        <v>1797</v>
      </c>
      <c r="X1049" t="s">
        <v>1801</v>
      </c>
      <c r="Y1049" t="s">
        <v>39</v>
      </c>
      <c r="Z1049" t="s">
        <v>39</v>
      </c>
      <c r="AA1049" t="s">
        <v>39</v>
      </c>
      <c r="AB1049" s="1">
        <v>45120</v>
      </c>
      <c r="AD1049" t="s">
        <v>5511</v>
      </c>
      <c r="AE1049" t="s">
        <v>5518</v>
      </c>
      <c r="AF1049" t="s">
        <v>5521</v>
      </c>
      <c r="AG1049" t="s">
        <v>5594</v>
      </c>
    </row>
    <row r="1050" spans="1:33" x14ac:dyDescent="0.2">
      <c r="A1050" t="s">
        <v>4635</v>
      </c>
      <c r="B1050" t="s">
        <v>1797</v>
      </c>
      <c r="C1050" t="s">
        <v>28</v>
      </c>
      <c r="D1050" t="s">
        <v>28</v>
      </c>
      <c r="E1050" t="s">
        <v>28</v>
      </c>
      <c r="F1050">
        <v>10.30944444</v>
      </c>
      <c r="G1050" t="s">
        <v>28</v>
      </c>
      <c r="H1050">
        <v>1575</v>
      </c>
      <c r="I1050" t="s">
        <v>28</v>
      </c>
      <c r="J1050" t="s">
        <v>4145</v>
      </c>
      <c r="K1050" t="s">
        <v>28</v>
      </c>
      <c r="L1050" t="s">
        <v>28</v>
      </c>
      <c r="M1050" t="s">
        <v>28</v>
      </c>
      <c r="N1050" t="s">
        <v>28</v>
      </c>
      <c r="O1050" t="s">
        <v>28</v>
      </c>
      <c r="P1050" t="s">
        <v>4003</v>
      </c>
      <c r="Q1050">
        <v>2</v>
      </c>
      <c r="R1050" t="s">
        <v>1808</v>
      </c>
      <c r="S1050" t="s">
        <v>5486</v>
      </c>
      <c r="T1050" t="s">
        <v>28</v>
      </c>
      <c r="U1050" t="s">
        <v>1808</v>
      </c>
      <c r="V1050" t="s">
        <v>37</v>
      </c>
      <c r="W1050" t="s">
        <v>1797</v>
      </c>
      <c r="X1050" t="s">
        <v>1801</v>
      </c>
      <c r="Y1050" t="s">
        <v>39</v>
      </c>
      <c r="Z1050" t="s">
        <v>39</v>
      </c>
      <c r="AA1050" t="s">
        <v>39</v>
      </c>
      <c r="AB1050" s="1">
        <v>45120</v>
      </c>
      <c r="AD1050" t="s">
        <v>5511</v>
      </c>
      <c r="AE1050" t="s">
        <v>5518</v>
      </c>
      <c r="AF1050" t="s">
        <v>5521</v>
      </c>
      <c r="AG1050" t="s">
        <v>5594</v>
      </c>
    </row>
    <row r="1051" spans="1:33" x14ac:dyDescent="0.2">
      <c r="A1051" t="s">
        <v>1809</v>
      </c>
      <c r="B1051" t="s">
        <v>1797</v>
      </c>
      <c r="C1051" t="s">
        <v>1810</v>
      </c>
      <c r="D1051">
        <v>0</v>
      </c>
      <c r="E1051" t="s">
        <v>1811</v>
      </c>
      <c r="F1051" t="s">
        <v>28</v>
      </c>
      <c r="G1051" t="s">
        <v>28</v>
      </c>
      <c r="H1051" t="s">
        <v>28</v>
      </c>
      <c r="I1051" t="s">
        <v>1812</v>
      </c>
      <c r="J1051" t="s">
        <v>1813</v>
      </c>
      <c r="K1051" t="s">
        <v>28</v>
      </c>
      <c r="L1051" t="s">
        <v>28</v>
      </c>
      <c r="M1051">
        <v>1</v>
      </c>
      <c r="N1051" t="s">
        <v>1814</v>
      </c>
      <c r="O1051" t="s">
        <v>28</v>
      </c>
      <c r="P1051" t="s">
        <v>35</v>
      </c>
      <c r="Q1051">
        <v>0.5</v>
      </c>
      <c r="R1051" t="s">
        <v>1815</v>
      </c>
      <c r="S1051" t="s">
        <v>28</v>
      </c>
      <c r="T1051" t="s">
        <v>28</v>
      </c>
      <c r="U1051" t="s">
        <v>1815</v>
      </c>
      <c r="V1051" t="s">
        <v>37</v>
      </c>
      <c r="W1051" t="s">
        <v>1797</v>
      </c>
      <c r="X1051" t="s">
        <v>1801</v>
      </c>
      <c r="Y1051" t="s">
        <v>39</v>
      </c>
      <c r="Z1051" t="s">
        <v>39</v>
      </c>
      <c r="AA1051" t="s">
        <v>39</v>
      </c>
    </row>
    <row r="1052" spans="1:33" x14ac:dyDescent="0.2">
      <c r="A1052" t="s">
        <v>1815</v>
      </c>
      <c r="B1052" t="s">
        <v>1797</v>
      </c>
      <c r="C1052" t="s">
        <v>28</v>
      </c>
      <c r="D1052" t="s">
        <v>28</v>
      </c>
      <c r="E1052" t="s">
        <v>28</v>
      </c>
      <c r="F1052">
        <v>8.9333333330000002</v>
      </c>
      <c r="G1052" t="s">
        <v>28</v>
      </c>
      <c r="H1052">
        <v>74</v>
      </c>
      <c r="I1052" t="s">
        <v>28</v>
      </c>
      <c r="J1052" t="s">
        <v>4027</v>
      </c>
      <c r="K1052" t="s">
        <v>28</v>
      </c>
      <c r="L1052" t="s">
        <v>4002</v>
      </c>
      <c r="M1052" t="s">
        <v>28</v>
      </c>
      <c r="N1052" t="s">
        <v>28</v>
      </c>
      <c r="O1052" t="s">
        <v>28</v>
      </c>
      <c r="P1052" t="s">
        <v>4003</v>
      </c>
      <c r="Q1052">
        <v>0.5</v>
      </c>
      <c r="R1052" t="s">
        <v>1815</v>
      </c>
      <c r="S1052" t="s">
        <v>5486</v>
      </c>
      <c r="T1052" t="s">
        <v>28</v>
      </c>
      <c r="U1052" t="s">
        <v>1815</v>
      </c>
      <c r="V1052" t="s">
        <v>37</v>
      </c>
      <c r="W1052" t="s">
        <v>1797</v>
      </c>
      <c r="X1052" t="s">
        <v>1801</v>
      </c>
      <c r="Y1052" t="s">
        <v>39</v>
      </c>
      <c r="Z1052" t="s">
        <v>39</v>
      </c>
      <c r="AA1052" t="s">
        <v>39</v>
      </c>
    </row>
    <row r="1053" spans="1:33" x14ac:dyDescent="0.2">
      <c r="A1053" t="s">
        <v>1816</v>
      </c>
      <c r="B1053" t="s">
        <v>1797</v>
      </c>
      <c r="C1053">
        <v>0.5</v>
      </c>
      <c r="D1053">
        <v>1</v>
      </c>
      <c r="E1053" t="s">
        <v>186</v>
      </c>
      <c r="F1053">
        <v>10.35</v>
      </c>
      <c r="G1053">
        <v>-67.683333329999996</v>
      </c>
      <c r="H1053" t="s">
        <v>187</v>
      </c>
      <c r="I1053" t="s">
        <v>188</v>
      </c>
      <c r="J1053" t="s">
        <v>189</v>
      </c>
      <c r="K1053" t="s">
        <v>28</v>
      </c>
      <c r="L1053" t="s">
        <v>107</v>
      </c>
      <c r="M1053">
        <v>1</v>
      </c>
      <c r="N1053" t="s">
        <v>1817</v>
      </c>
      <c r="O1053" t="s">
        <v>212</v>
      </c>
      <c r="P1053" t="s">
        <v>35</v>
      </c>
      <c r="Q1053">
        <v>0.5</v>
      </c>
      <c r="R1053" t="s">
        <v>1818</v>
      </c>
      <c r="S1053" t="s">
        <v>28</v>
      </c>
      <c r="T1053" t="s">
        <v>28</v>
      </c>
      <c r="U1053" t="s">
        <v>1818</v>
      </c>
      <c r="V1053" t="s">
        <v>37</v>
      </c>
      <c r="W1053" t="s">
        <v>1797</v>
      </c>
      <c r="X1053" t="s">
        <v>1801</v>
      </c>
      <c r="Y1053" t="s">
        <v>39</v>
      </c>
      <c r="Z1053" t="s">
        <v>39</v>
      </c>
      <c r="AA1053" t="s">
        <v>39</v>
      </c>
      <c r="AB1053" s="1">
        <v>45120</v>
      </c>
      <c r="AD1053" t="s">
        <v>5511</v>
      </c>
      <c r="AE1053" t="s">
        <v>5518</v>
      </c>
      <c r="AF1053" t="s">
        <v>5521</v>
      </c>
      <c r="AG1053" t="s">
        <v>5594</v>
      </c>
    </row>
    <row r="1054" spans="1:33" x14ac:dyDescent="0.2">
      <c r="A1054" t="s">
        <v>1825</v>
      </c>
      <c r="B1054" t="s">
        <v>1797</v>
      </c>
      <c r="C1054">
        <v>1</v>
      </c>
      <c r="D1054">
        <v>0</v>
      </c>
      <c r="E1054" t="s">
        <v>79</v>
      </c>
      <c r="F1054" t="s">
        <v>28</v>
      </c>
      <c r="G1054" t="s">
        <v>28</v>
      </c>
      <c r="H1054" t="s">
        <v>568</v>
      </c>
      <c r="I1054" t="s">
        <v>188</v>
      </c>
      <c r="J1054" t="s">
        <v>82</v>
      </c>
      <c r="K1054" t="s">
        <v>28</v>
      </c>
      <c r="L1054" t="s">
        <v>28</v>
      </c>
      <c r="M1054" t="s">
        <v>28</v>
      </c>
      <c r="N1054" t="s">
        <v>28</v>
      </c>
      <c r="O1054" t="s">
        <v>28</v>
      </c>
      <c r="P1054" t="s">
        <v>60</v>
      </c>
      <c r="Q1054">
        <v>1</v>
      </c>
      <c r="R1054" t="s">
        <v>1824</v>
      </c>
      <c r="S1054" t="s">
        <v>28</v>
      </c>
      <c r="T1054" t="s">
        <v>28</v>
      </c>
      <c r="U1054" t="s">
        <v>1824</v>
      </c>
      <c r="V1054" t="s">
        <v>37</v>
      </c>
      <c r="W1054" t="s">
        <v>1797</v>
      </c>
      <c r="X1054" t="s">
        <v>1801</v>
      </c>
      <c r="Y1054" t="s">
        <v>39</v>
      </c>
      <c r="Z1054" t="s">
        <v>39</v>
      </c>
      <c r="AA1054" t="s">
        <v>39</v>
      </c>
      <c r="AB1054" s="1">
        <v>45120</v>
      </c>
      <c r="AD1054" t="s">
        <v>5511</v>
      </c>
      <c r="AE1054" t="s">
        <v>5518</v>
      </c>
      <c r="AF1054" t="s">
        <v>5521</v>
      </c>
      <c r="AG1054" t="s">
        <v>5594</v>
      </c>
    </row>
    <row r="1055" spans="1:33" x14ac:dyDescent="0.2">
      <c r="A1055" t="s">
        <v>1819</v>
      </c>
      <c r="B1055" t="s">
        <v>1797</v>
      </c>
      <c r="C1055" t="s">
        <v>1820</v>
      </c>
      <c r="D1055">
        <v>0</v>
      </c>
      <c r="E1055" t="s">
        <v>1811</v>
      </c>
      <c r="F1055" t="s">
        <v>28</v>
      </c>
      <c r="G1055" t="s">
        <v>28</v>
      </c>
      <c r="H1055" t="s">
        <v>28</v>
      </c>
      <c r="I1055" t="s">
        <v>1821</v>
      </c>
      <c r="J1055" t="s">
        <v>1813</v>
      </c>
      <c r="K1055" t="s">
        <v>28</v>
      </c>
      <c r="L1055" t="s">
        <v>28</v>
      </c>
      <c r="M1055">
        <v>1</v>
      </c>
      <c r="N1055" t="s">
        <v>1822</v>
      </c>
      <c r="O1055" t="s">
        <v>28</v>
      </c>
      <c r="P1055" t="s">
        <v>35</v>
      </c>
      <c r="Q1055">
        <v>0.5</v>
      </c>
      <c r="R1055" t="s">
        <v>1823</v>
      </c>
      <c r="S1055" t="s">
        <v>28</v>
      </c>
      <c r="T1055" t="s">
        <v>28</v>
      </c>
      <c r="U1055" t="s">
        <v>1824</v>
      </c>
      <c r="V1055" t="s">
        <v>37</v>
      </c>
      <c r="W1055" t="s">
        <v>1797</v>
      </c>
      <c r="X1055" t="s">
        <v>1801</v>
      </c>
      <c r="Y1055" t="s">
        <v>39</v>
      </c>
      <c r="Z1055" t="s">
        <v>39</v>
      </c>
      <c r="AA1055" t="s">
        <v>39</v>
      </c>
      <c r="AB1055" s="1">
        <v>45120</v>
      </c>
      <c r="AD1055" t="s">
        <v>5511</v>
      </c>
      <c r="AE1055" t="s">
        <v>5518</v>
      </c>
      <c r="AF1055" t="s">
        <v>5521</v>
      </c>
      <c r="AG1055" t="s">
        <v>5594</v>
      </c>
    </row>
    <row r="1056" spans="1:33" x14ac:dyDescent="0.2">
      <c r="A1056" t="s">
        <v>1830</v>
      </c>
      <c r="B1056" t="s">
        <v>1797</v>
      </c>
      <c r="C1056" t="s">
        <v>1820</v>
      </c>
      <c r="D1056">
        <v>0</v>
      </c>
      <c r="E1056" t="s">
        <v>1811</v>
      </c>
      <c r="F1056" t="s">
        <v>28</v>
      </c>
      <c r="G1056" t="s">
        <v>28</v>
      </c>
      <c r="H1056" t="s">
        <v>28</v>
      </c>
      <c r="I1056" t="s">
        <v>1821</v>
      </c>
      <c r="J1056" t="s">
        <v>1813</v>
      </c>
      <c r="K1056" t="s">
        <v>28</v>
      </c>
      <c r="L1056" t="s">
        <v>28</v>
      </c>
      <c r="M1056">
        <v>1</v>
      </c>
      <c r="N1056" t="s">
        <v>1831</v>
      </c>
      <c r="O1056" t="s">
        <v>28</v>
      </c>
      <c r="P1056" t="s">
        <v>35</v>
      </c>
      <c r="Q1056">
        <v>0.5</v>
      </c>
      <c r="R1056" t="s">
        <v>1832</v>
      </c>
      <c r="S1056" t="s">
        <v>28</v>
      </c>
      <c r="T1056" t="s">
        <v>28</v>
      </c>
      <c r="U1056" t="s">
        <v>1832</v>
      </c>
      <c r="V1056" t="s">
        <v>37</v>
      </c>
      <c r="W1056" t="s">
        <v>1797</v>
      </c>
      <c r="X1056" t="s">
        <v>1801</v>
      </c>
      <c r="Y1056" t="s">
        <v>39</v>
      </c>
      <c r="Z1056" t="s">
        <v>39</v>
      </c>
      <c r="AA1056" t="s">
        <v>39</v>
      </c>
      <c r="AB1056" s="1">
        <v>45120</v>
      </c>
      <c r="AD1056" t="s">
        <v>5511</v>
      </c>
      <c r="AE1056" t="s">
        <v>5518</v>
      </c>
      <c r="AF1056" t="s">
        <v>5521</v>
      </c>
      <c r="AG1056" t="s">
        <v>5594</v>
      </c>
    </row>
    <row r="1057" spans="1:33" x14ac:dyDescent="0.2">
      <c r="A1057" t="s">
        <v>3907</v>
      </c>
      <c r="B1057" t="s">
        <v>3908</v>
      </c>
      <c r="C1057" t="s">
        <v>3847</v>
      </c>
      <c r="D1057">
        <v>0</v>
      </c>
      <c r="E1057" t="s">
        <v>3835</v>
      </c>
      <c r="F1057">
        <v>5.5833333329999997</v>
      </c>
      <c r="G1057">
        <v>-61.716666670000002</v>
      </c>
      <c r="H1057">
        <v>1350</v>
      </c>
      <c r="I1057" t="s">
        <v>3836</v>
      </c>
      <c r="J1057" t="s">
        <v>3837</v>
      </c>
      <c r="K1057" t="s">
        <v>28</v>
      </c>
      <c r="L1057" t="s">
        <v>28</v>
      </c>
      <c r="M1057">
        <v>1</v>
      </c>
      <c r="N1057" t="s">
        <v>3854</v>
      </c>
      <c r="O1057" t="s">
        <v>28</v>
      </c>
      <c r="P1057" t="s">
        <v>3838</v>
      </c>
      <c r="Q1057">
        <v>0.5</v>
      </c>
      <c r="R1057" t="s">
        <v>3909</v>
      </c>
      <c r="S1057" t="s">
        <v>28</v>
      </c>
      <c r="T1057" t="s">
        <v>28</v>
      </c>
      <c r="U1057" t="s">
        <v>3909</v>
      </c>
      <c r="V1057" t="s">
        <v>37</v>
      </c>
      <c r="W1057" t="s">
        <v>3908</v>
      </c>
      <c r="X1057" t="s">
        <v>3910</v>
      </c>
      <c r="Y1057" t="s">
        <v>76</v>
      </c>
      <c r="Z1057" t="s">
        <v>76</v>
      </c>
      <c r="AA1057" t="s">
        <v>76</v>
      </c>
    </row>
    <row r="1058" spans="1:33" x14ac:dyDescent="0.2">
      <c r="A1058" t="s">
        <v>1888</v>
      </c>
      <c r="B1058" t="s">
        <v>1889</v>
      </c>
      <c r="C1058">
        <v>2</v>
      </c>
      <c r="D1058">
        <v>1</v>
      </c>
      <c r="E1058" t="s">
        <v>56</v>
      </c>
      <c r="F1058">
        <v>38</v>
      </c>
      <c r="G1058">
        <v>23.633333329999999</v>
      </c>
      <c r="H1058" t="s">
        <v>57</v>
      </c>
      <c r="I1058" t="s">
        <v>58</v>
      </c>
      <c r="J1058" t="s">
        <v>59</v>
      </c>
      <c r="K1058" t="s">
        <v>28</v>
      </c>
      <c r="L1058" t="s">
        <v>28</v>
      </c>
      <c r="M1058" t="s">
        <v>28</v>
      </c>
      <c r="N1058" t="s">
        <v>28</v>
      </c>
      <c r="O1058" t="s">
        <v>28</v>
      </c>
      <c r="P1058" t="s">
        <v>60</v>
      </c>
      <c r="Q1058">
        <v>2</v>
      </c>
      <c r="R1058" t="s">
        <v>1890</v>
      </c>
      <c r="S1058" t="s">
        <v>28</v>
      </c>
      <c r="T1058" t="s">
        <v>28</v>
      </c>
      <c r="U1058" t="s">
        <v>1890</v>
      </c>
      <c r="V1058" t="s">
        <v>37</v>
      </c>
      <c r="W1058" t="s">
        <v>1889</v>
      </c>
      <c r="X1058" t="s">
        <v>1891</v>
      </c>
      <c r="Y1058" t="s">
        <v>76</v>
      </c>
      <c r="Z1058" t="s">
        <v>76</v>
      </c>
      <c r="AA1058" t="s">
        <v>76</v>
      </c>
    </row>
    <row r="1059" spans="1:33" x14ac:dyDescent="0.2">
      <c r="A1059" t="s">
        <v>4659</v>
      </c>
      <c r="B1059" t="s">
        <v>1889</v>
      </c>
      <c r="C1059" t="s">
        <v>28</v>
      </c>
      <c r="D1059" t="s">
        <v>28</v>
      </c>
      <c r="E1059" t="s">
        <v>28</v>
      </c>
      <c r="F1059">
        <v>6.090555556</v>
      </c>
      <c r="G1059" t="s">
        <v>28</v>
      </c>
      <c r="H1059">
        <v>2200</v>
      </c>
      <c r="I1059" t="s">
        <v>28</v>
      </c>
      <c r="J1059" t="s">
        <v>4660</v>
      </c>
      <c r="K1059" t="s">
        <v>28</v>
      </c>
      <c r="L1059" t="s">
        <v>4002</v>
      </c>
      <c r="M1059" t="s">
        <v>28</v>
      </c>
      <c r="N1059" t="s">
        <v>28</v>
      </c>
      <c r="O1059" t="s">
        <v>28</v>
      </c>
      <c r="P1059" t="s">
        <v>4003</v>
      </c>
      <c r="Q1059">
        <v>1.38</v>
      </c>
      <c r="R1059" t="s">
        <v>4659</v>
      </c>
      <c r="S1059" t="s">
        <v>5486</v>
      </c>
      <c r="T1059" t="s">
        <v>28</v>
      </c>
      <c r="U1059" t="s">
        <v>4659</v>
      </c>
      <c r="V1059" t="s">
        <v>37</v>
      </c>
      <c r="W1059" t="s">
        <v>1889</v>
      </c>
      <c r="X1059" t="s">
        <v>1891</v>
      </c>
      <c r="Y1059" t="s">
        <v>76</v>
      </c>
      <c r="Z1059" t="s">
        <v>76</v>
      </c>
      <c r="AA1059" t="s">
        <v>76</v>
      </c>
    </row>
    <row r="1060" spans="1:33" x14ac:dyDescent="0.2">
      <c r="A1060" t="s">
        <v>4661</v>
      </c>
      <c r="B1060" t="s">
        <v>1889</v>
      </c>
      <c r="C1060" t="s">
        <v>28</v>
      </c>
      <c r="D1060" t="s">
        <v>28</v>
      </c>
      <c r="E1060" t="s">
        <v>28</v>
      </c>
      <c r="F1060">
        <v>6.090555556</v>
      </c>
      <c r="G1060" t="s">
        <v>28</v>
      </c>
      <c r="H1060">
        <v>2200</v>
      </c>
      <c r="I1060" t="s">
        <v>28</v>
      </c>
      <c r="J1060" t="s">
        <v>4662</v>
      </c>
      <c r="K1060" t="s">
        <v>28</v>
      </c>
      <c r="L1060" t="s">
        <v>4002</v>
      </c>
      <c r="M1060" t="s">
        <v>28</v>
      </c>
      <c r="N1060" t="s">
        <v>28</v>
      </c>
      <c r="O1060" t="s">
        <v>28</v>
      </c>
      <c r="P1060" t="s">
        <v>4003</v>
      </c>
      <c r="Q1060">
        <v>2.5099999999999998</v>
      </c>
      <c r="R1060" t="s">
        <v>4661</v>
      </c>
      <c r="S1060" t="s">
        <v>5486</v>
      </c>
      <c r="T1060" t="s">
        <v>28</v>
      </c>
      <c r="U1060" t="s">
        <v>4663</v>
      </c>
      <c r="V1060" t="s">
        <v>37</v>
      </c>
      <c r="W1060" t="s">
        <v>1889</v>
      </c>
      <c r="X1060" t="s">
        <v>1891</v>
      </c>
      <c r="Y1060" t="s">
        <v>76</v>
      </c>
      <c r="Z1060" t="s">
        <v>76</v>
      </c>
      <c r="AA1060" t="s">
        <v>76</v>
      </c>
      <c r="AB1060" s="1">
        <v>45121</v>
      </c>
      <c r="AD1060" t="s">
        <v>37</v>
      </c>
      <c r="AE1060" t="s">
        <v>5455</v>
      </c>
      <c r="AF1060" t="s">
        <v>5460</v>
      </c>
      <c r="AG1060" t="s">
        <v>5656</v>
      </c>
    </row>
    <row r="1061" spans="1:33" x14ac:dyDescent="0.2">
      <c r="A1061" t="s">
        <v>1892</v>
      </c>
      <c r="B1061" t="s">
        <v>1889</v>
      </c>
      <c r="C1061">
        <v>1</v>
      </c>
      <c r="D1061">
        <v>0</v>
      </c>
      <c r="E1061" t="s">
        <v>56</v>
      </c>
      <c r="F1061">
        <v>38</v>
      </c>
      <c r="G1061">
        <v>23.633333329999999</v>
      </c>
      <c r="H1061" t="s">
        <v>57</v>
      </c>
      <c r="I1061" t="s">
        <v>58</v>
      </c>
      <c r="J1061" t="s">
        <v>59</v>
      </c>
      <c r="K1061" t="s">
        <v>28</v>
      </c>
      <c r="L1061" t="s">
        <v>28</v>
      </c>
      <c r="M1061" t="s">
        <v>28</v>
      </c>
      <c r="N1061" t="s">
        <v>28</v>
      </c>
      <c r="O1061" t="s">
        <v>28</v>
      </c>
      <c r="P1061" t="s">
        <v>60</v>
      </c>
      <c r="Q1061">
        <v>1</v>
      </c>
      <c r="R1061" t="s">
        <v>1893</v>
      </c>
      <c r="S1061" t="s">
        <v>28</v>
      </c>
      <c r="T1061" t="s">
        <v>28</v>
      </c>
      <c r="U1061" t="s">
        <v>1893</v>
      </c>
      <c r="V1061" t="s">
        <v>37</v>
      </c>
      <c r="W1061" t="s">
        <v>1889</v>
      </c>
      <c r="X1061" t="s">
        <v>1891</v>
      </c>
      <c r="Y1061" t="s">
        <v>76</v>
      </c>
      <c r="Z1061" t="s">
        <v>76</v>
      </c>
      <c r="AA1061" t="s">
        <v>76</v>
      </c>
    </row>
    <row r="1062" spans="1:33" x14ac:dyDescent="0.2">
      <c r="A1062" t="s">
        <v>3985</v>
      </c>
      <c r="B1062" t="s">
        <v>1889</v>
      </c>
      <c r="C1062" t="s">
        <v>3847</v>
      </c>
      <c r="D1062">
        <v>0</v>
      </c>
      <c r="E1062" t="s">
        <v>3835</v>
      </c>
      <c r="F1062">
        <v>5.5833333329999997</v>
      </c>
      <c r="G1062">
        <v>-61.716666670000002</v>
      </c>
      <c r="H1062">
        <v>1350</v>
      </c>
      <c r="I1062" t="s">
        <v>3836</v>
      </c>
      <c r="J1062" t="s">
        <v>3837</v>
      </c>
      <c r="K1062" t="s">
        <v>28</v>
      </c>
      <c r="L1062" t="s">
        <v>28</v>
      </c>
      <c r="M1062">
        <v>0</v>
      </c>
      <c r="N1062" t="s">
        <v>3843</v>
      </c>
      <c r="O1062" t="s">
        <v>28</v>
      </c>
      <c r="P1062" t="s">
        <v>3838</v>
      </c>
      <c r="Q1062">
        <v>0.5</v>
      </c>
      <c r="R1062" t="s">
        <v>3986</v>
      </c>
      <c r="S1062" t="s">
        <v>28</v>
      </c>
      <c r="T1062" t="s">
        <v>28</v>
      </c>
      <c r="U1062" t="s">
        <v>3986</v>
      </c>
      <c r="V1062" t="s">
        <v>37</v>
      </c>
      <c r="W1062" t="s">
        <v>1889</v>
      </c>
      <c r="X1062" t="s">
        <v>3987</v>
      </c>
      <c r="Y1062" t="s">
        <v>76</v>
      </c>
      <c r="Z1062" t="s">
        <v>76</v>
      </c>
      <c r="AA1062" t="s">
        <v>76</v>
      </c>
    </row>
    <row r="1063" spans="1:33" x14ac:dyDescent="0.2">
      <c r="A1063" t="s">
        <v>1897</v>
      </c>
      <c r="B1063" t="s">
        <v>1898</v>
      </c>
      <c r="C1063">
        <v>2</v>
      </c>
      <c r="D1063" t="s">
        <v>28</v>
      </c>
      <c r="E1063" t="s">
        <v>1899</v>
      </c>
      <c r="F1063">
        <v>27.002777779999999</v>
      </c>
      <c r="G1063">
        <v>100.2013889</v>
      </c>
      <c r="H1063">
        <v>2725</v>
      </c>
      <c r="I1063" t="s">
        <v>1900</v>
      </c>
      <c r="J1063" t="s">
        <v>1901</v>
      </c>
      <c r="K1063" t="s">
        <v>28</v>
      </c>
      <c r="L1063" t="s">
        <v>28</v>
      </c>
      <c r="M1063" t="s">
        <v>28</v>
      </c>
      <c r="N1063" t="s">
        <v>28</v>
      </c>
      <c r="O1063" t="s">
        <v>1418</v>
      </c>
      <c r="P1063" t="s">
        <v>35</v>
      </c>
      <c r="Q1063">
        <v>2</v>
      </c>
      <c r="R1063" t="s">
        <v>1902</v>
      </c>
      <c r="S1063" t="s">
        <v>28</v>
      </c>
      <c r="T1063" t="s">
        <v>28</v>
      </c>
      <c r="U1063" t="s">
        <v>1902</v>
      </c>
      <c r="V1063" t="s">
        <v>37</v>
      </c>
      <c r="W1063" t="s">
        <v>1898</v>
      </c>
      <c r="X1063" t="s">
        <v>1903</v>
      </c>
      <c r="Y1063" t="s">
        <v>76</v>
      </c>
      <c r="Z1063" t="s">
        <v>76</v>
      </c>
      <c r="AA1063" t="s">
        <v>76</v>
      </c>
      <c r="AB1063" s="1">
        <v>45121</v>
      </c>
      <c r="AD1063" t="s">
        <v>37</v>
      </c>
      <c r="AE1063" t="s">
        <v>5455</v>
      </c>
      <c r="AF1063" t="s">
        <v>5456</v>
      </c>
      <c r="AG1063" t="s">
        <v>5657</v>
      </c>
    </row>
    <row r="1064" spans="1:33" x14ac:dyDescent="0.2">
      <c r="A1064" t="s">
        <v>1902</v>
      </c>
      <c r="B1064" t="s">
        <v>1898</v>
      </c>
      <c r="C1064" t="s">
        <v>28</v>
      </c>
      <c r="D1064" t="s">
        <v>28</v>
      </c>
      <c r="E1064" t="s">
        <v>28</v>
      </c>
      <c r="F1064">
        <v>27.002777779999999</v>
      </c>
      <c r="G1064" t="s">
        <v>28</v>
      </c>
      <c r="H1064">
        <v>2725</v>
      </c>
      <c r="I1064" t="s">
        <v>28</v>
      </c>
      <c r="J1064" t="s">
        <v>4664</v>
      </c>
      <c r="K1064" t="s">
        <v>28</v>
      </c>
      <c r="L1064" t="s">
        <v>4018</v>
      </c>
      <c r="M1064" t="s">
        <v>28</v>
      </c>
      <c r="N1064" t="s">
        <v>28</v>
      </c>
      <c r="O1064" t="s">
        <v>28</v>
      </c>
      <c r="P1064" t="s">
        <v>4003</v>
      </c>
      <c r="Q1064">
        <v>2</v>
      </c>
      <c r="R1064" t="s">
        <v>1902</v>
      </c>
      <c r="S1064" t="s">
        <v>5485</v>
      </c>
      <c r="T1064" t="s">
        <v>28</v>
      </c>
      <c r="U1064" t="s">
        <v>1902</v>
      </c>
      <c r="V1064" t="s">
        <v>37</v>
      </c>
      <c r="W1064" t="s">
        <v>1898</v>
      </c>
      <c r="X1064" t="s">
        <v>1903</v>
      </c>
      <c r="Y1064" t="s">
        <v>76</v>
      </c>
      <c r="Z1064" t="s">
        <v>76</v>
      </c>
      <c r="AA1064" t="s">
        <v>76</v>
      </c>
      <c r="AB1064" s="1">
        <v>45121</v>
      </c>
      <c r="AD1064" t="s">
        <v>37</v>
      </c>
      <c r="AE1064" t="s">
        <v>5455</v>
      </c>
      <c r="AF1064" t="s">
        <v>5456</v>
      </c>
      <c r="AG1064" t="s">
        <v>5657</v>
      </c>
    </row>
    <row r="1065" spans="1:33" x14ac:dyDescent="0.2">
      <c r="A1065" t="s">
        <v>1904</v>
      </c>
      <c r="B1065" t="s">
        <v>1898</v>
      </c>
      <c r="C1065">
        <v>2</v>
      </c>
      <c r="D1065" t="s">
        <v>28</v>
      </c>
      <c r="E1065" t="s">
        <v>1905</v>
      </c>
      <c r="F1065">
        <v>39.051088890000003</v>
      </c>
      <c r="G1065">
        <v>-90.929111109999994</v>
      </c>
      <c r="H1065" t="s">
        <v>28</v>
      </c>
      <c r="I1065" t="s">
        <v>1906</v>
      </c>
      <c r="J1065" t="s">
        <v>1901</v>
      </c>
      <c r="K1065" t="s">
        <v>28</v>
      </c>
      <c r="L1065" t="s">
        <v>28</v>
      </c>
      <c r="M1065" t="s">
        <v>28</v>
      </c>
      <c r="N1065" t="s">
        <v>28</v>
      </c>
      <c r="O1065" t="s">
        <v>28</v>
      </c>
      <c r="P1065" t="s">
        <v>35</v>
      </c>
      <c r="Q1065">
        <v>2</v>
      </c>
      <c r="R1065" t="s">
        <v>1907</v>
      </c>
      <c r="S1065" t="s">
        <v>28</v>
      </c>
      <c r="T1065" t="s">
        <v>28</v>
      </c>
      <c r="U1065" t="s">
        <v>1907</v>
      </c>
      <c r="V1065" t="s">
        <v>37</v>
      </c>
      <c r="W1065" t="s">
        <v>1898</v>
      </c>
      <c r="X1065" t="s">
        <v>1903</v>
      </c>
      <c r="Y1065" t="s">
        <v>76</v>
      </c>
      <c r="Z1065" t="s">
        <v>76</v>
      </c>
      <c r="AA1065" t="s">
        <v>76</v>
      </c>
    </row>
    <row r="1066" spans="1:33" x14ac:dyDescent="0.2">
      <c r="A1066" t="s">
        <v>1907</v>
      </c>
      <c r="B1066" t="s">
        <v>1898</v>
      </c>
      <c r="C1066" t="s">
        <v>28</v>
      </c>
      <c r="D1066" t="s">
        <v>28</v>
      </c>
      <c r="E1066" t="s">
        <v>28</v>
      </c>
      <c r="F1066">
        <v>39.051088890000003</v>
      </c>
      <c r="G1066" t="s">
        <v>28</v>
      </c>
      <c r="H1066">
        <v>229</v>
      </c>
      <c r="I1066" t="s">
        <v>28</v>
      </c>
      <c r="J1066" t="s">
        <v>4664</v>
      </c>
      <c r="K1066" t="s">
        <v>28</v>
      </c>
      <c r="L1066" t="s">
        <v>4018</v>
      </c>
      <c r="M1066" t="s">
        <v>28</v>
      </c>
      <c r="N1066" t="s">
        <v>28</v>
      </c>
      <c r="O1066" t="s">
        <v>28</v>
      </c>
      <c r="P1066" t="s">
        <v>4003</v>
      </c>
      <c r="Q1066">
        <v>2</v>
      </c>
      <c r="R1066" t="s">
        <v>1907</v>
      </c>
      <c r="S1066" t="s">
        <v>5485</v>
      </c>
      <c r="T1066" t="s">
        <v>28</v>
      </c>
      <c r="U1066" t="s">
        <v>1907</v>
      </c>
      <c r="V1066" t="s">
        <v>37</v>
      </c>
      <c r="W1066" t="s">
        <v>1898</v>
      </c>
      <c r="X1066" t="s">
        <v>1903</v>
      </c>
      <c r="Y1066" t="s">
        <v>76</v>
      </c>
      <c r="Z1066" t="s">
        <v>76</v>
      </c>
      <c r="AA1066" t="s">
        <v>76</v>
      </c>
    </row>
    <row r="1067" spans="1:33" x14ac:dyDescent="0.2">
      <c r="A1067" t="s">
        <v>1458</v>
      </c>
      <c r="B1067" t="s">
        <v>1459</v>
      </c>
      <c r="C1067">
        <v>3</v>
      </c>
      <c r="D1067">
        <v>0</v>
      </c>
      <c r="E1067" t="s">
        <v>104</v>
      </c>
      <c r="F1067">
        <v>-15.866666670000001</v>
      </c>
      <c r="G1067">
        <v>-47.85</v>
      </c>
      <c r="H1067" t="s">
        <v>105</v>
      </c>
      <c r="I1067" t="s">
        <v>30</v>
      </c>
      <c r="J1067" t="s">
        <v>106</v>
      </c>
      <c r="K1067" t="s">
        <v>28</v>
      </c>
      <c r="L1067" t="s">
        <v>28</v>
      </c>
      <c r="M1067">
        <v>1</v>
      </c>
      <c r="N1067" t="s">
        <v>28</v>
      </c>
      <c r="O1067" t="s">
        <v>28</v>
      </c>
      <c r="P1067" t="s">
        <v>60</v>
      </c>
      <c r="Q1067">
        <v>3</v>
      </c>
      <c r="R1067" t="s">
        <v>1460</v>
      </c>
      <c r="S1067" t="s">
        <v>28</v>
      </c>
      <c r="T1067" t="s">
        <v>28</v>
      </c>
      <c r="U1067" t="s">
        <v>1460</v>
      </c>
      <c r="V1067" t="s">
        <v>37</v>
      </c>
      <c r="W1067" t="s">
        <v>1459</v>
      </c>
      <c r="X1067" t="s">
        <v>1461</v>
      </c>
      <c r="Y1067" t="s">
        <v>76</v>
      </c>
      <c r="Z1067" t="s">
        <v>28</v>
      </c>
      <c r="AA1067" t="s">
        <v>76</v>
      </c>
      <c r="AB1067" s="1">
        <v>45121</v>
      </c>
      <c r="AD1067" t="s">
        <v>37</v>
      </c>
      <c r="AE1067" t="s">
        <v>5455</v>
      </c>
      <c r="AF1067" t="s">
        <v>5456</v>
      </c>
      <c r="AG1067" t="s">
        <v>5658</v>
      </c>
    </row>
    <row r="1068" spans="1:33" x14ac:dyDescent="0.2">
      <c r="A1068" t="s">
        <v>1460</v>
      </c>
      <c r="B1068" t="s">
        <v>4456</v>
      </c>
      <c r="C1068" t="s">
        <v>28</v>
      </c>
      <c r="D1068" t="s">
        <v>28</v>
      </c>
      <c r="E1068" t="s">
        <v>28</v>
      </c>
      <c r="F1068">
        <v>-15.866666670000001</v>
      </c>
      <c r="G1068" t="s">
        <v>28</v>
      </c>
      <c r="H1068">
        <v>1087.5</v>
      </c>
      <c r="I1068" t="s">
        <v>28</v>
      </c>
      <c r="J1068" t="s">
        <v>4017</v>
      </c>
      <c r="K1068" t="s">
        <v>28</v>
      </c>
      <c r="L1068" t="s">
        <v>28</v>
      </c>
      <c r="M1068" t="s">
        <v>28</v>
      </c>
      <c r="N1068" t="s">
        <v>28</v>
      </c>
      <c r="O1068" t="s">
        <v>28</v>
      </c>
      <c r="P1068" t="s">
        <v>4003</v>
      </c>
      <c r="Q1068">
        <v>3</v>
      </c>
      <c r="R1068" t="s">
        <v>1460</v>
      </c>
      <c r="S1068" t="s">
        <v>5485</v>
      </c>
      <c r="T1068" t="s">
        <v>28</v>
      </c>
      <c r="U1068" t="s">
        <v>1460</v>
      </c>
      <c r="V1068" t="s">
        <v>37</v>
      </c>
      <c r="W1068" t="s">
        <v>1459</v>
      </c>
      <c r="X1068" t="s">
        <v>1461</v>
      </c>
      <c r="Y1068" t="s">
        <v>76</v>
      </c>
      <c r="Z1068" t="s">
        <v>28</v>
      </c>
      <c r="AA1068" t="s">
        <v>76</v>
      </c>
      <c r="AB1068" s="1">
        <v>45121</v>
      </c>
      <c r="AD1068" t="s">
        <v>37</v>
      </c>
      <c r="AE1068" t="s">
        <v>5455</v>
      </c>
      <c r="AF1068" t="s">
        <v>5456</v>
      </c>
      <c r="AG1068" t="s">
        <v>5658</v>
      </c>
    </row>
    <row r="1069" spans="1:33" x14ac:dyDescent="0.2">
      <c r="A1069" t="s">
        <v>971</v>
      </c>
      <c r="B1069" t="s">
        <v>962</v>
      </c>
      <c r="C1069" t="s">
        <v>972</v>
      </c>
      <c r="D1069">
        <v>1</v>
      </c>
      <c r="E1069" t="s">
        <v>973</v>
      </c>
      <c r="F1069" t="s">
        <v>28</v>
      </c>
      <c r="G1069" t="s">
        <v>28</v>
      </c>
      <c r="H1069">
        <v>1120</v>
      </c>
      <c r="I1069" t="s">
        <v>30</v>
      </c>
      <c r="J1069" t="s">
        <v>965</v>
      </c>
      <c r="K1069" t="s">
        <v>28</v>
      </c>
      <c r="L1069" t="s">
        <v>974</v>
      </c>
      <c r="M1069" t="s">
        <v>645</v>
      </c>
      <c r="N1069" t="s">
        <v>967</v>
      </c>
      <c r="O1069" t="s">
        <v>968</v>
      </c>
      <c r="P1069" t="s">
        <v>35</v>
      </c>
      <c r="Q1069">
        <v>0.25</v>
      </c>
      <c r="R1069" t="s">
        <v>975</v>
      </c>
      <c r="S1069" t="s">
        <v>28</v>
      </c>
      <c r="T1069" t="s">
        <v>28</v>
      </c>
      <c r="U1069" t="s">
        <v>970</v>
      </c>
      <c r="V1069" t="s">
        <v>3324</v>
      </c>
      <c r="W1069" t="s">
        <v>962</v>
      </c>
      <c r="X1069" t="s">
        <v>970</v>
      </c>
      <c r="Y1069" t="s">
        <v>76</v>
      </c>
      <c r="Z1069" t="s">
        <v>28</v>
      </c>
      <c r="AA1069" t="s">
        <v>40</v>
      </c>
      <c r="AB1069" s="1">
        <v>45163</v>
      </c>
      <c r="AC1069" t="s">
        <v>6346</v>
      </c>
      <c r="AD1069" t="s">
        <v>37</v>
      </c>
      <c r="AE1069" t="s">
        <v>5455</v>
      </c>
      <c r="AF1069" t="s">
        <v>5741</v>
      </c>
      <c r="AG1069" t="s">
        <v>6348</v>
      </c>
    </row>
    <row r="1070" spans="1:33" x14ac:dyDescent="0.2">
      <c r="A1070" t="s">
        <v>961</v>
      </c>
      <c r="B1070" t="s">
        <v>962</v>
      </c>
      <c r="C1070" t="s">
        <v>963</v>
      </c>
      <c r="D1070">
        <v>1</v>
      </c>
      <c r="E1070" t="s">
        <v>964</v>
      </c>
      <c r="F1070" t="s">
        <v>28</v>
      </c>
      <c r="G1070" t="s">
        <v>28</v>
      </c>
      <c r="H1070">
        <v>979</v>
      </c>
      <c r="I1070" t="s">
        <v>30</v>
      </c>
      <c r="J1070" t="s">
        <v>965</v>
      </c>
      <c r="K1070" t="s">
        <v>28</v>
      </c>
      <c r="L1070" t="s">
        <v>966</v>
      </c>
      <c r="M1070" t="s">
        <v>645</v>
      </c>
      <c r="N1070" t="s">
        <v>967</v>
      </c>
      <c r="O1070" t="s">
        <v>968</v>
      </c>
      <c r="P1070" t="s">
        <v>35</v>
      </c>
      <c r="Q1070">
        <v>0.33333333300000001</v>
      </c>
      <c r="R1070" t="s">
        <v>969</v>
      </c>
      <c r="S1070" t="s">
        <v>28</v>
      </c>
      <c r="T1070" t="s">
        <v>28</v>
      </c>
      <c r="U1070" t="s">
        <v>969</v>
      </c>
      <c r="V1070" t="s">
        <v>37</v>
      </c>
      <c r="W1070" t="s">
        <v>962</v>
      </c>
      <c r="X1070" t="s">
        <v>970</v>
      </c>
      <c r="Y1070" t="s">
        <v>76</v>
      </c>
      <c r="Z1070" t="s">
        <v>28</v>
      </c>
      <c r="AA1070" t="s">
        <v>40</v>
      </c>
      <c r="AB1070" s="1">
        <v>45159</v>
      </c>
      <c r="AD1070" t="s">
        <v>37</v>
      </c>
      <c r="AE1070" t="s">
        <v>5455</v>
      </c>
      <c r="AF1070" t="s">
        <v>5460</v>
      </c>
      <c r="AG1070" t="s">
        <v>6055</v>
      </c>
    </row>
    <row r="1071" spans="1:33" x14ac:dyDescent="0.2">
      <c r="A1071" t="s">
        <v>4349</v>
      </c>
      <c r="B1071" t="s">
        <v>962</v>
      </c>
      <c r="C1071" t="s">
        <v>28</v>
      </c>
      <c r="D1071" t="s">
        <v>28</v>
      </c>
      <c r="E1071" t="s">
        <v>28</v>
      </c>
      <c r="F1071">
        <v>44.493888890000001</v>
      </c>
      <c r="G1071" t="s">
        <v>28</v>
      </c>
      <c r="H1071">
        <v>2090</v>
      </c>
      <c r="I1071" t="s">
        <v>28</v>
      </c>
      <c r="J1071" t="s">
        <v>4350</v>
      </c>
      <c r="K1071" t="s">
        <v>28</v>
      </c>
      <c r="L1071" t="s">
        <v>4002</v>
      </c>
      <c r="M1071" t="s">
        <v>28</v>
      </c>
      <c r="N1071" t="s">
        <v>28</v>
      </c>
      <c r="O1071" t="s">
        <v>28</v>
      </c>
      <c r="P1071" t="s">
        <v>4003</v>
      </c>
      <c r="Q1071">
        <v>7.8</v>
      </c>
      <c r="R1071" t="s">
        <v>4349</v>
      </c>
      <c r="S1071" t="s">
        <v>5485</v>
      </c>
      <c r="T1071" t="s">
        <v>28</v>
      </c>
      <c r="U1071" t="s">
        <v>4349</v>
      </c>
      <c r="V1071" t="s">
        <v>37</v>
      </c>
      <c r="W1071" t="s">
        <v>962</v>
      </c>
      <c r="X1071" t="s">
        <v>1180</v>
      </c>
      <c r="Y1071" t="s">
        <v>76</v>
      </c>
      <c r="Z1071" t="s">
        <v>76</v>
      </c>
      <c r="AA1071" t="s">
        <v>40</v>
      </c>
      <c r="AB1071" s="1">
        <v>45159</v>
      </c>
      <c r="AD1071" t="s">
        <v>37</v>
      </c>
      <c r="AE1071" t="s">
        <v>5455</v>
      </c>
      <c r="AF1071" t="s">
        <v>5460</v>
      </c>
      <c r="AG1071" t="s">
        <v>6056</v>
      </c>
    </row>
    <row r="1072" spans="1:33" x14ac:dyDescent="0.2">
      <c r="A1072" t="s">
        <v>1177</v>
      </c>
      <c r="B1072" t="s">
        <v>962</v>
      </c>
      <c r="C1072">
        <v>4.2</v>
      </c>
      <c r="D1072">
        <v>1</v>
      </c>
      <c r="E1072" t="s">
        <v>56</v>
      </c>
      <c r="F1072">
        <v>38</v>
      </c>
      <c r="G1072">
        <v>23.633333329999999</v>
      </c>
      <c r="H1072" t="s">
        <v>57</v>
      </c>
      <c r="I1072" t="s">
        <v>58</v>
      </c>
      <c r="J1072" t="s">
        <v>59</v>
      </c>
      <c r="K1072" t="s">
        <v>28</v>
      </c>
      <c r="L1072" t="s">
        <v>28</v>
      </c>
      <c r="M1072" t="s">
        <v>28</v>
      </c>
      <c r="N1072" t="s">
        <v>28</v>
      </c>
      <c r="O1072" t="s">
        <v>28</v>
      </c>
      <c r="P1072" t="s">
        <v>60</v>
      </c>
      <c r="Q1072">
        <v>4.2</v>
      </c>
      <c r="R1072" t="s">
        <v>1178</v>
      </c>
      <c r="S1072" t="s">
        <v>28</v>
      </c>
      <c r="T1072" t="s">
        <v>28</v>
      </c>
      <c r="U1072" t="s">
        <v>1179</v>
      </c>
      <c r="V1072" t="s">
        <v>37</v>
      </c>
      <c r="W1072" t="s">
        <v>962</v>
      </c>
      <c r="X1072" t="s">
        <v>1180</v>
      </c>
      <c r="Y1072" t="s">
        <v>76</v>
      </c>
      <c r="Z1072" t="s">
        <v>76</v>
      </c>
      <c r="AA1072" t="s">
        <v>40</v>
      </c>
    </row>
    <row r="1073" spans="1:33" x14ac:dyDescent="0.2">
      <c r="A1073" t="s">
        <v>1181</v>
      </c>
      <c r="B1073" t="s">
        <v>962</v>
      </c>
      <c r="C1073">
        <v>4.0999999999999996</v>
      </c>
      <c r="D1073">
        <v>1</v>
      </c>
      <c r="E1073" t="s">
        <v>56</v>
      </c>
      <c r="F1073">
        <v>38</v>
      </c>
      <c r="G1073">
        <v>23.633333329999999</v>
      </c>
      <c r="H1073" t="s">
        <v>57</v>
      </c>
      <c r="I1073" t="s">
        <v>58</v>
      </c>
      <c r="J1073" t="s">
        <v>59</v>
      </c>
      <c r="K1073" t="s">
        <v>28</v>
      </c>
      <c r="L1073" t="s">
        <v>28</v>
      </c>
      <c r="M1073" t="s">
        <v>28</v>
      </c>
      <c r="N1073" t="s">
        <v>28</v>
      </c>
      <c r="O1073" t="s">
        <v>28</v>
      </c>
      <c r="P1073" t="s">
        <v>60</v>
      </c>
      <c r="Q1073">
        <v>4.0999999999999996</v>
      </c>
      <c r="R1073" t="s">
        <v>1182</v>
      </c>
      <c r="S1073" t="s">
        <v>28</v>
      </c>
      <c r="T1073" t="s">
        <v>28</v>
      </c>
      <c r="U1073" t="s">
        <v>1182</v>
      </c>
      <c r="V1073" t="s">
        <v>37</v>
      </c>
      <c r="W1073" t="s">
        <v>962</v>
      </c>
      <c r="X1073" t="s">
        <v>1180</v>
      </c>
      <c r="Y1073" t="s">
        <v>76</v>
      </c>
      <c r="Z1073" t="s">
        <v>76</v>
      </c>
      <c r="AA1073" t="s">
        <v>40</v>
      </c>
    </row>
    <row r="1074" spans="1:33" x14ac:dyDescent="0.2">
      <c r="A1074" t="s">
        <v>1236</v>
      </c>
      <c r="B1074" t="s">
        <v>962</v>
      </c>
      <c r="C1074" t="s">
        <v>1237</v>
      </c>
      <c r="D1074">
        <v>1</v>
      </c>
      <c r="E1074" t="s">
        <v>1238</v>
      </c>
      <c r="F1074" t="s">
        <v>28</v>
      </c>
      <c r="G1074" t="s">
        <v>28</v>
      </c>
      <c r="H1074">
        <v>94</v>
      </c>
      <c r="I1074" t="s">
        <v>1239</v>
      </c>
      <c r="J1074" t="s">
        <v>965</v>
      </c>
      <c r="K1074" t="s">
        <v>28</v>
      </c>
      <c r="L1074" t="s">
        <v>1240</v>
      </c>
      <c r="M1074" t="s">
        <v>645</v>
      </c>
      <c r="N1074" t="s">
        <v>314</v>
      </c>
      <c r="O1074" t="s">
        <v>1241</v>
      </c>
      <c r="P1074" t="s">
        <v>35</v>
      </c>
      <c r="Q1074">
        <v>0.54166666699999999</v>
      </c>
      <c r="R1074" t="s">
        <v>1242</v>
      </c>
      <c r="S1074" t="s">
        <v>28</v>
      </c>
      <c r="T1074" t="s">
        <v>28</v>
      </c>
      <c r="U1074" t="s">
        <v>1243</v>
      </c>
      <c r="V1074" t="s">
        <v>37</v>
      </c>
      <c r="W1074" t="s">
        <v>962</v>
      </c>
      <c r="X1074" t="s">
        <v>1244</v>
      </c>
      <c r="Y1074" t="s">
        <v>76</v>
      </c>
      <c r="Z1074" t="s">
        <v>28</v>
      </c>
      <c r="AA1074" t="s">
        <v>40</v>
      </c>
      <c r="AB1074" s="1">
        <v>45159</v>
      </c>
      <c r="AD1074" t="s">
        <v>37</v>
      </c>
      <c r="AE1074" t="s">
        <v>5455</v>
      </c>
      <c r="AF1074" t="s">
        <v>5460</v>
      </c>
      <c r="AG1074" t="s">
        <v>6057</v>
      </c>
    </row>
    <row r="1075" spans="1:33" x14ac:dyDescent="0.2">
      <c r="A1075" t="s">
        <v>1855</v>
      </c>
      <c r="B1075" t="s">
        <v>962</v>
      </c>
      <c r="C1075" t="s">
        <v>1856</v>
      </c>
      <c r="D1075">
        <v>1</v>
      </c>
      <c r="E1075" t="s">
        <v>1238</v>
      </c>
      <c r="F1075" t="s">
        <v>28</v>
      </c>
      <c r="G1075" t="s">
        <v>28</v>
      </c>
      <c r="H1075">
        <v>94</v>
      </c>
      <c r="I1075" t="s">
        <v>1239</v>
      </c>
      <c r="J1075" t="s">
        <v>965</v>
      </c>
      <c r="K1075" t="s">
        <v>28</v>
      </c>
      <c r="L1075" t="s">
        <v>974</v>
      </c>
      <c r="M1075" t="s">
        <v>645</v>
      </c>
      <c r="N1075" t="s">
        <v>314</v>
      </c>
      <c r="O1075" t="s">
        <v>1241</v>
      </c>
      <c r="P1075" t="s">
        <v>35</v>
      </c>
      <c r="Q1075">
        <v>0.52083333300000001</v>
      </c>
      <c r="R1075" t="s">
        <v>1857</v>
      </c>
      <c r="S1075" t="s">
        <v>28</v>
      </c>
      <c r="T1075" t="s">
        <v>28</v>
      </c>
      <c r="U1075" t="s">
        <v>1857</v>
      </c>
      <c r="V1075" t="s">
        <v>37</v>
      </c>
      <c r="W1075" t="s">
        <v>962</v>
      </c>
      <c r="X1075" t="s">
        <v>1858</v>
      </c>
      <c r="Y1075" t="s">
        <v>76</v>
      </c>
      <c r="Z1075" t="s">
        <v>76</v>
      </c>
      <c r="AA1075" t="s">
        <v>40</v>
      </c>
      <c r="AB1075" s="1">
        <v>45159</v>
      </c>
      <c r="AD1075" t="s">
        <v>37</v>
      </c>
      <c r="AE1075" t="s">
        <v>5455</v>
      </c>
      <c r="AF1075" t="s">
        <v>5456</v>
      </c>
      <c r="AG1075" t="s">
        <v>6058</v>
      </c>
    </row>
    <row r="1076" spans="1:33" x14ac:dyDescent="0.2">
      <c r="A1076" t="s">
        <v>4699</v>
      </c>
      <c r="B1076" t="s">
        <v>962</v>
      </c>
      <c r="C1076" t="s">
        <v>28</v>
      </c>
      <c r="D1076" t="s">
        <v>28</v>
      </c>
      <c r="E1076" t="s">
        <v>28</v>
      </c>
      <c r="F1076">
        <v>31.34333333</v>
      </c>
      <c r="G1076" t="s">
        <v>28</v>
      </c>
      <c r="H1076">
        <v>380</v>
      </c>
      <c r="I1076" t="s">
        <v>28</v>
      </c>
      <c r="J1076" t="s">
        <v>4700</v>
      </c>
      <c r="K1076" t="s">
        <v>28</v>
      </c>
      <c r="L1076" t="s">
        <v>4018</v>
      </c>
      <c r="M1076" t="s">
        <v>28</v>
      </c>
      <c r="N1076" t="s">
        <v>28</v>
      </c>
      <c r="O1076" t="s">
        <v>28</v>
      </c>
      <c r="P1076" t="s">
        <v>4003</v>
      </c>
      <c r="Q1076">
        <v>6.7</v>
      </c>
      <c r="R1076" t="s">
        <v>4699</v>
      </c>
      <c r="S1076" t="s">
        <v>5485</v>
      </c>
      <c r="T1076" t="s">
        <v>28</v>
      </c>
      <c r="U1076" t="s">
        <v>4699</v>
      </c>
      <c r="V1076" t="s">
        <v>37</v>
      </c>
      <c r="W1076" t="s">
        <v>962</v>
      </c>
      <c r="X1076" t="s">
        <v>2022</v>
      </c>
      <c r="Y1076" t="s">
        <v>39</v>
      </c>
      <c r="Z1076" t="s">
        <v>76</v>
      </c>
      <c r="AA1076" t="s">
        <v>40</v>
      </c>
      <c r="AB1076" s="1">
        <v>45159</v>
      </c>
      <c r="AD1076" t="s">
        <v>37</v>
      </c>
      <c r="AE1076" t="s">
        <v>5455</v>
      </c>
      <c r="AF1076" t="s">
        <v>5456</v>
      </c>
      <c r="AG1076" t="s">
        <v>6059</v>
      </c>
    </row>
    <row r="1077" spans="1:33" x14ac:dyDescent="0.2">
      <c r="A1077" t="s">
        <v>4701</v>
      </c>
      <c r="B1077" t="s">
        <v>962</v>
      </c>
      <c r="C1077" t="s">
        <v>28</v>
      </c>
      <c r="D1077" t="s">
        <v>28</v>
      </c>
      <c r="E1077" t="s">
        <v>28</v>
      </c>
      <c r="F1077">
        <v>32.249197219999999</v>
      </c>
      <c r="G1077" t="s">
        <v>28</v>
      </c>
      <c r="H1077">
        <v>27</v>
      </c>
      <c r="I1077" t="s">
        <v>28</v>
      </c>
      <c r="J1077" t="s">
        <v>4700</v>
      </c>
      <c r="K1077" t="s">
        <v>28</v>
      </c>
      <c r="L1077" t="s">
        <v>4018</v>
      </c>
      <c r="M1077" t="s">
        <v>28</v>
      </c>
      <c r="N1077" t="s">
        <v>28</v>
      </c>
      <c r="O1077" t="s">
        <v>28</v>
      </c>
      <c r="P1077" t="s">
        <v>4003</v>
      </c>
      <c r="Q1077">
        <v>4.8</v>
      </c>
      <c r="R1077" t="s">
        <v>4701</v>
      </c>
      <c r="S1077" t="s">
        <v>5485</v>
      </c>
      <c r="T1077" t="s">
        <v>28</v>
      </c>
      <c r="U1077" t="s">
        <v>4701</v>
      </c>
      <c r="V1077" t="s">
        <v>37</v>
      </c>
      <c r="W1077" t="s">
        <v>962</v>
      </c>
      <c r="X1077" t="s">
        <v>2022</v>
      </c>
      <c r="Y1077" t="s">
        <v>39</v>
      </c>
      <c r="Z1077" t="s">
        <v>76</v>
      </c>
      <c r="AA1077" t="s">
        <v>40</v>
      </c>
      <c r="AB1077" s="1">
        <v>45159</v>
      </c>
      <c r="AD1077" t="s">
        <v>37</v>
      </c>
      <c r="AE1077" t="s">
        <v>5455</v>
      </c>
      <c r="AF1077" t="s">
        <v>5456</v>
      </c>
      <c r="AG1077" t="s">
        <v>6060</v>
      </c>
    </row>
    <row r="1078" spans="1:33" x14ac:dyDescent="0.2">
      <c r="A1078" t="s">
        <v>2020</v>
      </c>
      <c r="B1078" t="s">
        <v>962</v>
      </c>
      <c r="C1078">
        <v>3.1</v>
      </c>
      <c r="D1078">
        <v>3</v>
      </c>
      <c r="E1078" t="s">
        <v>1006</v>
      </c>
      <c r="F1078" t="s">
        <v>28</v>
      </c>
      <c r="G1078" t="s">
        <v>28</v>
      </c>
      <c r="H1078" t="s">
        <v>28</v>
      </c>
      <c r="I1078" t="s">
        <v>95</v>
      </c>
      <c r="J1078" t="s">
        <v>830</v>
      </c>
      <c r="K1078" t="s">
        <v>28</v>
      </c>
      <c r="L1078" t="s">
        <v>28</v>
      </c>
      <c r="M1078">
        <v>1</v>
      </c>
      <c r="N1078" t="s">
        <v>180</v>
      </c>
      <c r="O1078" t="s">
        <v>28</v>
      </c>
      <c r="P1078" t="s">
        <v>35</v>
      </c>
      <c r="Q1078">
        <v>3.1</v>
      </c>
      <c r="R1078" t="s">
        <v>2021</v>
      </c>
      <c r="S1078" t="s">
        <v>28</v>
      </c>
      <c r="T1078" t="s">
        <v>28</v>
      </c>
      <c r="U1078" t="s">
        <v>2021</v>
      </c>
      <c r="V1078" t="s">
        <v>37</v>
      </c>
      <c r="W1078" t="s">
        <v>962</v>
      </c>
      <c r="X1078" t="s">
        <v>2022</v>
      </c>
      <c r="Y1078" t="s">
        <v>76</v>
      </c>
      <c r="Z1078" t="s">
        <v>76</v>
      </c>
      <c r="AA1078" t="s">
        <v>40</v>
      </c>
    </row>
    <row r="1079" spans="1:33" x14ac:dyDescent="0.2">
      <c r="A1079" t="s">
        <v>2023</v>
      </c>
      <c r="B1079" t="s">
        <v>962</v>
      </c>
      <c r="C1079" t="s">
        <v>2024</v>
      </c>
      <c r="D1079" t="s">
        <v>28</v>
      </c>
      <c r="E1079" t="s">
        <v>2025</v>
      </c>
      <c r="F1079">
        <v>40.157222220000001</v>
      </c>
      <c r="G1079">
        <v>116.45277780000001</v>
      </c>
      <c r="H1079" t="s">
        <v>28</v>
      </c>
      <c r="I1079" t="s">
        <v>2026</v>
      </c>
      <c r="J1079" t="s">
        <v>2027</v>
      </c>
      <c r="K1079" t="s">
        <v>28</v>
      </c>
      <c r="L1079" t="s">
        <v>2028</v>
      </c>
      <c r="M1079">
        <v>1</v>
      </c>
      <c r="N1079" t="s">
        <v>739</v>
      </c>
      <c r="O1079" t="s">
        <v>2029</v>
      </c>
      <c r="P1079" t="s">
        <v>35</v>
      </c>
      <c r="Q1079">
        <v>0.28125</v>
      </c>
      <c r="R1079" t="s">
        <v>2030</v>
      </c>
      <c r="S1079" t="s">
        <v>28</v>
      </c>
      <c r="T1079" t="s">
        <v>28</v>
      </c>
      <c r="U1079" t="s">
        <v>2030</v>
      </c>
      <c r="V1079" t="s">
        <v>37</v>
      </c>
      <c r="W1079" t="s">
        <v>962</v>
      </c>
      <c r="X1079" t="s">
        <v>2022</v>
      </c>
      <c r="Y1079" t="s">
        <v>76</v>
      </c>
      <c r="Z1079" t="s">
        <v>76</v>
      </c>
      <c r="AA1079" t="s">
        <v>40</v>
      </c>
      <c r="AB1079" s="1">
        <v>45159</v>
      </c>
      <c r="AD1079" t="s">
        <v>37</v>
      </c>
      <c r="AE1079" t="s">
        <v>5455</v>
      </c>
      <c r="AF1079" t="s">
        <v>5456</v>
      </c>
      <c r="AG1079" t="s">
        <v>6061</v>
      </c>
    </row>
    <row r="1080" spans="1:33" x14ac:dyDescent="0.2">
      <c r="A1080" t="s">
        <v>2031</v>
      </c>
      <c r="B1080" t="s">
        <v>962</v>
      </c>
      <c r="C1080" t="s">
        <v>2032</v>
      </c>
      <c r="D1080" t="s">
        <v>28</v>
      </c>
      <c r="E1080" t="s">
        <v>2025</v>
      </c>
      <c r="F1080">
        <v>40.157222220000001</v>
      </c>
      <c r="G1080">
        <v>116.45277780000001</v>
      </c>
      <c r="H1080" t="s">
        <v>28</v>
      </c>
      <c r="I1080" t="s">
        <v>2026</v>
      </c>
      <c r="J1080" t="s">
        <v>2027</v>
      </c>
      <c r="K1080" t="s">
        <v>28</v>
      </c>
      <c r="L1080" t="s">
        <v>2033</v>
      </c>
      <c r="M1080">
        <v>1</v>
      </c>
      <c r="N1080" t="s">
        <v>739</v>
      </c>
      <c r="O1080" t="s">
        <v>212</v>
      </c>
      <c r="P1080" t="s">
        <v>35</v>
      </c>
      <c r="Q1080">
        <v>0.45833333300000001</v>
      </c>
      <c r="R1080" t="s">
        <v>2034</v>
      </c>
      <c r="S1080" t="s">
        <v>28</v>
      </c>
      <c r="T1080" t="s">
        <v>28</v>
      </c>
      <c r="U1080" t="s">
        <v>2034</v>
      </c>
      <c r="V1080" t="s">
        <v>37</v>
      </c>
      <c r="W1080" t="s">
        <v>962</v>
      </c>
      <c r="X1080" t="s">
        <v>2022</v>
      </c>
      <c r="Y1080" t="s">
        <v>76</v>
      </c>
      <c r="Z1080" t="s">
        <v>76</v>
      </c>
      <c r="AA1080" t="s">
        <v>40</v>
      </c>
    </row>
    <row r="1081" spans="1:33" x14ac:dyDescent="0.2">
      <c r="A1081" t="s">
        <v>4702</v>
      </c>
      <c r="B1081" t="s">
        <v>962</v>
      </c>
      <c r="C1081" t="s">
        <v>28</v>
      </c>
      <c r="D1081" t="s">
        <v>28</v>
      </c>
      <c r="E1081" t="s">
        <v>28</v>
      </c>
      <c r="F1081">
        <v>32.992222220000002</v>
      </c>
      <c r="G1081" t="s">
        <v>28</v>
      </c>
      <c r="H1081">
        <v>627</v>
      </c>
      <c r="I1081" t="s">
        <v>28</v>
      </c>
      <c r="J1081" t="s">
        <v>4700</v>
      </c>
      <c r="K1081" t="s">
        <v>28</v>
      </c>
      <c r="L1081" t="s">
        <v>4018</v>
      </c>
      <c r="M1081" t="s">
        <v>28</v>
      </c>
      <c r="N1081" t="s">
        <v>28</v>
      </c>
      <c r="O1081" t="s">
        <v>28</v>
      </c>
      <c r="P1081" t="s">
        <v>4003</v>
      </c>
      <c r="Q1081">
        <v>3.6</v>
      </c>
      <c r="R1081" t="s">
        <v>4702</v>
      </c>
      <c r="S1081" t="s">
        <v>5485</v>
      </c>
      <c r="T1081" t="s">
        <v>28</v>
      </c>
      <c r="U1081" t="s">
        <v>4702</v>
      </c>
      <c r="V1081" t="s">
        <v>37</v>
      </c>
      <c r="W1081" t="s">
        <v>962</v>
      </c>
      <c r="X1081" t="s">
        <v>2022</v>
      </c>
      <c r="Y1081" t="s">
        <v>39</v>
      </c>
      <c r="Z1081" t="s">
        <v>76</v>
      </c>
      <c r="AA1081" t="s">
        <v>40</v>
      </c>
      <c r="AB1081" s="1">
        <v>45159</v>
      </c>
      <c r="AD1081" t="s">
        <v>37</v>
      </c>
      <c r="AE1081" t="s">
        <v>5455</v>
      </c>
      <c r="AF1081" t="s">
        <v>5456</v>
      </c>
      <c r="AG1081" t="s">
        <v>6062</v>
      </c>
    </row>
    <row r="1082" spans="1:33" x14ac:dyDescent="0.2">
      <c r="A1082" t="s">
        <v>2035</v>
      </c>
      <c r="B1082" t="s">
        <v>962</v>
      </c>
      <c r="C1082">
        <v>4.7</v>
      </c>
      <c r="D1082">
        <v>1</v>
      </c>
      <c r="E1082" t="s">
        <v>56</v>
      </c>
      <c r="F1082">
        <v>38</v>
      </c>
      <c r="G1082">
        <v>23.633333329999999</v>
      </c>
      <c r="H1082" t="s">
        <v>57</v>
      </c>
      <c r="I1082" t="s">
        <v>58</v>
      </c>
      <c r="J1082" t="s">
        <v>59</v>
      </c>
      <c r="K1082" t="s">
        <v>28</v>
      </c>
      <c r="L1082" t="s">
        <v>28</v>
      </c>
      <c r="M1082" t="s">
        <v>28</v>
      </c>
      <c r="N1082" t="s">
        <v>28</v>
      </c>
      <c r="O1082" t="s">
        <v>28</v>
      </c>
      <c r="P1082" t="s">
        <v>60</v>
      </c>
      <c r="Q1082">
        <v>4.7</v>
      </c>
      <c r="R1082" t="s">
        <v>2036</v>
      </c>
      <c r="S1082" t="s">
        <v>28</v>
      </c>
      <c r="T1082" t="s">
        <v>28</v>
      </c>
      <c r="U1082" t="s">
        <v>2037</v>
      </c>
      <c r="V1082" t="s">
        <v>524</v>
      </c>
      <c r="W1082" t="s">
        <v>962</v>
      </c>
      <c r="X1082" t="s">
        <v>2022</v>
      </c>
      <c r="Y1082" t="s">
        <v>39</v>
      </c>
      <c r="Z1082" t="s">
        <v>76</v>
      </c>
      <c r="AA1082" t="s">
        <v>40</v>
      </c>
      <c r="AB1082" s="1">
        <v>45159</v>
      </c>
      <c r="AD1082" t="s">
        <v>37</v>
      </c>
      <c r="AE1082" t="s">
        <v>5455</v>
      </c>
      <c r="AF1082" t="s">
        <v>5456</v>
      </c>
      <c r="AG1082" t="s">
        <v>6063</v>
      </c>
    </row>
    <row r="1083" spans="1:33" x14ac:dyDescent="0.2">
      <c r="A1083" t="s">
        <v>4703</v>
      </c>
      <c r="B1083" t="s">
        <v>962</v>
      </c>
      <c r="C1083" t="s">
        <v>28</v>
      </c>
      <c r="D1083" t="s">
        <v>28</v>
      </c>
      <c r="E1083" t="s">
        <v>28</v>
      </c>
      <c r="F1083">
        <v>43.433333330000004</v>
      </c>
      <c r="G1083" t="s">
        <v>28</v>
      </c>
      <c r="H1083">
        <v>1900</v>
      </c>
      <c r="I1083" t="s">
        <v>28</v>
      </c>
      <c r="J1083" t="s">
        <v>4704</v>
      </c>
      <c r="K1083" t="s">
        <v>28</v>
      </c>
      <c r="L1083" t="s">
        <v>4018</v>
      </c>
      <c r="M1083" t="s">
        <v>28</v>
      </c>
      <c r="N1083" t="s">
        <v>28</v>
      </c>
      <c r="O1083" t="s">
        <v>28</v>
      </c>
      <c r="P1083" t="s">
        <v>4003</v>
      </c>
      <c r="Q1083">
        <v>2.75</v>
      </c>
      <c r="R1083" t="s">
        <v>4703</v>
      </c>
      <c r="S1083" t="s">
        <v>5485</v>
      </c>
      <c r="T1083" t="s">
        <v>28</v>
      </c>
      <c r="U1083" t="s">
        <v>4703</v>
      </c>
      <c r="V1083" t="s">
        <v>37</v>
      </c>
      <c r="W1083" t="s">
        <v>962</v>
      </c>
      <c r="X1083" t="s">
        <v>2022</v>
      </c>
      <c r="Y1083" t="s">
        <v>39</v>
      </c>
      <c r="Z1083" t="s">
        <v>76</v>
      </c>
      <c r="AA1083" t="s">
        <v>40</v>
      </c>
      <c r="AB1083" s="1">
        <v>45159</v>
      </c>
      <c r="AD1083" t="s">
        <v>37</v>
      </c>
      <c r="AE1083" t="s">
        <v>5455</v>
      </c>
      <c r="AF1083" t="s">
        <v>5460</v>
      </c>
      <c r="AG1083" t="s">
        <v>6064</v>
      </c>
    </row>
    <row r="1084" spans="1:33" x14ac:dyDescent="0.2">
      <c r="A1084" t="s">
        <v>4705</v>
      </c>
      <c r="B1084" t="s">
        <v>962</v>
      </c>
      <c r="C1084" t="s">
        <v>28</v>
      </c>
      <c r="D1084" t="s">
        <v>28</v>
      </c>
      <c r="E1084" t="s">
        <v>28</v>
      </c>
      <c r="F1084">
        <v>30.27222222</v>
      </c>
      <c r="G1084" t="s">
        <v>28</v>
      </c>
      <c r="H1084">
        <v>15</v>
      </c>
      <c r="I1084" t="s">
        <v>28</v>
      </c>
      <c r="J1084" t="s">
        <v>4706</v>
      </c>
      <c r="K1084" t="s">
        <v>28</v>
      </c>
      <c r="L1084" t="s">
        <v>4002</v>
      </c>
      <c r="M1084" t="s">
        <v>28</v>
      </c>
      <c r="N1084" t="s">
        <v>28</v>
      </c>
      <c r="O1084" t="s">
        <v>28</v>
      </c>
      <c r="P1084" t="s">
        <v>4003</v>
      </c>
      <c r="Q1084">
        <v>3</v>
      </c>
      <c r="R1084" t="s">
        <v>4705</v>
      </c>
      <c r="S1084" t="s">
        <v>5485</v>
      </c>
      <c r="T1084" t="s">
        <v>28</v>
      </c>
      <c r="U1084" t="s">
        <v>4705</v>
      </c>
      <c r="V1084" t="s">
        <v>37</v>
      </c>
      <c r="W1084" t="s">
        <v>962</v>
      </c>
      <c r="X1084" t="s">
        <v>2022</v>
      </c>
      <c r="Y1084" t="s">
        <v>76</v>
      </c>
      <c r="Z1084" t="s">
        <v>76</v>
      </c>
      <c r="AA1084" t="s">
        <v>40</v>
      </c>
      <c r="AB1084" s="1">
        <v>45159</v>
      </c>
      <c r="AD1084" t="s">
        <v>37</v>
      </c>
      <c r="AE1084" t="s">
        <v>5455</v>
      </c>
      <c r="AF1084" t="s">
        <v>5460</v>
      </c>
      <c r="AG1084" t="s">
        <v>6065</v>
      </c>
    </row>
    <row r="1085" spans="1:33" x14ac:dyDescent="0.2">
      <c r="A1085" t="s">
        <v>4707</v>
      </c>
      <c r="B1085" t="s">
        <v>962</v>
      </c>
      <c r="C1085" t="s">
        <v>28</v>
      </c>
      <c r="D1085" t="s">
        <v>28</v>
      </c>
      <c r="E1085" t="s">
        <v>28</v>
      </c>
      <c r="F1085">
        <v>32.976111109999998</v>
      </c>
      <c r="G1085" t="s">
        <v>28</v>
      </c>
      <c r="H1085">
        <v>262</v>
      </c>
      <c r="I1085" t="s">
        <v>28</v>
      </c>
      <c r="J1085" t="s">
        <v>4708</v>
      </c>
      <c r="K1085" t="s">
        <v>28</v>
      </c>
      <c r="L1085" t="s">
        <v>4002</v>
      </c>
      <c r="M1085" t="s">
        <v>28</v>
      </c>
      <c r="N1085" t="s">
        <v>28</v>
      </c>
      <c r="O1085" t="s">
        <v>28</v>
      </c>
      <c r="P1085" t="s">
        <v>4003</v>
      </c>
      <c r="Q1085">
        <v>2</v>
      </c>
      <c r="R1085" t="s">
        <v>4707</v>
      </c>
      <c r="S1085" t="s">
        <v>5485</v>
      </c>
      <c r="T1085" t="s">
        <v>28</v>
      </c>
      <c r="U1085" t="s">
        <v>4707</v>
      </c>
      <c r="V1085" t="s">
        <v>37</v>
      </c>
      <c r="W1085" t="s">
        <v>962</v>
      </c>
      <c r="X1085" t="s">
        <v>2022</v>
      </c>
      <c r="Y1085" t="s">
        <v>76</v>
      </c>
      <c r="Z1085" t="s">
        <v>76</v>
      </c>
      <c r="AA1085" t="s">
        <v>40</v>
      </c>
      <c r="AB1085" s="1">
        <v>45159</v>
      </c>
      <c r="AD1085" t="s">
        <v>37</v>
      </c>
      <c r="AE1085" t="s">
        <v>5455</v>
      </c>
      <c r="AF1085" t="s">
        <v>5460</v>
      </c>
      <c r="AG1085" t="s">
        <v>6066</v>
      </c>
    </row>
    <row r="1086" spans="1:33" x14ac:dyDescent="0.2">
      <c r="A1086" t="s">
        <v>2406</v>
      </c>
      <c r="B1086" t="s">
        <v>962</v>
      </c>
      <c r="C1086">
        <v>0.25</v>
      </c>
      <c r="D1086" t="s">
        <v>28</v>
      </c>
      <c r="E1086" t="s">
        <v>2407</v>
      </c>
      <c r="F1086" t="s">
        <v>28</v>
      </c>
      <c r="G1086" t="s">
        <v>28</v>
      </c>
      <c r="H1086" t="s">
        <v>28</v>
      </c>
      <c r="I1086" t="s">
        <v>2408</v>
      </c>
      <c r="J1086" t="s">
        <v>2409</v>
      </c>
      <c r="K1086" t="s">
        <v>28</v>
      </c>
      <c r="L1086" t="s">
        <v>107</v>
      </c>
      <c r="M1086" t="s">
        <v>985</v>
      </c>
      <c r="N1086" t="s">
        <v>327</v>
      </c>
      <c r="O1086" t="s">
        <v>2410</v>
      </c>
      <c r="P1086" t="s">
        <v>35</v>
      </c>
      <c r="Q1086">
        <v>0.25</v>
      </c>
      <c r="R1086" t="s">
        <v>2411</v>
      </c>
      <c r="S1086" t="s">
        <v>28</v>
      </c>
      <c r="T1086" t="s">
        <v>28</v>
      </c>
      <c r="U1086" t="s">
        <v>2411</v>
      </c>
      <c r="V1086" t="s">
        <v>37</v>
      </c>
      <c r="W1086" t="s">
        <v>962</v>
      </c>
      <c r="X1086" t="s">
        <v>2412</v>
      </c>
      <c r="Y1086" t="s">
        <v>76</v>
      </c>
      <c r="Z1086" t="s">
        <v>40</v>
      </c>
      <c r="AA1086" t="s">
        <v>40</v>
      </c>
      <c r="AB1086" s="1">
        <v>45159</v>
      </c>
      <c r="AD1086" t="s">
        <v>37</v>
      </c>
      <c r="AE1086" t="s">
        <v>5455</v>
      </c>
      <c r="AF1086" t="s">
        <v>5456</v>
      </c>
      <c r="AG1086" t="s">
        <v>6067</v>
      </c>
    </row>
    <row r="1087" spans="1:33" x14ac:dyDescent="0.2">
      <c r="A1087" t="s">
        <v>2411</v>
      </c>
      <c r="B1087" t="s">
        <v>962</v>
      </c>
      <c r="C1087" t="s">
        <v>28</v>
      </c>
      <c r="D1087" t="s">
        <v>28</v>
      </c>
      <c r="E1087" t="s">
        <v>28</v>
      </c>
      <c r="F1087">
        <v>-31.374608330000001</v>
      </c>
      <c r="G1087" t="s">
        <v>28</v>
      </c>
      <c r="H1087">
        <v>721</v>
      </c>
      <c r="I1087" t="s">
        <v>28</v>
      </c>
      <c r="J1087" t="s">
        <v>4870</v>
      </c>
      <c r="K1087" t="s">
        <v>28</v>
      </c>
      <c r="L1087" t="s">
        <v>4018</v>
      </c>
      <c r="M1087" t="s">
        <v>28</v>
      </c>
      <c r="N1087" t="s">
        <v>28</v>
      </c>
      <c r="O1087" t="s">
        <v>28</v>
      </c>
      <c r="P1087" t="s">
        <v>4003</v>
      </c>
      <c r="Q1087">
        <v>0.25</v>
      </c>
      <c r="R1087" t="s">
        <v>2411</v>
      </c>
      <c r="S1087" t="s">
        <v>5485</v>
      </c>
      <c r="T1087" t="s">
        <v>28</v>
      </c>
      <c r="U1087" t="s">
        <v>2411</v>
      </c>
      <c r="V1087" t="s">
        <v>37</v>
      </c>
      <c r="W1087" t="s">
        <v>962</v>
      </c>
      <c r="X1087" t="s">
        <v>2412</v>
      </c>
      <c r="Y1087" t="s">
        <v>76</v>
      </c>
      <c r="Z1087" t="s">
        <v>40</v>
      </c>
      <c r="AA1087" t="s">
        <v>40</v>
      </c>
      <c r="AB1087" s="1">
        <v>45159</v>
      </c>
      <c r="AD1087" t="s">
        <v>37</v>
      </c>
      <c r="AE1087" t="s">
        <v>5455</v>
      </c>
      <c r="AF1087" t="s">
        <v>5456</v>
      </c>
      <c r="AG1087" t="s">
        <v>6067</v>
      </c>
    </row>
    <row r="1088" spans="1:33" x14ac:dyDescent="0.2">
      <c r="A1088" t="s">
        <v>2413</v>
      </c>
      <c r="B1088" t="s">
        <v>962</v>
      </c>
      <c r="C1088">
        <v>1.5</v>
      </c>
      <c r="D1088" t="s">
        <v>28</v>
      </c>
      <c r="E1088" t="s">
        <v>2414</v>
      </c>
      <c r="F1088" t="s">
        <v>28</v>
      </c>
      <c r="G1088" t="s">
        <v>28</v>
      </c>
      <c r="H1088" t="s">
        <v>28</v>
      </c>
      <c r="I1088" t="s">
        <v>2408</v>
      </c>
      <c r="J1088" t="s">
        <v>2409</v>
      </c>
      <c r="K1088" t="s">
        <v>28</v>
      </c>
      <c r="L1088" t="s">
        <v>102</v>
      </c>
      <c r="M1088">
        <v>1</v>
      </c>
      <c r="N1088" t="s">
        <v>2207</v>
      </c>
      <c r="O1088" t="s">
        <v>28</v>
      </c>
      <c r="P1088" t="s">
        <v>35</v>
      </c>
      <c r="Q1088">
        <v>1.5</v>
      </c>
      <c r="R1088" t="s">
        <v>2415</v>
      </c>
      <c r="S1088" t="s">
        <v>28</v>
      </c>
      <c r="T1088" t="s">
        <v>28</v>
      </c>
      <c r="U1088" t="s">
        <v>2415</v>
      </c>
      <c r="V1088" t="s">
        <v>37</v>
      </c>
      <c r="W1088" t="s">
        <v>962</v>
      </c>
      <c r="X1088" t="s">
        <v>2412</v>
      </c>
      <c r="Y1088" t="s">
        <v>76</v>
      </c>
      <c r="Z1088" t="s">
        <v>40</v>
      </c>
      <c r="AA1088" t="s">
        <v>40</v>
      </c>
    </row>
    <row r="1089" spans="1:33" x14ac:dyDescent="0.2">
      <c r="A1089" t="s">
        <v>2415</v>
      </c>
      <c r="B1089" t="s">
        <v>962</v>
      </c>
      <c r="C1089" t="s">
        <v>28</v>
      </c>
      <c r="D1089" t="s">
        <v>28</v>
      </c>
      <c r="E1089" t="s">
        <v>28</v>
      </c>
      <c r="F1089">
        <v>-33.919486110000001</v>
      </c>
      <c r="G1089" t="s">
        <v>28</v>
      </c>
      <c r="H1089">
        <v>307</v>
      </c>
      <c r="I1089" t="s">
        <v>28</v>
      </c>
      <c r="J1089" t="s">
        <v>4870</v>
      </c>
      <c r="K1089" t="s">
        <v>28</v>
      </c>
      <c r="L1089" t="s">
        <v>4002</v>
      </c>
      <c r="M1089" t="s">
        <v>28</v>
      </c>
      <c r="N1089" t="s">
        <v>28</v>
      </c>
      <c r="O1089" t="s">
        <v>28</v>
      </c>
      <c r="P1089" t="s">
        <v>4003</v>
      </c>
      <c r="Q1089">
        <v>1.5</v>
      </c>
      <c r="R1089" t="s">
        <v>2415</v>
      </c>
      <c r="S1089" t="s">
        <v>5485</v>
      </c>
      <c r="T1089" t="s">
        <v>28</v>
      </c>
      <c r="U1089" t="s">
        <v>2415</v>
      </c>
      <c r="V1089" t="s">
        <v>37</v>
      </c>
      <c r="W1089" t="s">
        <v>962</v>
      </c>
      <c r="X1089" t="s">
        <v>2412</v>
      </c>
      <c r="Y1089" t="s">
        <v>76</v>
      </c>
      <c r="Z1089" t="s">
        <v>40</v>
      </c>
      <c r="AA1089" t="s">
        <v>40</v>
      </c>
    </row>
    <row r="1090" spans="1:33" x14ac:dyDescent="0.2">
      <c r="A1090" t="s">
        <v>2416</v>
      </c>
      <c r="B1090" t="s">
        <v>962</v>
      </c>
      <c r="C1090">
        <v>1.25</v>
      </c>
      <c r="D1090" t="s">
        <v>28</v>
      </c>
      <c r="E1090" t="s">
        <v>2417</v>
      </c>
      <c r="F1090" t="s">
        <v>28</v>
      </c>
      <c r="G1090" t="s">
        <v>28</v>
      </c>
      <c r="H1090" t="s">
        <v>28</v>
      </c>
      <c r="I1090" t="s">
        <v>2408</v>
      </c>
      <c r="J1090" t="s">
        <v>2409</v>
      </c>
      <c r="K1090" t="s">
        <v>28</v>
      </c>
      <c r="L1090" t="s">
        <v>107</v>
      </c>
      <c r="M1090">
        <v>1</v>
      </c>
      <c r="N1090" t="s">
        <v>2207</v>
      </c>
      <c r="O1090" t="s">
        <v>28</v>
      </c>
      <c r="P1090" t="s">
        <v>35</v>
      </c>
      <c r="Q1090">
        <v>1.25</v>
      </c>
      <c r="R1090" t="s">
        <v>2418</v>
      </c>
      <c r="S1090" t="s">
        <v>28</v>
      </c>
      <c r="T1090" t="s">
        <v>28</v>
      </c>
      <c r="U1090" t="s">
        <v>2418</v>
      </c>
      <c r="V1090" t="s">
        <v>37</v>
      </c>
      <c r="W1090" t="s">
        <v>962</v>
      </c>
      <c r="X1090" t="s">
        <v>2412</v>
      </c>
      <c r="Y1090" t="s">
        <v>76</v>
      </c>
      <c r="Z1090" t="s">
        <v>40</v>
      </c>
      <c r="AA1090" t="s">
        <v>40</v>
      </c>
      <c r="AB1090" s="1">
        <v>45159</v>
      </c>
      <c r="AD1090" t="s">
        <v>37</v>
      </c>
      <c r="AE1090" t="s">
        <v>5455</v>
      </c>
      <c r="AF1090" t="s">
        <v>5456</v>
      </c>
      <c r="AG1090" t="s">
        <v>6068</v>
      </c>
    </row>
    <row r="1091" spans="1:33" x14ac:dyDescent="0.2">
      <c r="A1091" t="s">
        <v>2419</v>
      </c>
      <c r="B1091" t="s">
        <v>962</v>
      </c>
      <c r="C1091">
        <v>1.25</v>
      </c>
      <c r="D1091" t="s">
        <v>28</v>
      </c>
      <c r="E1091" t="s">
        <v>2420</v>
      </c>
      <c r="F1091" t="s">
        <v>28</v>
      </c>
      <c r="G1091" t="s">
        <v>28</v>
      </c>
      <c r="H1091" t="s">
        <v>28</v>
      </c>
      <c r="I1091" t="s">
        <v>2408</v>
      </c>
      <c r="J1091" t="s">
        <v>2409</v>
      </c>
      <c r="K1091" t="s">
        <v>28</v>
      </c>
      <c r="L1091" t="s">
        <v>107</v>
      </c>
      <c r="M1091">
        <v>1</v>
      </c>
      <c r="N1091" t="s">
        <v>1377</v>
      </c>
      <c r="O1091" t="s">
        <v>28</v>
      </c>
      <c r="P1091" t="s">
        <v>35</v>
      </c>
      <c r="Q1091">
        <v>1.25</v>
      </c>
      <c r="R1091" t="s">
        <v>2421</v>
      </c>
      <c r="S1091" t="s">
        <v>28</v>
      </c>
      <c r="T1091" t="s">
        <v>28</v>
      </c>
      <c r="U1091" t="s">
        <v>2421</v>
      </c>
      <c r="V1091" t="s">
        <v>37</v>
      </c>
      <c r="W1091" t="s">
        <v>962</v>
      </c>
      <c r="X1091" t="s">
        <v>2412</v>
      </c>
      <c r="Y1091" t="s">
        <v>76</v>
      </c>
      <c r="Z1091" t="s">
        <v>40</v>
      </c>
      <c r="AA1091" t="s">
        <v>40</v>
      </c>
    </row>
    <row r="1092" spans="1:33" x14ac:dyDescent="0.2">
      <c r="A1092" t="s">
        <v>2421</v>
      </c>
      <c r="B1092" t="s">
        <v>962</v>
      </c>
      <c r="C1092" t="s">
        <v>28</v>
      </c>
      <c r="D1092" t="s">
        <v>28</v>
      </c>
      <c r="E1092" t="s">
        <v>28</v>
      </c>
      <c r="F1092">
        <v>-34.466666670000002</v>
      </c>
      <c r="G1092" t="s">
        <v>28</v>
      </c>
      <c r="H1092">
        <v>164</v>
      </c>
      <c r="I1092" t="s">
        <v>28</v>
      </c>
      <c r="J1092" t="s">
        <v>4870</v>
      </c>
      <c r="K1092" t="s">
        <v>28</v>
      </c>
      <c r="L1092" t="s">
        <v>4018</v>
      </c>
      <c r="M1092" t="s">
        <v>28</v>
      </c>
      <c r="N1092" t="s">
        <v>28</v>
      </c>
      <c r="O1092" t="s">
        <v>28</v>
      </c>
      <c r="P1092" t="s">
        <v>4003</v>
      </c>
      <c r="Q1092">
        <v>1.25</v>
      </c>
      <c r="R1092" t="s">
        <v>2421</v>
      </c>
      <c r="S1092" t="s">
        <v>5485</v>
      </c>
      <c r="T1092" t="s">
        <v>28</v>
      </c>
      <c r="U1092" t="s">
        <v>2421</v>
      </c>
      <c r="V1092" t="s">
        <v>37</v>
      </c>
      <c r="W1092" t="s">
        <v>962</v>
      </c>
      <c r="X1092" t="s">
        <v>2412</v>
      </c>
      <c r="Y1092" t="s">
        <v>76</v>
      </c>
      <c r="Z1092" t="s">
        <v>40</v>
      </c>
      <c r="AA1092" t="s">
        <v>40</v>
      </c>
    </row>
    <row r="1093" spans="1:33" x14ac:dyDescent="0.2">
      <c r="A1093" t="s">
        <v>2422</v>
      </c>
      <c r="B1093" t="s">
        <v>962</v>
      </c>
      <c r="C1093">
        <v>0.20833333300000001</v>
      </c>
      <c r="D1093" t="s">
        <v>28</v>
      </c>
      <c r="E1093" t="s">
        <v>2423</v>
      </c>
      <c r="F1093" t="s">
        <v>28</v>
      </c>
      <c r="G1093" t="s">
        <v>28</v>
      </c>
      <c r="H1093" t="s">
        <v>28</v>
      </c>
      <c r="I1093" t="s">
        <v>2408</v>
      </c>
      <c r="J1093" t="s">
        <v>2409</v>
      </c>
      <c r="K1093" t="s">
        <v>28</v>
      </c>
      <c r="L1093" t="s">
        <v>107</v>
      </c>
      <c r="M1093">
        <v>1</v>
      </c>
      <c r="N1093" t="s">
        <v>1377</v>
      </c>
      <c r="O1093" t="s">
        <v>2029</v>
      </c>
      <c r="P1093" t="s">
        <v>35</v>
      </c>
      <c r="Q1093">
        <v>0.20833333300000001</v>
      </c>
      <c r="R1093" t="s">
        <v>2424</v>
      </c>
      <c r="S1093" t="s">
        <v>28</v>
      </c>
      <c r="T1093" t="s">
        <v>28</v>
      </c>
      <c r="U1093" t="s">
        <v>2424</v>
      </c>
      <c r="V1093" t="s">
        <v>37</v>
      </c>
      <c r="W1093" t="s">
        <v>962</v>
      </c>
      <c r="X1093" t="s">
        <v>2412</v>
      </c>
      <c r="Y1093" t="s">
        <v>76</v>
      </c>
      <c r="Z1093" t="s">
        <v>40</v>
      </c>
      <c r="AA1093" t="s">
        <v>40</v>
      </c>
      <c r="AB1093" s="1">
        <v>45159</v>
      </c>
      <c r="AD1093" t="s">
        <v>37</v>
      </c>
      <c r="AE1093" t="s">
        <v>5455</v>
      </c>
      <c r="AF1093" t="s">
        <v>5460</v>
      </c>
      <c r="AG1093" t="s">
        <v>6069</v>
      </c>
    </row>
    <row r="1094" spans="1:33" x14ac:dyDescent="0.2">
      <c r="A1094" t="s">
        <v>2424</v>
      </c>
      <c r="B1094" t="s">
        <v>962</v>
      </c>
      <c r="C1094" t="s">
        <v>28</v>
      </c>
      <c r="D1094" t="s">
        <v>28</v>
      </c>
      <c r="E1094" t="s">
        <v>28</v>
      </c>
      <c r="F1094">
        <v>-32.183333330000004</v>
      </c>
      <c r="G1094" t="s">
        <v>28</v>
      </c>
      <c r="H1094">
        <v>165</v>
      </c>
      <c r="I1094" t="s">
        <v>28</v>
      </c>
      <c r="J1094" t="s">
        <v>4870</v>
      </c>
      <c r="K1094" t="s">
        <v>28</v>
      </c>
      <c r="L1094" t="s">
        <v>4018</v>
      </c>
      <c r="M1094" t="s">
        <v>28</v>
      </c>
      <c r="N1094" t="s">
        <v>28</v>
      </c>
      <c r="O1094" t="s">
        <v>28</v>
      </c>
      <c r="P1094" t="s">
        <v>4003</v>
      </c>
      <c r="Q1094">
        <v>0.20833333300000001</v>
      </c>
      <c r="R1094" t="s">
        <v>2424</v>
      </c>
      <c r="S1094" t="s">
        <v>5485</v>
      </c>
      <c r="T1094" t="s">
        <v>28</v>
      </c>
      <c r="U1094" t="s">
        <v>2424</v>
      </c>
      <c r="V1094" t="s">
        <v>37</v>
      </c>
      <c r="W1094" t="s">
        <v>962</v>
      </c>
      <c r="X1094" t="s">
        <v>2412</v>
      </c>
      <c r="Y1094" t="s">
        <v>76</v>
      </c>
      <c r="Z1094" t="s">
        <v>40</v>
      </c>
      <c r="AA1094" t="s">
        <v>40</v>
      </c>
      <c r="AB1094" s="1">
        <v>45159</v>
      </c>
      <c r="AD1094" t="s">
        <v>37</v>
      </c>
      <c r="AE1094" t="s">
        <v>5455</v>
      </c>
      <c r="AF1094" t="s">
        <v>5460</v>
      </c>
      <c r="AG1094" t="s">
        <v>6069</v>
      </c>
    </row>
    <row r="1095" spans="1:33" x14ac:dyDescent="0.2">
      <c r="A1095" t="s">
        <v>2425</v>
      </c>
      <c r="B1095" t="s">
        <v>962</v>
      </c>
      <c r="C1095">
        <v>1.25</v>
      </c>
      <c r="D1095" t="s">
        <v>28</v>
      </c>
      <c r="E1095" t="s">
        <v>2426</v>
      </c>
      <c r="F1095" t="s">
        <v>28</v>
      </c>
      <c r="G1095" t="s">
        <v>28</v>
      </c>
      <c r="H1095" t="s">
        <v>28</v>
      </c>
      <c r="I1095" t="s">
        <v>2408</v>
      </c>
      <c r="J1095" t="s">
        <v>2409</v>
      </c>
      <c r="K1095" t="s">
        <v>28</v>
      </c>
      <c r="L1095" t="s">
        <v>107</v>
      </c>
      <c r="M1095" t="s">
        <v>985</v>
      </c>
      <c r="N1095" t="s">
        <v>2427</v>
      </c>
      <c r="O1095" t="s">
        <v>28</v>
      </c>
      <c r="P1095" t="s">
        <v>35</v>
      </c>
      <c r="Q1095">
        <v>1.25</v>
      </c>
      <c r="R1095" t="s">
        <v>2428</v>
      </c>
      <c r="S1095" t="s">
        <v>28</v>
      </c>
      <c r="T1095" t="s">
        <v>28</v>
      </c>
      <c r="U1095" t="s">
        <v>2428</v>
      </c>
      <c r="V1095" t="s">
        <v>37</v>
      </c>
      <c r="W1095" t="s">
        <v>962</v>
      </c>
      <c r="X1095" t="s">
        <v>2412</v>
      </c>
      <c r="Y1095" t="s">
        <v>76</v>
      </c>
      <c r="Z1095" t="s">
        <v>40</v>
      </c>
      <c r="AA1095" t="s">
        <v>40</v>
      </c>
    </row>
    <row r="1096" spans="1:33" x14ac:dyDescent="0.2">
      <c r="A1096" t="s">
        <v>2428</v>
      </c>
      <c r="B1096" t="s">
        <v>962</v>
      </c>
      <c r="C1096" t="s">
        <v>28</v>
      </c>
      <c r="D1096" t="s">
        <v>28</v>
      </c>
      <c r="E1096" t="s">
        <v>28</v>
      </c>
      <c r="F1096">
        <v>-34.116666670000001</v>
      </c>
      <c r="G1096" t="s">
        <v>28</v>
      </c>
      <c r="H1096">
        <v>87</v>
      </c>
      <c r="I1096" t="s">
        <v>28</v>
      </c>
      <c r="J1096" t="s">
        <v>4870</v>
      </c>
      <c r="K1096" t="s">
        <v>28</v>
      </c>
      <c r="L1096" t="s">
        <v>4018</v>
      </c>
      <c r="M1096" t="s">
        <v>28</v>
      </c>
      <c r="N1096" t="s">
        <v>28</v>
      </c>
      <c r="O1096" t="s">
        <v>28</v>
      </c>
      <c r="P1096" t="s">
        <v>4003</v>
      </c>
      <c r="Q1096">
        <v>1.25</v>
      </c>
      <c r="R1096" t="s">
        <v>2428</v>
      </c>
      <c r="S1096" t="s">
        <v>5485</v>
      </c>
      <c r="T1096" t="s">
        <v>28</v>
      </c>
      <c r="U1096" t="s">
        <v>2428</v>
      </c>
      <c r="V1096" t="s">
        <v>37</v>
      </c>
      <c r="W1096" t="s">
        <v>962</v>
      </c>
      <c r="X1096" t="s">
        <v>2412</v>
      </c>
      <c r="Y1096" t="s">
        <v>76</v>
      </c>
      <c r="Z1096" t="s">
        <v>40</v>
      </c>
      <c r="AA1096" t="s">
        <v>40</v>
      </c>
    </row>
    <row r="1097" spans="1:33" x14ac:dyDescent="0.2">
      <c r="A1097" t="s">
        <v>2435</v>
      </c>
      <c r="B1097" t="s">
        <v>962</v>
      </c>
      <c r="C1097">
        <v>0.104166667</v>
      </c>
      <c r="D1097" t="s">
        <v>28</v>
      </c>
      <c r="E1097" t="s">
        <v>2407</v>
      </c>
      <c r="F1097" t="s">
        <v>28</v>
      </c>
      <c r="G1097" t="s">
        <v>28</v>
      </c>
      <c r="H1097" t="s">
        <v>28</v>
      </c>
      <c r="I1097" t="s">
        <v>2408</v>
      </c>
      <c r="J1097" t="s">
        <v>2409</v>
      </c>
      <c r="K1097" t="s">
        <v>28</v>
      </c>
      <c r="L1097" t="s">
        <v>107</v>
      </c>
      <c r="M1097">
        <v>1</v>
      </c>
      <c r="N1097" t="s">
        <v>137</v>
      </c>
      <c r="O1097" t="s">
        <v>2029</v>
      </c>
      <c r="P1097" t="s">
        <v>35</v>
      </c>
      <c r="Q1097">
        <v>0.104166667</v>
      </c>
      <c r="R1097" t="s">
        <v>2436</v>
      </c>
      <c r="S1097" t="s">
        <v>28</v>
      </c>
      <c r="T1097" t="s">
        <v>28</v>
      </c>
      <c r="U1097" t="s">
        <v>2436</v>
      </c>
      <c r="V1097" t="s">
        <v>37</v>
      </c>
      <c r="W1097" t="s">
        <v>962</v>
      </c>
      <c r="X1097" t="s">
        <v>2412</v>
      </c>
      <c r="Y1097" t="s">
        <v>76</v>
      </c>
      <c r="Z1097" t="s">
        <v>40</v>
      </c>
      <c r="AA1097" t="s">
        <v>40</v>
      </c>
      <c r="AB1097" s="1">
        <v>45159</v>
      </c>
      <c r="AD1097" t="s">
        <v>37</v>
      </c>
      <c r="AE1097" t="s">
        <v>5455</v>
      </c>
      <c r="AF1097" t="s">
        <v>5460</v>
      </c>
      <c r="AG1097" t="s">
        <v>6070</v>
      </c>
    </row>
    <row r="1098" spans="1:33" x14ac:dyDescent="0.2">
      <c r="A1098" t="s">
        <v>2436</v>
      </c>
      <c r="B1098" t="s">
        <v>962</v>
      </c>
      <c r="C1098" t="s">
        <v>28</v>
      </c>
      <c r="D1098" t="s">
        <v>28</v>
      </c>
      <c r="E1098" t="s">
        <v>28</v>
      </c>
      <c r="F1098">
        <v>-31.374608330000001</v>
      </c>
      <c r="G1098" t="s">
        <v>28</v>
      </c>
      <c r="H1098">
        <v>721</v>
      </c>
      <c r="I1098" t="s">
        <v>28</v>
      </c>
      <c r="J1098" t="s">
        <v>4870</v>
      </c>
      <c r="K1098" t="s">
        <v>28</v>
      </c>
      <c r="L1098" t="s">
        <v>4018</v>
      </c>
      <c r="M1098" t="s">
        <v>28</v>
      </c>
      <c r="N1098" t="s">
        <v>28</v>
      </c>
      <c r="O1098" t="s">
        <v>28</v>
      </c>
      <c r="P1098" t="s">
        <v>4003</v>
      </c>
      <c r="Q1098">
        <v>0.104166667</v>
      </c>
      <c r="R1098" t="s">
        <v>2436</v>
      </c>
      <c r="S1098" t="s">
        <v>5485</v>
      </c>
      <c r="T1098" t="s">
        <v>28</v>
      </c>
      <c r="U1098" t="s">
        <v>2436</v>
      </c>
      <c r="V1098" t="s">
        <v>37</v>
      </c>
      <c r="W1098" t="s">
        <v>962</v>
      </c>
      <c r="X1098" t="s">
        <v>2412</v>
      </c>
      <c r="Y1098" t="s">
        <v>76</v>
      </c>
      <c r="Z1098" t="s">
        <v>40</v>
      </c>
      <c r="AA1098" t="s">
        <v>40</v>
      </c>
      <c r="AB1098" s="1">
        <v>45159</v>
      </c>
      <c r="AD1098" t="s">
        <v>37</v>
      </c>
      <c r="AE1098" t="s">
        <v>5455</v>
      </c>
      <c r="AF1098" t="s">
        <v>5460</v>
      </c>
      <c r="AG1098" t="s">
        <v>6070</v>
      </c>
    </row>
    <row r="1099" spans="1:33" x14ac:dyDescent="0.2">
      <c r="A1099" t="s">
        <v>2429</v>
      </c>
      <c r="B1099" t="s">
        <v>962</v>
      </c>
      <c r="C1099">
        <v>0.25</v>
      </c>
      <c r="D1099" t="s">
        <v>28</v>
      </c>
      <c r="E1099" t="s">
        <v>2430</v>
      </c>
      <c r="F1099" t="s">
        <v>28</v>
      </c>
      <c r="G1099" t="s">
        <v>28</v>
      </c>
      <c r="H1099" t="s">
        <v>28</v>
      </c>
      <c r="I1099" t="s">
        <v>2408</v>
      </c>
      <c r="J1099" t="s">
        <v>2409</v>
      </c>
      <c r="K1099" t="s">
        <v>28</v>
      </c>
      <c r="L1099" t="s">
        <v>107</v>
      </c>
      <c r="M1099">
        <v>1</v>
      </c>
      <c r="N1099" t="s">
        <v>2431</v>
      </c>
      <c r="O1099" t="s">
        <v>28</v>
      </c>
      <c r="P1099" t="s">
        <v>35</v>
      </c>
      <c r="Q1099">
        <v>0.25</v>
      </c>
      <c r="R1099" t="s">
        <v>2432</v>
      </c>
      <c r="S1099" t="s">
        <v>28</v>
      </c>
      <c r="T1099" t="s">
        <v>28</v>
      </c>
      <c r="U1099" t="s">
        <v>2432</v>
      </c>
      <c r="V1099" t="s">
        <v>37</v>
      </c>
      <c r="W1099" t="s">
        <v>962</v>
      </c>
      <c r="X1099" t="s">
        <v>2412</v>
      </c>
      <c r="Y1099" t="s">
        <v>76</v>
      </c>
      <c r="Z1099" t="s">
        <v>40</v>
      </c>
      <c r="AA1099" t="s">
        <v>40</v>
      </c>
      <c r="AB1099" s="1">
        <v>45159</v>
      </c>
      <c r="AD1099" t="s">
        <v>37</v>
      </c>
      <c r="AE1099" t="s">
        <v>5455</v>
      </c>
      <c r="AF1099" t="s">
        <v>5460</v>
      </c>
      <c r="AG1099" t="s">
        <v>6071</v>
      </c>
    </row>
    <row r="1100" spans="1:33" x14ac:dyDescent="0.2">
      <c r="A1100" t="s">
        <v>2432</v>
      </c>
      <c r="B1100" t="s">
        <v>962</v>
      </c>
      <c r="C1100" t="s">
        <v>28</v>
      </c>
      <c r="D1100" t="s">
        <v>28</v>
      </c>
      <c r="E1100" t="s">
        <v>28</v>
      </c>
      <c r="F1100">
        <v>-31.466666669999999</v>
      </c>
      <c r="G1100" t="s">
        <v>28</v>
      </c>
      <c r="H1100">
        <v>983</v>
      </c>
      <c r="I1100" t="s">
        <v>28</v>
      </c>
      <c r="J1100" t="s">
        <v>4870</v>
      </c>
      <c r="K1100" t="s">
        <v>28</v>
      </c>
      <c r="L1100" t="s">
        <v>4018</v>
      </c>
      <c r="M1100" t="s">
        <v>28</v>
      </c>
      <c r="N1100" t="s">
        <v>28</v>
      </c>
      <c r="O1100" t="s">
        <v>28</v>
      </c>
      <c r="P1100" t="s">
        <v>4003</v>
      </c>
      <c r="Q1100">
        <v>0.25</v>
      </c>
      <c r="R1100" t="s">
        <v>2432</v>
      </c>
      <c r="S1100" t="s">
        <v>5485</v>
      </c>
      <c r="T1100" t="s">
        <v>28</v>
      </c>
      <c r="U1100" t="s">
        <v>2432</v>
      </c>
      <c r="V1100" t="s">
        <v>37</v>
      </c>
      <c r="W1100" t="s">
        <v>962</v>
      </c>
      <c r="X1100" t="s">
        <v>2412</v>
      </c>
      <c r="Y1100" t="s">
        <v>76</v>
      </c>
      <c r="Z1100" t="s">
        <v>40</v>
      </c>
      <c r="AA1100" t="s">
        <v>40</v>
      </c>
      <c r="AB1100" s="1">
        <v>45159</v>
      </c>
      <c r="AD1100" t="s">
        <v>37</v>
      </c>
      <c r="AE1100" t="s">
        <v>5455</v>
      </c>
      <c r="AF1100" t="s">
        <v>5460</v>
      </c>
      <c r="AG1100" t="s">
        <v>6071</v>
      </c>
    </row>
    <row r="1101" spans="1:33" x14ac:dyDescent="0.2">
      <c r="A1101" t="s">
        <v>2433</v>
      </c>
      <c r="B1101" t="s">
        <v>962</v>
      </c>
      <c r="C1101">
        <v>0.25</v>
      </c>
      <c r="D1101" t="s">
        <v>28</v>
      </c>
      <c r="E1101" t="s">
        <v>2407</v>
      </c>
      <c r="F1101" t="s">
        <v>28</v>
      </c>
      <c r="G1101" t="s">
        <v>28</v>
      </c>
      <c r="H1101" t="s">
        <v>28</v>
      </c>
      <c r="I1101" t="s">
        <v>2408</v>
      </c>
      <c r="J1101" t="s">
        <v>2409</v>
      </c>
      <c r="K1101" t="s">
        <v>28</v>
      </c>
      <c r="L1101" t="s">
        <v>107</v>
      </c>
      <c r="M1101">
        <v>1</v>
      </c>
      <c r="N1101" t="s">
        <v>327</v>
      </c>
      <c r="O1101" t="s">
        <v>474</v>
      </c>
      <c r="P1101" t="s">
        <v>35</v>
      </c>
      <c r="Q1101">
        <v>0.25</v>
      </c>
      <c r="R1101" t="s">
        <v>2434</v>
      </c>
      <c r="S1101" t="s">
        <v>28</v>
      </c>
      <c r="T1101" t="s">
        <v>28</v>
      </c>
      <c r="U1101" t="s">
        <v>2434</v>
      </c>
      <c r="V1101" t="s">
        <v>37</v>
      </c>
      <c r="W1101" t="s">
        <v>962</v>
      </c>
      <c r="X1101" t="s">
        <v>2412</v>
      </c>
      <c r="Y1101" t="s">
        <v>76</v>
      </c>
      <c r="Z1101" t="s">
        <v>40</v>
      </c>
      <c r="AA1101" t="s">
        <v>40</v>
      </c>
      <c r="AB1101" s="1">
        <v>45159</v>
      </c>
      <c r="AD1101" t="s">
        <v>37</v>
      </c>
      <c r="AE1101" t="s">
        <v>5455</v>
      </c>
      <c r="AF1101" t="s">
        <v>5460</v>
      </c>
      <c r="AG1101" t="s">
        <v>6072</v>
      </c>
    </row>
    <row r="1102" spans="1:33" x14ac:dyDescent="0.2">
      <c r="A1102" t="s">
        <v>5432</v>
      </c>
      <c r="B1102" t="s">
        <v>28</v>
      </c>
      <c r="C1102" t="s">
        <v>28</v>
      </c>
      <c r="D1102" t="s">
        <v>28</v>
      </c>
      <c r="E1102" t="s">
        <v>5386</v>
      </c>
      <c r="F1102">
        <v>-33.717967999999999</v>
      </c>
      <c r="G1102">
        <v>150.55742000000001</v>
      </c>
      <c r="H1102" t="s">
        <v>28</v>
      </c>
      <c r="I1102" t="s">
        <v>28</v>
      </c>
      <c r="J1102" t="s">
        <v>28</v>
      </c>
      <c r="K1102" t="s">
        <v>28</v>
      </c>
      <c r="L1102" t="s">
        <v>28</v>
      </c>
      <c r="M1102" t="s">
        <v>28</v>
      </c>
      <c r="N1102" t="s">
        <v>28</v>
      </c>
      <c r="O1102" t="s">
        <v>28</v>
      </c>
      <c r="P1102" t="s">
        <v>5383</v>
      </c>
      <c r="Q1102">
        <v>1.2853090277777801</v>
      </c>
      <c r="R1102" t="s">
        <v>5432</v>
      </c>
      <c r="S1102" t="s">
        <v>28</v>
      </c>
      <c r="T1102" t="s">
        <v>76</v>
      </c>
      <c r="U1102" t="s">
        <v>5432</v>
      </c>
      <c r="V1102" t="s">
        <v>37</v>
      </c>
      <c r="W1102" t="s">
        <v>962</v>
      </c>
      <c r="X1102" t="s">
        <v>5433</v>
      </c>
      <c r="Y1102" t="s">
        <v>76</v>
      </c>
      <c r="Z1102" t="s">
        <v>76</v>
      </c>
      <c r="AA1102" t="s">
        <v>40</v>
      </c>
    </row>
    <row r="1103" spans="1:33" x14ac:dyDescent="0.2">
      <c r="A1103" t="s">
        <v>3077</v>
      </c>
      <c r="B1103" t="s">
        <v>962</v>
      </c>
      <c r="C1103">
        <v>5</v>
      </c>
      <c r="D1103">
        <v>1</v>
      </c>
      <c r="E1103" t="s">
        <v>56</v>
      </c>
      <c r="F1103">
        <v>38</v>
      </c>
      <c r="G1103">
        <v>23.633333329999999</v>
      </c>
      <c r="H1103" t="s">
        <v>57</v>
      </c>
      <c r="I1103" t="s">
        <v>58</v>
      </c>
      <c r="J1103" t="s">
        <v>59</v>
      </c>
      <c r="K1103" t="s">
        <v>28</v>
      </c>
      <c r="L1103" t="s">
        <v>28</v>
      </c>
      <c r="M1103" t="s">
        <v>28</v>
      </c>
      <c r="N1103" t="s">
        <v>28</v>
      </c>
      <c r="O1103" t="s">
        <v>28</v>
      </c>
      <c r="P1103" t="s">
        <v>60</v>
      </c>
      <c r="Q1103">
        <v>5</v>
      </c>
      <c r="R1103" t="s">
        <v>3078</v>
      </c>
      <c r="S1103" t="s">
        <v>28</v>
      </c>
      <c r="T1103" t="s">
        <v>28</v>
      </c>
      <c r="U1103" t="s">
        <v>3079</v>
      </c>
      <c r="V1103" t="s">
        <v>524</v>
      </c>
      <c r="W1103" t="s">
        <v>962</v>
      </c>
      <c r="X1103" t="s">
        <v>3080</v>
      </c>
      <c r="Y1103" t="s">
        <v>76</v>
      </c>
      <c r="Z1103" t="s">
        <v>76</v>
      </c>
      <c r="AA1103" t="s">
        <v>40</v>
      </c>
      <c r="AB1103" s="1">
        <v>45159</v>
      </c>
      <c r="AD1103" t="s">
        <v>524</v>
      </c>
      <c r="AE1103" t="s">
        <v>5455</v>
      </c>
      <c r="AF1103" t="s">
        <v>5460</v>
      </c>
      <c r="AG1103" t="s">
        <v>6073</v>
      </c>
    </row>
    <row r="1104" spans="1:33" x14ac:dyDescent="0.2">
      <c r="A1104" t="s">
        <v>239</v>
      </c>
      <c r="B1104" t="s">
        <v>240</v>
      </c>
      <c r="C1104" t="s">
        <v>140</v>
      </c>
      <c r="D1104" t="s">
        <v>28</v>
      </c>
      <c r="E1104" t="s">
        <v>241</v>
      </c>
      <c r="F1104" t="s">
        <v>28</v>
      </c>
      <c r="G1104" t="s">
        <v>28</v>
      </c>
      <c r="H1104" t="s">
        <v>28</v>
      </c>
      <c r="I1104" t="s">
        <v>242</v>
      </c>
      <c r="J1104" t="s">
        <v>243</v>
      </c>
      <c r="K1104" t="s">
        <v>28</v>
      </c>
      <c r="L1104" t="s">
        <v>102</v>
      </c>
      <c r="M1104">
        <v>0</v>
      </c>
      <c r="N1104" t="s">
        <v>244</v>
      </c>
      <c r="O1104" t="s">
        <v>28</v>
      </c>
      <c r="P1104" t="s">
        <v>35</v>
      </c>
      <c r="Q1104">
        <v>2.5</v>
      </c>
      <c r="R1104" t="s">
        <v>245</v>
      </c>
      <c r="S1104" t="s">
        <v>28</v>
      </c>
      <c r="T1104" t="s">
        <v>28</v>
      </c>
      <c r="U1104" t="s">
        <v>245</v>
      </c>
      <c r="V1104" t="s">
        <v>37</v>
      </c>
      <c r="W1104" t="s">
        <v>240</v>
      </c>
      <c r="X1104" t="s">
        <v>246</v>
      </c>
      <c r="Y1104" t="s">
        <v>39</v>
      </c>
      <c r="Z1104" t="s">
        <v>39</v>
      </c>
      <c r="AA1104" t="s">
        <v>40</v>
      </c>
    </row>
    <row r="1105" spans="1:33" x14ac:dyDescent="0.2">
      <c r="A1105" t="s">
        <v>4031</v>
      </c>
      <c r="B1105" t="s">
        <v>240</v>
      </c>
      <c r="C1105" t="s">
        <v>28</v>
      </c>
      <c r="D1105" t="s">
        <v>28</v>
      </c>
      <c r="E1105" t="s">
        <v>28</v>
      </c>
      <c r="F1105">
        <v>30.550999999999998</v>
      </c>
      <c r="G1105" t="s">
        <v>28</v>
      </c>
      <c r="H1105">
        <v>23</v>
      </c>
      <c r="I1105" t="s">
        <v>28</v>
      </c>
      <c r="J1105" t="s">
        <v>4032</v>
      </c>
      <c r="K1105" t="s">
        <v>28</v>
      </c>
      <c r="L1105" t="s">
        <v>4002</v>
      </c>
      <c r="M1105" t="s">
        <v>28</v>
      </c>
      <c r="N1105" t="s">
        <v>28</v>
      </c>
      <c r="O1105" t="s">
        <v>28</v>
      </c>
      <c r="P1105" t="s">
        <v>4003</v>
      </c>
      <c r="Q1105">
        <v>4</v>
      </c>
      <c r="R1105" t="s">
        <v>4031</v>
      </c>
      <c r="S1105" t="s">
        <v>5485</v>
      </c>
      <c r="T1105" t="s">
        <v>28</v>
      </c>
      <c r="U1105" t="s">
        <v>4031</v>
      </c>
      <c r="V1105" t="s">
        <v>37</v>
      </c>
      <c r="W1105" t="s">
        <v>240</v>
      </c>
      <c r="X1105" t="s">
        <v>246</v>
      </c>
      <c r="Y1105" t="s">
        <v>39</v>
      </c>
      <c r="Z1105" t="s">
        <v>39</v>
      </c>
      <c r="AA1105" t="s">
        <v>40</v>
      </c>
      <c r="AB1105" s="1">
        <v>45159</v>
      </c>
      <c r="AD1105" t="s">
        <v>37</v>
      </c>
      <c r="AE1105" t="s">
        <v>5455</v>
      </c>
      <c r="AF1105" t="s">
        <v>5460</v>
      </c>
      <c r="AG1105" t="s">
        <v>6074</v>
      </c>
    </row>
    <row r="1106" spans="1:33" x14ac:dyDescent="0.2">
      <c r="A1106" t="s">
        <v>247</v>
      </c>
      <c r="B1106" t="s">
        <v>240</v>
      </c>
      <c r="C1106" t="s">
        <v>248</v>
      </c>
      <c r="D1106" t="s">
        <v>28</v>
      </c>
      <c r="E1106" t="s">
        <v>241</v>
      </c>
      <c r="F1106" t="s">
        <v>28</v>
      </c>
      <c r="G1106" t="s">
        <v>28</v>
      </c>
      <c r="H1106" t="s">
        <v>28</v>
      </c>
      <c r="I1106" t="s">
        <v>242</v>
      </c>
      <c r="J1106" t="s">
        <v>243</v>
      </c>
      <c r="K1106" t="s">
        <v>28</v>
      </c>
      <c r="L1106" t="s">
        <v>102</v>
      </c>
      <c r="M1106">
        <v>0</v>
      </c>
      <c r="N1106" t="s">
        <v>249</v>
      </c>
      <c r="O1106" t="s">
        <v>28</v>
      </c>
      <c r="P1106" t="s">
        <v>35</v>
      </c>
      <c r="Q1106">
        <v>4</v>
      </c>
      <c r="R1106" t="s">
        <v>250</v>
      </c>
      <c r="S1106" t="s">
        <v>28</v>
      </c>
      <c r="T1106" t="s">
        <v>28</v>
      </c>
      <c r="U1106" t="s">
        <v>250</v>
      </c>
      <c r="V1106" t="s">
        <v>37</v>
      </c>
      <c r="W1106" t="s">
        <v>240</v>
      </c>
      <c r="X1106" t="s">
        <v>246</v>
      </c>
      <c r="Y1106" t="s">
        <v>39</v>
      </c>
      <c r="Z1106" t="s">
        <v>39</v>
      </c>
      <c r="AA1106" t="s">
        <v>40</v>
      </c>
    </row>
    <row r="1107" spans="1:33" x14ac:dyDescent="0.2">
      <c r="A1107" t="s">
        <v>4042</v>
      </c>
      <c r="B1107" t="s">
        <v>240</v>
      </c>
      <c r="C1107" t="s">
        <v>28</v>
      </c>
      <c r="D1107" t="s">
        <v>28</v>
      </c>
      <c r="E1107" t="s">
        <v>28</v>
      </c>
      <c r="F1107">
        <v>-14.06666667</v>
      </c>
      <c r="G1107" t="s">
        <v>28</v>
      </c>
      <c r="H1107">
        <v>420</v>
      </c>
      <c r="I1107" t="s">
        <v>28</v>
      </c>
      <c r="J1107" t="s">
        <v>4043</v>
      </c>
      <c r="K1107" t="s">
        <v>28</v>
      </c>
      <c r="L1107" t="s">
        <v>4002</v>
      </c>
      <c r="M1107" t="s">
        <v>28</v>
      </c>
      <c r="N1107" t="s">
        <v>28</v>
      </c>
      <c r="O1107" t="s">
        <v>28</v>
      </c>
      <c r="P1107" t="s">
        <v>4003</v>
      </c>
      <c r="Q1107">
        <v>1.8333333329999999</v>
      </c>
      <c r="R1107" t="s">
        <v>4042</v>
      </c>
      <c r="S1107" t="s">
        <v>5485</v>
      </c>
      <c r="T1107" t="s">
        <v>28</v>
      </c>
      <c r="U1107" t="s">
        <v>4042</v>
      </c>
      <c r="V1107" t="s">
        <v>37</v>
      </c>
      <c r="W1107" t="s">
        <v>240</v>
      </c>
      <c r="X1107" t="s">
        <v>4044</v>
      </c>
      <c r="Y1107" t="s">
        <v>39</v>
      </c>
      <c r="Z1107" t="s">
        <v>40</v>
      </c>
      <c r="AA1107" t="s">
        <v>40</v>
      </c>
    </row>
    <row r="1108" spans="1:33" x14ac:dyDescent="0.2">
      <c r="A1108" t="s">
        <v>536</v>
      </c>
      <c r="B1108" t="s">
        <v>240</v>
      </c>
      <c r="C1108">
        <v>1.4</v>
      </c>
      <c r="D1108">
        <v>3</v>
      </c>
      <c r="E1108" t="s">
        <v>56</v>
      </c>
      <c r="F1108" t="s">
        <v>28</v>
      </c>
      <c r="G1108" t="s">
        <v>28</v>
      </c>
      <c r="H1108" t="s">
        <v>57</v>
      </c>
      <c r="I1108" t="s">
        <v>537</v>
      </c>
      <c r="J1108" t="s">
        <v>538</v>
      </c>
      <c r="K1108" t="s">
        <v>28</v>
      </c>
      <c r="L1108" t="s">
        <v>28</v>
      </c>
      <c r="M1108">
        <v>1</v>
      </c>
      <c r="N1108" t="s">
        <v>28</v>
      </c>
      <c r="O1108" t="s">
        <v>28</v>
      </c>
      <c r="P1108" t="s">
        <v>35</v>
      </c>
      <c r="Q1108">
        <v>1.4</v>
      </c>
      <c r="R1108" t="s">
        <v>539</v>
      </c>
      <c r="S1108" t="s">
        <v>28</v>
      </c>
      <c r="T1108" t="s">
        <v>28</v>
      </c>
      <c r="U1108" t="s">
        <v>539</v>
      </c>
      <c r="V1108" t="s">
        <v>37</v>
      </c>
      <c r="W1108" t="s">
        <v>240</v>
      </c>
      <c r="X1108" t="s">
        <v>540</v>
      </c>
      <c r="Y1108" t="s">
        <v>39</v>
      </c>
      <c r="Z1108" t="s">
        <v>39</v>
      </c>
      <c r="AA1108" t="s">
        <v>40</v>
      </c>
    </row>
    <row r="1109" spans="1:33" x14ac:dyDescent="0.2">
      <c r="A1109" t="s">
        <v>536</v>
      </c>
      <c r="B1109" t="s">
        <v>240</v>
      </c>
      <c r="C1109">
        <v>1.4</v>
      </c>
      <c r="D1109">
        <v>1</v>
      </c>
      <c r="E1109" t="s">
        <v>56</v>
      </c>
      <c r="F1109">
        <v>38</v>
      </c>
      <c r="G1109">
        <v>23.633333329999999</v>
      </c>
      <c r="H1109" t="s">
        <v>57</v>
      </c>
      <c r="I1109" t="s">
        <v>58</v>
      </c>
      <c r="J1109" t="s">
        <v>59</v>
      </c>
      <c r="K1109" t="s">
        <v>28</v>
      </c>
      <c r="L1109" t="s">
        <v>28</v>
      </c>
      <c r="M1109" t="s">
        <v>28</v>
      </c>
      <c r="N1109" t="s">
        <v>28</v>
      </c>
      <c r="O1109" t="s">
        <v>28</v>
      </c>
      <c r="P1109" t="s">
        <v>3991</v>
      </c>
      <c r="Q1109">
        <v>1.4</v>
      </c>
      <c r="R1109" t="s">
        <v>539</v>
      </c>
      <c r="S1109" t="s">
        <v>28</v>
      </c>
      <c r="T1109" t="s">
        <v>28</v>
      </c>
      <c r="U1109" t="s">
        <v>539</v>
      </c>
      <c r="V1109" t="s">
        <v>37</v>
      </c>
      <c r="W1109" t="s">
        <v>240</v>
      </c>
      <c r="X1109" t="s">
        <v>540</v>
      </c>
      <c r="Y1109" t="s">
        <v>39</v>
      </c>
      <c r="Z1109" t="s">
        <v>39</v>
      </c>
      <c r="AA1109" t="s">
        <v>40</v>
      </c>
    </row>
    <row r="1110" spans="1:33" x14ac:dyDescent="0.2">
      <c r="A1110" t="s">
        <v>4295</v>
      </c>
      <c r="B1110" t="s">
        <v>240</v>
      </c>
      <c r="C1110" t="s">
        <v>28</v>
      </c>
      <c r="D1110" t="s">
        <v>28</v>
      </c>
      <c r="E1110" t="s">
        <v>28</v>
      </c>
      <c r="F1110">
        <v>27.466666669999999</v>
      </c>
      <c r="G1110" t="s">
        <v>28</v>
      </c>
      <c r="H1110">
        <v>181</v>
      </c>
      <c r="I1110" t="s">
        <v>28</v>
      </c>
      <c r="J1110" t="s">
        <v>4296</v>
      </c>
      <c r="K1110" t="s">
        <v>28</v>
      </c>
      <c r="L1110" t="s">
        <v>4018</v>
      </c>
      <c r="M1110" t="s">
        <v>28</v>
      </c>
      <c r="N1110" t="s">
        <v>28</v>
      </c>
      <c r="O1110" t="s">
        <v>28</v>
      </c>
      <c r="P1110" t="s">
        <v>4003</v>
      </c>
      <c r="Q1110">
        <v>2.5</v>
      </c>
      <c r="R1110" t="s">
        <v>4295</v>
      </c>
      <c r="S1110" t="s">
        <v>5485</v>
      </c>
      <c r="T1110" t="s">
        <v>28</v>
      </c>
      <c r="U1110" t="s">
        <v>4295</v>
      </c>
      <c r="V1110" t="s">
        <v>37</v>
      </c>
      <c r="W1110" t="s">
        <v>240</v>
      </c>
      <c r="X1110" t="s">
        <v>4297</v>
      </c>
      <c r="Y1110" t="s">
        <v>39</v>
      </c>
      <c r="Z1110" t="s">
        <v>40</v>
      </c>
      <c r="AA1110" t="s">
        <v>40</v>
      </c>
      <c r="AB1110" s="1">
        <v>45159</v>
      </c>
      <c r="AD1110" t="s">
        <v>37</v>
      </c>
      <c r="AE1110" t="s">
        <v>5455</v>
      </c>
      <c r="AF1110" t="s">
        <v>5460</v>
      </c>
      <c r="AG1110" t="s">
        <v>6075</v>
      </c>
    </row>
    <row r="1111" spans="1:33" x14ac:dyDescent="0.2">
      <c r="A1111" t="s">
        <v>4416</v>
      </c>
      <c r="B1111" t="s">
        <v>240</v>
      </c>
      <c r="C1111" t="s">
        <v>28</v>
      </c>
      <c r="D1111" t="s">
        <v>28</v>
      </c>
      <c r="E1111" t="s">
        <v>28</v>
      </c>
      <c r="F1111">
        <v>49.307669439999998</v>
      </c>
      <c r="G1111" t="s">
        <v>28</v>
      </c>
      <c r="H1111">
        <v>446</v>
      </c>
      <c r="I1111" t="s">
        <v>28</v>
      </c>
      <c r="J1111" t="s">
        <v>4417</v>
      </c>
      <c r="K1111" t="s">
        <v>28</v>
      </c>
      <c r="L1111" t="s">
        <v>4002</v>
      </c>
      <c r="M1111" t="s">
        <v>28</v>
      </c>
      <c r="N1111" t="s">
        <v>28</v>
      </c>
      <c r="O1111" t="s">
        <v>28</v>
      </c>
      <c r="P1111" t="s">
        <v>4003</v>
      </c>
      <c r="Q1111">
        <v>4</v>
      </c>
      <c r="R1111" t="s">
        <v>4416</v>
      </c>
      <c r="S1111" t="s">
        <v>5485</v>
      </c>
      <c r="T1111" t="s">
        <v>28</v>
      </c>
      <c r="U1111" t="s">
        <v>4416</v>
      </c>
      <c r="V1111" t="s">
        <v>37</v>
      </c>
      <c r="W1111" t="s">
        <v>240</v>
      </c>
      <c r="X1111" t="s">
        <v>4418</v>
      </c>
      <c r="Y1111" t="s">
        <v>39</v>
      </c>
      <c r="Z1111" t="s">
        <v>28</v>
      </c>
      <c r="AA1111" t="s">
        <v>40</v>
      </c>
      <c r="AB1111" s="1">
        <v>45159</v>
      </c>
      <c r="AD1111" t="s">
        <v>37</v>
      </c>
      <c r="AE1111" t="s">
        <v>5455</v>
      </c>
      <c r="AF1111" t="s">
        <v>5460</v>
      </c>
      <c r="AG1111" t="s">
        <v>6076</v>
      </c>
    </row>
    <row r="1112" spans="1:33" x14ac:dyDescent="0.2">
      <c r="A1112" t="s">
        <v>4450</v>
      </c>
      <c r="B1112" t="s">
        <v>240</v>
      </c>
      <c r="C1112" t="s">
        <v>28</v>
      </c>
      <c r="D1112" t="s">
        <v>28</v>
      </c>
      <c r="E1112" t="s">
        <v>28</v>
      </c>
      <c r="F1112">
        <v>24.515455559999999</v>
      </c>
      <c r="G1112" t="s">
        <v>28</v>
      </c>
      <c r="H1112">
        <v>2386</v>
      </c>
      <c r="I1112" t="s">
        <v>28</v>
      </c>
      <c r="J1112" t="s">
        <v>4451</v>
      </c>
      <c r="K1112" t="s">
        <v>28</v>
      </c>
      <c r="L1112" t="s">
        <v>4002</v>
      </c>
      <c r="M1112" t="s">
        <v>28</v>
      </c>
      <c r="N1112" t="s">
        <v>28</v>
      </c>
      <c r="O1112" t="s">
        <v>28</v>
      </c>
      <c r="P1112" t="s">
        <v>4003</v>
      </c>
      <c r="Q1112">
        <v>4.13</v>
      </c>
      <c r="R1112" t="s">
        <v>4450</v>
      </c>
      <c r="S1112" t="s">
        <v>5485</v>
      </c>
      <c r="T1112" t="s">
        <v>28</v>
      </c>
      <c r="U1112" t="s">
        <v>4450</v>
      </c>
      <c r="V1112" t="s">
        <v>37</v>
      </c>
      <c r="W1112" t="s">
        <v>240</v>
      </c>
      <c r="X1112" t="s">
        <v>4452</v>
      </c>
      <c r="Y1112" t="s">
        <v>39</v>
      </c>
      <c r="Z1112" t="s">
        <v>39</v>
      </c>
      <c r="AA1112" t="s">
        <v>40</v>
      </c>
      <c r="AB1112" s="1">
        <v>45159</v>
      </c>
      <c r="AC1112" t="s">
        <v>6078</v>
      </c>
      <c r="AD1112" t="s">
        <v>3324</v>
      </c>
      <c r="AE1112" t="s">
        <v>5526</v>
      </c>
      <c r="AF1112" t="s">
        <v>5544</v>
      </c>
      <c r="AG1112" t="s">
        <v>6077</v>
      </c>
    </row>
    <row r="1113" spans="1:33" x14ac:dyDescent="0.2">
      <c r="A1113" t="s">
        <v>1490</v>
      </c>
      <c r="B1113" t="s">
        <v>240</v>
      </c>
      <c r="C1113">
        <v>1.2916666670000001</v>
      </c>
      <c r="D1113" t="s">
        <v>28</v>
      </c>
      <c r="E1113" t="s">
        <v>1491</v>
      </c>
      <c r="F1113">
        <v>-12.93333333</v>
      </c>
      <c r="G1113">
        <v>-38.35</v>
      </c>
      <c r="H1113" t="s">
        <v>28</v>
      </c>
      <c r="I1113" t="s">
        <v>1492</v>
      </c>
      <c r="J1113" t="s">
        <v>1493</v>
      </c>
      <c r="K1113" t="s">
        <v>28</v>
      </c>
      <c r="L1113" t="s">
        <v>28</v>
      </c>
      <c r="M1113">
        <v>1</v>
      </c>
      <c r="N1113" t="s">
        <v>1494</v>
      </c>
      <c r="O1113" t="s">
        <v>28</v>
      </c>
      <c r="P1113" t="s">
        <v>35</v>
      </c>
      <c r="Q1113">
        <v>1.2916666670000001</v>
      </c>
      <c r="R1113" t="s">
        <v>1495</v>
      </c>
      <c r="S1113" t="s">
        <v>28</v>
      </c>
      <c r="T1113" t="s">
        <v>28</v>
      </c>
      <c r="U1113" t="s">
        <v>1495</v>
      </c>
      <c r="V1113" t="s">
        <v>37</v>
      </c>
      <c r="W1113" t="s">
        <v>240</v>
      </c>
      <c r="X1113" t="s">
        <v>1496</v>
      </c>
      <c r="Y1113" t="s">
        <v>39</v>
      </c>
      <c r="Z1113" t="s">
        <v>28</v>
      </c>
      <c r="AA1113" t="s">
        <v>40</v>
      </c>
      <c r="AB1113" s="1">
        <v>45159</v>
      </c>
      <c r="AC1113" t="s">
        <v>6079</v>
      </c>
      <c r="AD1113" t="s">
        <v>3324</v>
      </c>
      <c r="AE1113" t="s">
        <v>5526</v>
      </c>
      <c r="AF1113" t="s">
        <v>5521</v>
      </c>
      <c r="AG1113" t="s">
        <v>6080</v>
      </c>
    </row>
    <row r="1114" spans="1:33" x14ac:dyDescent="0.2">
      <c r="A1114" t="s">
        <v>1495</v>
      </c>
      <c r="B1114" t="s">
        <v>240</v>
      </c>
      <c r="C1114" t="s">
        <v>28</v>
      </c>
      <c r="D1114" t="s">
        <v>28</v>
      </c>
      <c r="E1114" t="s">
        <v>28</v>
      </c>
      <c r="F1114">
        <v>-12.93333333</v>
      </c>
      <c r="G1114" t="s">
        <v>28</v>
      </c>
      <c r="H1114">
        <v>32</v>
      </c>
      <c r="I1114" t="s">
        <v>28</v>
      </c>
      <c r="J1114" t="s">
        <v>4489</v>
      </c>
      <c r="K1114" t="s">
        <v>28</v>
      </c>
      <c r="L1114" t="s">
        <v>4002</v>
      </c>
      <c r="M1114" t="s">
        <v>28</v>
      </c>
      <c r="N1114" t="s">
        <v>28</v>
      </c>
      <c r="O1114" t="s">
        <v>28</v>
      </c>
      <c r="P1114" t="s">
        <v>4003</v>
      </c>
      <c r="Q1114">
        <v>1.2916666670000001</v>
      </c>
      <c r="R1114" t="s">
        <v>1495</v>
      </c>
      <c r="S1114" t="s">
        <v>5485</v>
      </c>
      <c r="T1114" t="s">
        <v>28</v>
      </c>
      <c r="U1114" t="s">
        <v>1495</v>
      </c>
      <c r="V1114" t="s">
        <v>37</v>
      </c>
      <c r="W1114" t="s">
        <v>240</v>
      </c>
      <c r="X1114" t="s">
        <v>1496</v>
      </c>
      <c r="Y1114" t="s">
        <v>39</v>
      </c>
      <c r="Z1114" t="s">
        <v>28</v>
      </c>
      <c r="AA1114" t="s">
        <v>40</v>
      </c>
      <c r="AB1114" s="1">
        <v>45159</v>
      </c>
      <c r="AC1114" t="s">
        <v>6079</v>
      </c>
      <c r="AD1114" t="s">
        <v>3324</v>
      </c>
      <c r="AE1114" t="s">
        <v>5526</v>
      </c>
      <c r="AF1114" t="s">
        <v>5521</v>
      </c>
      <c r="AG1114" t="s">
        <v>6080</v>
      </c>
    </row>
    <row r="1115" spans="1:33" x14ac:dyDescent="0.2">
      <c r="A1115" t="s">
        <v>4490</v>
      </c>
      <c r="B1115" t="s">
        <v>240</v>
      </c>
      <c r="C1115" t="s">
        <v>28</v>
      </c>
      <c r="D1115" t="s">
        <v>28</v>
      </c>
      <c r="E1115" t="s">
        <v>28</v>
      </c>
      <c r="F1115">
        <v>28.417179000000001</v>
      </c>
      <c r="G1115" t="s">
        <v>28</v>
      </c>
      <c r="H1115">
        <v>4620</v>
      </c>
      <c r="I1115" t="s">
        <v>28</v>
      </c>
      <c r="J1115" t="s">
        <v>4491</v>
      </c>
      <c r="K1115" t="s">
        <v>28</v>
      </c>
      <c r="L1115" t="s">
        <v>4002</v>
      </c>
      <c r="M1115" t="s">
        <v>28</v>
      </c>
      <c r="N1115" t="s">
        <v>28</v>
      </c>
      <c r="O1115" t="s">
        <v>28</v>
      </c>
      <c r="P1115" t="s">
        <v>4003</v>
      </c>
      <c r="Q1115">
        <v>5.14</v>
      </c>
      <c r="R1115" t="s">
        <v>4490</v>
      </c>
      <c r="S1115" t="s">
        <v>5485</v>
      </c>
      <c r="T1115" t="s">
        <v>28</v>
      </c>
      <c r="U1115" t="s">
        <v>4490</v>
      </c>
      <c r="V1115" t="s">
        <v>37</v>
      </c>
      <c r="W1115" t="s">
        <v>240</v>
      </c>
      <c r="X1115" t="s">
        <v>4492</v>
      </c>
      <c r="Y1115" t="s">
        <v>39</v>
      </c>
      <c r="Z1115" t="s">
        <v>28</v>
      </c>
      <c r="AA1115" t="s">
        <v>40</v>
      </c>
      <c r="AB1115" s="1">
        <v>45159</v>
      </c>
      <c r="AD1115" t="s">
        <v>37</v>
      </c>
      <c r="AE1115" t="s">
        <v>5455</v>
      </c>
      <c r="AF1115" t="s">
        <v>5456</v>
      </c>
      <c r="AG1115" t="s">
        <v>6081</v>
      </c>
    </row>
    <row r="1116" spans="1:33" x14ac:dyDescent="0.2">
      <c r="A1116" t="s">
        <v>4585</v>
      </c>
      <c r="B1116" t="s">
        <v>240</v>
      </c>
      <c r="C1116" t="s">
        <v>28</v>
      </c>
      <c r="D1116" t="s">
        <v>28</v>
      </c>
      <c r="E1116" t="s">
        <v>28</v>
      </c>
      <c r="F1116">
        <v>30.542222219999999</v>
      </c>
      <c r="G1116" t="s">
        <v>28</v>
      </c>
      <c r="H1116">
        <v>150</v>
      </c>
      <c r="I1116" t="s">
        <v>28</v>
      </c>
      <c r="J1116" t="s">
        <v>4586</v>
      </c>
      <c r="K1116" t="s">
        <v>28</v>
      </c>
      <c r="L1116" t="s">
        <v>4002</v>
      </c>
      <c r="M1116" t="s">
        <v>28</v>
      </c>
      <c r="N1116" t="s">
        <v>28</v>
      </c>
      <c r="O1116" t="s">
        <v>28</v>
      </c>
      <c r="P1116" t="s">
        <v>4003</v>
      </c>
      <c r="Q1116">
        <v>2.23</v>
      </c>
      <c r="R1116" t="s">
        <v>4585</v>
      </c>
      <c r="S1116" t="s">
        <v>5485</v>
      </c>
      <c r="T1116" t="s">
        <v>28</v>
      </c>
      <c r="U1116" t="s">
        <v>4585</v>
      </c>
      <c r="V1116" t="s">
        <v>37</v>
      </c>
      <c r="W1116" t="s">
        <v>240</v>
      </c>
      <c r="X1116" t="s">
        <v>4587</v>
      </c>
      <c r="Y1116" t="s">
        <v>39</v>
      </c>
      <c r="Z1116" t="s">
        <v>39</v>
      </c>
      <c r="AA1116" t="s">
        <v>40</v>
      </c>
      <c r="AB1116" s="1">
        <v>45159</v>
      </c>
      <c r="AD1116" t="s">
        <v>37</v>
      </c>
      <c r="AE1116" t="s">
        <v>5455</v>
      </c>
      <c r="AF1116" t="s">
        <v>5456</v>
      </c>
      <c r="AG1116" t="s">
        <v>6082</v>
      </c>
    </row>
    <row r="1117" spans="1:33" x14ac:dyDescent="0.2">
      <c r="A1117" t="s">
        <v>4665</v>
      </c>
      <c r="B1117" t="s">
        <v>240</v>
      </c>
      <c r="C1117" t="s">
        <v>28</v>
      </c>
      <c r="D1117" t="s">
        <v>28</v>
      </c>
      <c r="E1117" t="s">
        <v>28</v>
      </c>
      <c r="F1117">
        <v>8.9333333330000002</v>
      </c>
      <c r="G1117" t="s">
        <v>28</v>
      </c>
      <c r="H1117">
        <v>74</v>
      </c>
      <c r="I1117" t="s">
        <v>28</v>
      </c>
      <c r="J1117" t="s">
        <v>4027</v>
      </c>
      <c r="K1117" t="s">
        <v>28</v>
      </c>
      <c r="L1117" t="s">
        <v>4002</v>
      </c>
      <c r="M1117" t="s">
        <v>28</v>
      </c>
      <c r="N1117" t="s">
        <v>28</v>
      </c>
      <c r="O1117" t="s">
        <v>28</v>
      </c>
      <c r="P1117" t="s">
        <v>4003</v>
      </c>
      <c r="Q1117">
        <v>0.5</v>
      </c>
      <c r="R1117" t="s">
        <v>4665</v>
      </c>
      <c r="S1117" t="s">
        <v>5485</v>
      </c>
      <c r="T1117" t="s">
        <v>28</v>
      </c>
      <c r="U1117" t="s">
        <v>4666</v>
      </c>
      <c r="V1117" t="s">
        <v>37</v>
      </c>
      <c r="W1117" t="s">
        <v>240</v>
      </c>
      <c r="X1117" t="s">
        <v>1910</v>
      </c>
      <c r="Y1117" t="s">
        <v>39</v>
      </c>
      <c r="Z1117" t="s">
        <v>40</v>
      </c>
      <c r="AA1117" t="s">
        <v>40</v>
      </c>
    </row>
    <row r="1118" spans="1:33" x14ac:dyDescent="0.2">
      <c r="A1118" t="s">
        <v>4667</v>
      </c>
      <c r="B1118" t="s">
        <v>240</v>
      </c>
      <c r="C1118" t="s">
        <v>28</v>
      </c>
      <c r="D1118" t="s">
        <v>28</v>
      </c>
      <c r="E1118" t="s">
        <v>28</v>
      </c>
      <c r="F1118">
        <v>8.9333333330000002</v>
      </c>
      <c r="G1118" t="s">
        <v>28</v>
      </c>
      <c r="H1118">
        <v>74</v>
      </c>
      <c r="I1118" t="s">
        <v>28</v>
      </c>
      <c r="J1118" t="s">
        <v>4027</v>
      </c>
      <c r="K1118" t="s">
        <v>28</v>
      </c>
      <c r="L1118" t="s">
        <v>4002</v>
      </c>
      <c r="M1118" t="s">
        <v>28</v>
      </c>
      <c r="N1118" t="s">
        <v>28</v>
      </c>
      <c r="O1118" t="s">
        <v>28</v>
      </c>
      <c r="P1118" t="s">
        <v>4003</v>
      </c>
      <c r="Q1118">
        <v>0.5</v>
      </c>
      <c r="R1118" t="s">
        <v>4667</v>
      </c>
      <c r="S1118" t="s">
        <v>5485</v>
      </c>
      <c r="T1118" t="s">
        <v>28</v>
      </c>
      <c r="U1118" t="s">
        <v>4667</v>
      </c>
      <c r="V1118" t="s">
        <v>37</v>
      </c>
      <c r="W1118" t="s">
        <v>240</v>
      </c>
      <c r="X1118" t="s">
        <v>1910</v>
      </c>
      <c r="Y1118" t="s">
        <v>39</v>
      </c>
      <c r="Z1118" t="s">
        <v>40</v>
      </c>
      <c r="AA1118" t="s">
        <v>40</v>
      </c>
    </row>
    <row r="1119" spans="1:33" x14ac:dyDescent="0.2">
      <c r="A1119" t="s">
        <v>1908</v>
      </c>
      <c r="B1119" t="s">
        <v>240</v>
      </c>
      <c r="C1119">
        <v>0.5</v>
      </c>
      <c r="D1119">
        <v>0</v>
      </c>
      <c r="E1119" t="s">
        <v>47</v>
      </c>
      <c r="F1119">
        <v>17.916666670000001</v>
      </c>
      <c r="G1119">
        <v>-76.191666670000004</v>
      </c>
      <c r="H1119" t="s">
        <v>28</v>
      </c>
      <c r="I1119" t="s">
        <v>48</v>
      </c>
      <c r="J1119" t="s">
        <v>49</v>
      </c>
      <c r="K1119" t="s">
        <v>28</v>
      </c>
      <c r="L1119" t="s">
        <v>28</v>
      </c>
      <c r="M1119">
        <v>1</v>
      </c>
      <c r="N1119" t="s">
        <v>28</v>
      </c>
      <c r="O1119" t="s">
        <v>28</v>
      </c>
      <c r="P1119" t="s">
        <v>51</v>
      </c>
      <c r="Q1119">
        <v>0.5</v>
      </c>
      <c r="R1119" t="s">
        <v>1909</v>
      </c>
      <c r="S1119" t="s">
        <v>28</v>
      </c>
      <c r="T1119" t="s">
        <v>28</v>
      </c>
      <c r="U1119" t="s">
        <v>1909</v>
      </c>
      <c r="V1119" t="s">
        <v>37</v>
      </c>
      <c r="W1119" t="s">
        <v>240</v>
      </c>
      <c r="X1119" t="s">
        <v>1910</v>
      </c>
      <c r="Y1119" t="s">
        <v>39</v>
      </c>
      <c r="Z1119" t="s">
        <v>40</v>
      </c>
      <c r="AA1119" t="s">
        <v>40</v>
      </c>
    </row>
    <row r="1120" spans="1:33" x14ac:dyDescent="0.2">
      <c r="A1120" t="s">
        <v>2120</v>
      </c>
      <c r="B1120" t="s">
        <v>240</v>
      </c>
      <c r="C1120">
        <v>2.2000000000000002</v>
      </c>
      <c r="D1120">
        <v>3</v>
      </c>
      <c r="E1120" t="s">
        <v>56</v>
      </c>
      <c r="F1120" t="s">
        <v>28</v>
      </c>
      <c r="G1120" t="s">
        <v>28</v>
      </c>
      <c r="H1120" t="s">
        <v>57</v>
      </c>
      <c r="I1120" t="s">
        <v>537</v>
      </c>
      <c r="J1120" t="s">
        <v>538</v>
      </c>
      <c r="K1120" t="s">
        <v>28</v>
      </c>
      <c r="L1120" t="s">
        <v>28</v>
      </c>
      <c r="M1120">
        <v>1</v>
      </c>
      <c r="N1120" t="s">
        <v>28</v>
      </c>
      <c r="O1120" t="s">
        <v>28</v>
      </c>
      <c r="P1120" t="s">
        <v>35</v>
      </c>
      <c r="Q1120">
        <v>2.2000000000000002</v>
      </c>
      <c r="R1120" t="s">
        <v>2121</v>
      </c>
      <c r="S1120" t="s">
        <v>28</v>
      </c>
      <c r="T1120" t="s">
        <v>28</v>
      </c>
      <c r="U1120" t="s">
        <v>2121</v>
      </c>
      <c r="V1120" t="s">
        <v>37</v>
      </c>
      <c r="W1120" t="s">
        <v>240</v>
      </c>
      <c r="X1120" t="s">
        <v>2119</v>
      </c>
      <c r="Y1120" t="s">
        <v>39</v>
      </c>
      <c r="Z1120" t="s">
        <v>39</v>
      </c>
      <c r="AA1120" t="s">
        <v>40</v>
      </c>
    </row>
    <row r="1121" spans="1:33" x14ac:dyDescent="0.2">
      <c r="A1121" t="s">
        <v>3993</v>
      </c>
      <c r="B1121" t="s">
        <v>240</v>
      </c>
      <c r="C1121">
        <v>2.2000000000000002</v>
      </c>
      <c r="D1121">
        <v>1</v>
      </c>
      <c r="E1121" t="s">
        <v>56</v>
      </c>
      <c r="F1121">
        <v>38</v>
      </c>
      <c r="G1121">
        <v>23.633333329999999</v>
      </c>
      <c r="H1121" t="s">
        <v>57</v>
      </c>
      <c r="I1121" t="s">
        <v>58</v>
      </c>
      <c r="J1121" t="s">
        <v>59</v>
      </c>
      <c r="K1121" t="s">
        <v>28</v>
      </c>
      <c r="L1121" t="s">
        <v>28</v>
      </c>
      <c r="M1121" t="s">
        <v>28</v>
      </c>
      <c r="N1121" t="s">
        <v>28</v>
      </c>
      <c r="O1121" t="s">
        <v>28</v>
      </c>
      <c r="P1121" t="s">
        <v>3991</v>
      </c>
      <c r="Q1121">
        <v>2.2000000000000002</v>
      </c>
      <c r="R1121" t="s">
        <v>3994</v>
      </c>
      <c r="S1121" t="s">
        <v>28</v>
      </c>
      <c r="T1121" t="s">
        <v>28</v>
      </c>
      <c r="U1121" t="s">
        <v>3995</v>
      </c>
      <c r="V1121" t="s">
        <v>524</v>
      </c>
      <c r="W1121" t="s">
        <v>240</v>
      </c>
      <c r="X1121" t="s">
        <v>2119</v>
      </c>
      <c r="Y1121" t="s">
        <v>39</v>
      </c>
      <c r="Z1121" t="s">
        <v>39</v>
      </c>
      <c r="AA1121" t="s">
        <v>40</v>
      </c>
      <c r="AB1121" s="1">
        <v>45159</v>
      </c>
      <c r="AD1121" t="s">
        <v>524</v>
      </c>
      <c r="AE1121" t="s">
        <v>5455</v>
      </c>
      <c r="AF1121" t="s">
        <v>5456</v>
      </c>
      <c r="AG1121" t="s">
        <v>6083</v>
      </c>
    </row>
    <row r="1122" spans="1:33" x14ac:dyDescent="0.2">
      <c r="A1122" t="s">
        <v>2114</v>
      </c>
      <c r="B1122" t="s">
        <v>240</v>
      </c>
      <c r="C1122">
        <v>3.3</v>
      </c>
      <c r="D1122" t="s">
        <v>28</v>
      </c>
      <c r="E1122" t="s">
        <v>2115</v>
      </c>
      <c r="F1122" t="s">
        <v>28</v>
      </c>
      <c r="G1122" t="s">
        <v>28</v>
      </c>
      <c r="H1122" t="s">
        <v>28</v>
      </c>
      <c r="I1122" t="s">
        <v>95</v>
      </c>
      <c r="J1122" t="s">
        <v>2116</v>
      </c>
      <c r="K1122" t="s">
        <v>28</v>
      </c>
      <c r="L1122" t="s">
        <v>28</v>
      </c>
      <c r="M1122">
        <v>1</v>
      </c>
      <c r="N1122" t="s">
        <v>847</v>
      </c>
      <c r="O1122" t="s">
        <v>28</v>
      </c>
      <c r="P1122" t="s">
        <v>35</v>
      </c>
      <c r="Q1122">
        <v>3.3</v>
      </c>
      <c r="R1122" t="s">
        <v>2117</v>
      </c>
      <c r="S1122" t="s">
        <v>28</v>
      </c>
      <c r="T1122" t="s">
        <v>28</v>
      </c>
      <c r="U1122" t="s">
        <v>2118</v>
      </c>
      <c r="V1122" t="s">
        <v>37</v>
      </c>
      <c r="W1122" t="s">
        <v>240</v>
      </c>
      <c r="X1122" t="s">
        <v>2119</v>
      </c>
      <c r="Y1122" t="s">
        <v>39</v>
      </c>
      <c r="Z1122" t="s">
        <v>39</v>
      </c>
      <c r="AA1122" t="s">
        <v>40</v>
      </c>
    </row>
    <row r="1123" spans="1:33" x14ac:dyDescent="0.2">
      <c r="A1123" t="s">
        <v>2122</v>
      </c>
      <c r="B1123" t="s">
        <v>240</v>
      </c>
      <c r="C1123">
        <v>2.8</v>
      </c>
      <c r="D1123" t="s">
        <v>28</v>
      </c>
      <c r="E1123" t="s">
        <v>2115</v>
      </c>
      <c r="F1123" t="s">
        <v>28</v>
      </c>
      <c r="G1123" t="s">
        <v>28</v>
      </c>
      <c r="H1123" t="s">
        <v>28</v>
      </c>
      <c r="I1123" t="s">
        <v>95</v>
      </c>
      <c r="J1123" t="s">
        <v>2116</v>
      </c>
      <c r="K1123" t="s">
        <v>28</v>
      </c>
      <c r="L1123" t="s">
        <v>28</v>
      </c>
      <c r="M1123">
        <v>1</v>
      </c>
      <c r="N1123" t="s">
        <v>847</v>
      </c>
      <c r="O1123" t="s">
        <v>28</v>
      </c>
      <c r="P1123" t="s">
        <v>35</v>
      </c>
      <c r="Q1123">
        <v>2.8</v>
      </c>
      <c r="R1123" t="s">
        <v>2123</v>
      </c>
      <c r="S1123" t="s">
        <v>28</v>
      </c>
      <c r="T1123" t="s">
        <v>28</v>
      </c>
      <c r="U1123" t="s">
        <v>2123</v>
      </c>
      <c r="V1123" t="s">
        <v>37</v>
      </c>
      <c r="W1123" t="s">
        <v>240</v>
      </c>
      <c r="X1123" t="s">
        <v>2119</v>
      </c>
      <c r="Y1123" t="s">
        <v>39</v>
      </c>
      <c r="Z1123" t="s">
        <v>39</v>
      </c>
      <c r="AA1123" t="s">
        <v>40</v>
      </c>
    </row>
    <row r="1124" spans="1:33" x14ac:dyDescent="0.2">
      <c r="A1124" t="s">
        <v>4756</v>
      </c>
      <c r="B1124" t="s">
        <v>240</v>
      </c>
      <c r="C1124" t="s">
        <v>28</v>
      </c>
      <c r="D1124" t="s">
        <v>28</v>
      </c>
      <c r="E1124" t="s">
        <v>28</v>
      </c>
      <c r="F1124">
        <v>37.951666670000002</v>
      </c>
      <c r="G1124" t="s">
        <v>28</v>
      </c>
      <c r="H1124">
        <v>1160</v>
      </c>
      <c r="I1124" t="s">
        <v>28</v>
      </c>
      <c r="J1124" t="s">
        <v>4757</v>
      </c>
      <c r="K1124" t="s">
        <v>28</v>
      </c>
      <c r="L1124" t="s">
        <v>4002</v>
      </c>
      <c r="M1124" t="s">
        <v>28</v>
      </c>
      <c r="N1124" t="s">
        <v>28</v>
      </c>
      <c r="O1124" t="s">
        <v>28</v>
      </c>
      <c r="P1124" t="s">
        <v>4003</v>
      </c>
      <c r="Q1124">
        <v>1.875</v>
      </c>
      <c r="R1124" t="s">
        <v>4756</v>
      </c>
      <c r="S1124" t="s">
        <v>5485</v>
      </c>
      <c r="T1124" t="s">
        <v>28</v>
      </c>
      <c r="U1124" t="s">
        <v>4756</v>
      </c>
      <c r="V1124" t="s">
        <v>37</v>
      </c>
      <c r="W1124" t="s">
        <v>240</v>
      </c>
      <c r="X1124" t="s">
        <v>2154</v>
      </c>
      <c r="Y1124" t="s">
        <v>39</v>
      </c>
      <c r="Z1124" t="s">
        <v>39</v>
      </c>
      <c r="AA1124" t="s">
        <v>40</v>
      </c>
    </row>
    <row r="1125" spans="1:33" x14ac:dyDescent="0.2">
      <c r="A1125" t="s">
        <v>2149</v>
      </c>
      <c r="B1125" t="s">
        <v>240</v>
      </c>
      <c r="C1125">
        <v>5.2</v>
      </c>
      <c r="D1125" t="s">
        <v>28</v>
      </c>
      <c r="E1125" t="s">
        <v>2150</v>
      </c>
      <c r="F1125" t="s">
        <v>28</v>
      </c>
      <c r="G1125" t="s">
        <v>28</v>
      </c>
      <c r="H1125" t="s">
        <v>28</v>
      </c>
      <c r="I1125" t="s">
        <v>2026</v>
      </c>
      <c r="J1125" t="s">
        <v>2151</v>
      </c>
      <c r="K1125" t="s">
        <v>28</v>
      </c>
      <c r="L1125" t="s">
        <v>28</v>
      </c>
      <c r="M1125" t="s">
        <v>28</v>
      </c>
      <c r="N1125" t="s">
        <v>28</v>
      </c>
      <c r="O1125" t="s">
        <v>28</v>
      </c>
      <c r="P1125" t="s">
        <v>35</v>
      </c>
      <c r="Q1125">
        <v>5.2</v>
      </c>
      <c r="R1125" t="s">
        <v>2152</v>
      </c>
      <c r="S1125" t="s">
        <v>28</v>
      </c>
      <c r="T1125" t="s">
        <v>28</v>
      </c>
      <c r="U1125" t="s">
        <v>2153</v>
      </c>
      <c r="V1125" t="s">
        <v>524</v>
      </c>
      <c r="W1125" t="s">
        <v>240</v>
      </c>
      <c r="X1125" t="s">
        <v>2154</v>
      </c>
      <c r="Y1125" t="s">
        <v>39</v>
      </c>
      <c r="Z1125" t="s">
        <v>39</v>
      </c>
      <c r="AA1125" t="s">
        <v>40</v>
      </c>
      <c r="AB1125" s="1">
        <v>45159</v>
      </c>
      <c r="AD1125" t="s">
        <v>524</v>
      </c>
      <c r="AE1125" t="s">
        <v>5455</v>
      </c>
      <c r="AF1125" t="s">
        <v>5460</v>
      </c>
      <c r="AG1125" t="s">
        <v>6084</v>
      </c>
    </row>
    <row r="1126" spans="1:33" x14ac:dyDescent="0.2">
      <c r="A1126" t="s">
        <v>2155</v>
      </c>
      <c r="B1126" t="s">
        <v>240</v>
      </c>
      <c r="C1126">
        <v>4.09</v>
      </c>
      <c r="D1126" t="s">
        <v>28</v>
      </c>
      <c r="E1126" t="s">
        <v>2150</v>
      </c>
      <c r="F1126" t="s">
        <v>28</v>
      </c>
      <c r="G1126" t="s">
        <v>28</v>
      </c>
      <c r="H1126" t="s">
        <v>28</v>
      </c>
      <c r="I1126" t="s">
        <v>2026</v>
      </c>
      <c r="J1126" t="s">
        <v>2151</v>
      </c>
      <c r="K1126" t="s">
        <v>28</v>
      </c>
      <c r="L1126" t="s">
        <v>28</v>
      </c>
      <c r="M1126" t="s">
        <v>28</v>
      </c>
      <c r="N1126" t="s">
        <v>28</v>
      </c>
      <c r="O1126" t="s">
        <v>28</v>
      </c>
      <c r="P1126" t="s">
        <v>35</v>
      </c>
      <c r="Q1126">
        <v>4.09</v>
      </c>
      <c r="R1126" t="s">
        <v>2156</v>
      </c>
      <c r="S1126" t="s">
        <v>28</v>
      </c>
      <c r="T1126" t="s">
        <v>28</v>
      </c>
      <c r="U1126" t="s">
        <v>2157</v>
      </c>
      <c r="V1126" t="s">
        <v>524</v>
      </c>
      <c r="W1126" t="s">
        <v>240</v>
      </c>
      <c r="X1126" t="s">
        <v>2154</v>
      </c>
      <c r="Y1126" t="s">
        <v>39</v>
      </c>
      <c r="Z1126" t="s">
        <v>39</v>
      </c>
      <c r="AA1126" t="s">
        <v>40</v>
      </c>
      <c r="AB1126" s="1">
        <v>45159</v>
      </c>
      <c r="AD1126" t="s">
        <v>524</v>
      </c>
      <c r="AE1126" t="s">
        <v>5455</v>
      </c>
      <c r="AF1126" t="s">
        <v>5460</v>
      </c>
      <c r="AG1126" t="s">
        <v>6085</v>
      </c>
    </row>
    <row r="1127" spans="1:33" x14ac:dyDescent="0.2">
      <c r="A1127" t="s">
        <v>2158</v>
      </c>
      <c r="B1127" t="s">
        <v>240</v>
      </c>
      <c r="C1127">
        <v>4.05</v>
      </c>
      <c r="D1127" t="s">
        <v>28</v>
      </c>
      <c r="E1127" t="s">
        <v>2150</v>
      </c>
      <c r="F1127" t="s">
        <v>28</v>
      </c>
      <c r="G1127" t="s">
        <v>28</v>
      </c>
      <c r="H1127" t="s">
        <v>28</v>
      </c>
      <c r="I1127" t="s">
        <v>2026</v>
      </c>
      <c r="J1127" t="s">
        <v>2151</v>
      </c>
      <c r="K1127" t="s">
        <v>28</v>
      </c>
      <c r="L1127" t="s">
        <v>28</v>
      </c>
      <c r="M1127" t="s">
        <v>28</v>
      </c>
      <c r="N1127" t="s">
        <v>28</v>
      </c>
      <c r="O1127" t="s">
        <v>28</v>
      </c>
      <c r="P1127" t="s">
        <v>35</v>
      </c>
      <c r="Q1127">
        <v>4.05</v>
      </c>
      <c r="R1127" t="s">
        <v>2159</v>
      </c>
      <c r="S1127" t="s">
        <v>28</v>
      </c>
      <c r="T1127" t="s">
        <v>28</v>
      </c>
      <c r="U1127" t="s">
        <v>2160</v>
      </c>
      <c r="V1127" t="s">
        <v>524</v>
      </c>
      <c r="W1127" t="s">
        <v>240</v>
      </c>
      <c r="X1127" t="s">
        <v>2154</v>
      </c>
      <c r="Y1127" t="s">
        <v>39</v>
      </c>
      <c r="Z1127" t="s">
        <v>39</v>
      </c>
      <c r="AA1127" t="s">
        <v>40</v>
      </c>
      <c r="AB1127" s="1">
        <v>45159</v>
      </c>
      <c r="AD1127" t="s">
        <v>524</v>
      </c>
      <c r="AE1127" t="s">
        <v>5455</v>
      </c>
      <c r="AF1127" t="s">
        <v>5456</v>
      </c>
      <c r="AG1127" t="s">
        <v>6086</v>
      </c>
    </row>
    <row r="1128" spans="1:33" x14ac:dyDescent="0.2">
      <c r="A1128" t="s">
        <v>2161</v>
      </c>
      <c r="B1128" t="s">
        <v>240</v>
      </c>
      <c r="C1128">
        <v>1.5</v>
      </c>
      <c r="D1128">
        <v>0</v>
      </c>
      <c r="E1128" t="s">
        <v>2162</v>
      </c>
      <c r="F1128">
        <v>20.506900000000002</v>
      </c>
      <c r="G1128">
        <v>-98.7136</v>
      </c>
      <c r="H1128">
        <v>1293</v>
      </c>
      <c r="I1128" t="s">
        <v>28</v>
      </c>
      <c r="J1128" t="s">
        <v>2163</v>
      </c>
      <c r="K1128">
        <v>1</v>
      </c>
      <c r="L1128" t="s">
        <v>102</v>
      </c>
      <c r="M1128">
        <v>1</v>
      </c>
      <c r="N1128" t="s">
        <v>1976</v>
      </c>
      <c r="O1128" t="s">
        <v>2164</v>
      </c>
      <c r="P1128" t="s">
        <v>35</v>
      </c>
      <c r="Q1128">
        <v>1.5</v>
      </c>
      <c r="R1128" t="s">
        <v>2165</v>
      </c>
      <c r="S1128" t="s">
        <v>28</v>
      </c>
      <c r="T1128" t="s">
        <v>28</v>
      </c>
      <c r="U1128" t="s">
        <v>2165</v>
      </c>
      <c r="V1128" t="s">
        <v>37</v>
      </c>
      <c r="W1128" t="s">
        <v>240</v>
      </c>
      <c r="X1128" t="s">
        <v>2166</v>
      </c>
      <c r="Y1128" t="s">
        <v>39</v>
      </c>
      <c r="Z1128" t="s">
        <v>39</v>
      </c>
      <c r="AA1128" t="s">
        <v>40</v>
      </c>
    </row>
    <row r="1129" spans="1:33" x14ac:dyDescent="0.2">
      <c r="A1129" t="s">
        <v>2771</v>
      </c>
      <c r="B1129" t="s">
        <v>240</v>
      </c>
      <c r="C1129">
        <v>3.1</v>
      </c>
      <c r="D1129">
        <v>3</v>
      </c>
      <c r="E1129" t="s">
        <v>56</v>
      </c>
      <c r="F1129" t="s">
        <v>28</v>
      </c>
      <c r="G1129" t="s">
        <v>28</v>
      </c>
      <c r="H1129" t="s">
        <v>57</v>
      </c>
      <c r="I1129" t="s">
        <v>537</v>
      </c>
      <c r="J1129" t="s">
        <v>538</v>
      </c>
      <c r="K1129" t="s">
        <v>28</v>
      </c>
      <c r="L1129" t="s">
        <v>28</v>
      </c>
      <c r="M1129">
        <v>1</v>
      </c>
      <c r="N1129" t="s">
        <v>28</v>
      </c>
      <c r="O1129" t="s">
        <v>28</v>
      </c>
      <c r="P1129" t="s">
        <v>35</v>
      </c>
      <c r="Q1129">
        <v>3.1</v>
      </c>
      <c r="R1129" t="s">
        <v>2772</v>
      </c>
      <c r="S1129" t="s">
        <v>28</v>
      </c>
      <c r="T1129" t="s">
        <v>28</v>
      </c>
      <c r="U1129" t="s">
        <v>2772</v>
      </c>
      <c r="V1129" t="s">
        <v>37</v>
      </c>
      <c r="W1129" t="s">
        <v>240</v>
      </c>
      <c r="X1129" t="s">
        <v>2773</v>
      </c>
      <c r="Y1129" t="s">
        <v>39</v>
      </c>
      <c r="Z1129" t="s">
        <v>39</v>
      </c>
      <c r="AA1129" t="s">
        <v>40</v>
      </c>
    </row>
    <row r="1130" spans="1:33" x14ac:dyDescent="0.2">
      <c r="A1130" t="s">
        <v>2771</v>
      </c>
      <c r="B1130" t="s">
        <v>240</v>
      </c>
      <c r="C1130">
        <v>3.1</v>
      </c>
      <c r="D1130">
        <v>1</v>
      </c>
      <c r="E1130" t="s">
        <v>56</v>
      </c>
      <c r="F1130">
        <v>38</v>
      </c>
      <c r="G1130">
        <v>23.633333329999999</v>
      </c>
      <c r="H1130" t="s">
        <v>57</v>
      </c>
      <c r="I1130" t="s">
        <v>58</v>
      </c>
      <c r="J1130" t="s">
        <v>59</v>
      </c>
      <c r="K1130" t="s">
        <v>28</v>
      </c>
      <c r="L1130" t="s">
        <v>28</v>
      </c>
      <c r="M1130" t="s">
        <v>28</v>
      </c>
      <c r="N1130" t="s">
        <v>28</v>
      </c>
      <c r="O1130" t="s">
        <v>28</v>
      </c>
      <c r="P1130" t="s">
        <v>3991</v>
      </c>
      <c r="Q1130">
        <v>3.1</v>
      </c>
      <c r="R1130" t="s">
        <v>2772</v>
      </c>
      <c r="S1130" t="s">
        <v>28</v>
      </c>
      <c r="T1130" t="s">
        <v>28</v>
      </c>
      <c r="U1130" t="s">
        <v>2772</v>
      </c>
      <c r="V1130" t="s">
        <v>37</v>
      </c>
      <c r="W1130" t="s">
        <v>240</v>
      </c>
      <c r="X1130" t="s">
        <v>2773</v>
      </c>
      <c r="Y1130" t="s">
        <v>39</v>
      </c>
      <c r="Z1130" t="s">
        <v>39</v>
      </c>
      <c r="AA1130" t="s">
        <v>40</v>
      </c>
    </row>
    <row r="1131" spans="1:33" x14ac:dyDescent="0.2">
      <c r="A1131" t="s">
        <v>4744</v>
      </c>
      <c r="B1131" t="s">
        <v>240</v>
      </c>
      <c r="C1131" t="s">
        <v>28</v>
      </c>
      <c r="D1131" t="s">
        <v>28</v>
      </c>
      <c r="E1131" t="s">
        <v>28</v>
      </c>
      <c r="F1131">
        <v>33.477499999999999</v>
      </c>
      <c r="G1131" t="s">
        <v>28</v>
      </c>
      <c r="H1131">
        <v>3960</v>
      </c>
      <c r="I1131" t="s">
        <v>28</v>
      </c>
      <c r="J1131" t="s">
        <v>4745</v>
      </c>
      <c r="K1131" t="s">
        <v>28</v>
      </c>
      <c r="L1131" t="s">
        <v>4002</v>
      </c>
      <c r="M1131" t="s">
        <v>28</v>
      </c>
      <c r="N1131" t="s">
        <v>28</v>
      </c>
      <c r="O1131" t="s">
        <v>28</v>
      </c>
      <c r="P1131" t="s">
        <v>4003</v>
      </c>
      <c r="Q1131">
        <v>6</v>
      </c>
      <c r="R1131" t="s">
        <v>4744</v>
      </c>
      <c r="S1131" t="s">
        <v>5485</v>
      </c>
      <c r="T1131" t="s">
        <v>28</v>
      </c>
      <c r="U1131" t="s">
        <v>4746</v>
      </c>
      <c r="V1131" t="s">
        <v>37</v>
      </c>
      <c r="W1131" t="s">
        <v>240</v>
      </c>
      <c r="X1131" t="s">
        <v>4747</v>
      </c>
      <c r="Y1131" t="s">
        <v>39</v>
      </c>
      <c r="Z1131" t="s">
        <v>28</v>
      </c>
      <c r="AA1131" t="s">
        <v>40</v>
      </c>
      <c r="AB1131" s="1">
        <v>45159</v>
      </c>
      <c r="AD1131" t="s">
        <v>37</v>
      </c>
      <c r="AE1131" t="s">
        <v>5455</v>
      </c>
      <c r="AF1131" t="s">
        <v>5456</v>
      </c>
      <c r="AG1131" t="s">
        <v>6087</v>
      </c>
    </row>
    <row r="1132" spans="1:33" x14ac:dyDescent="0.2">
      <c r="A1132" t="s">
        <v>4744</v>
      </c>
      <c r="B1132" t="s">
        <v>240</v>
      </c>
      <c r="C1132" t="s">
        <v>28</v>
      </c>
      <c r="D1132" t="s">
        <v>28</v>
      </c>
      <c r="E1132" t="s">
        <v>28</v>
      </c>
      <c r="F1132">
        <v>33.477499999999999</v>
      </c>
      <c r="G1132" t="s">
        <v>28</v>
      </c>
      <c r="H1132">
        <v>4120</v>
      </c>
      <c r="I1132" t="s">
        <v>28</v>
      </c>
      <c r="J1132" t="s">
        <v>4745</v>
      </c>
      <c r="K1132" t="s">
        <v>28</v>
      </c>
      <c r="L1132" t="s">
        <v>4002</v>
      </c>
      <c r="M1132" t="s">
        <v>28</v>
      </c>
      <c r="N1132" t="s">
        <v>28</v>
      </c>
      <c r="O1132" t="s">
        <v>28</v>
      </c>
      <c r="P1132" t="s">
        <v>4003</v>
      </c>
      <c r="Q1132">
        <v>6</v>
      </c>
      <c r="R1132" t="s">
        <v>4744</v>
      </c>
      <c r="S1132" t="s">
        <v>5485</v>
      </c>
      <c r="T1132" t="s">
        <v>28</v>
      </c>
      <c r="U1132" t="s">
        <v>4746</v>
      </c>
      <c r="V1132" t="s">
        <v>37</v>
      </c>
      <c r="W1132" t="s">
        <v>240</v>
      </c>
      <c r="X1132" t="s">
        <v>4747</v>
      </c>
      <c r="Y1132" t="s">
        <v>39</v>
      </c>
      <c r="Z1132" t="s">
        <v>28</v>
      </c>
      <c r="AA1132" t="s">
        <v>40</v>
      </c>
      <c r="AB1132" s="1">
        <v>45159</v>
      </c>
      <c r="AD1132" t="s">
        <v>37</v>
      </c>
      <c r="AE1132" t="s">
        <v>5455</v>
      </c>
      <c r="AF1132" t="s">
        <v>5456</v>
      </c>
      <c r="AG1132" t="s">
        <v>6087</v>
      </c>
    </row>
    <row r="1133" spans="1:33" x14ac:dyDescent="0.2">
      <c r="A1133" t="s">
        <v>4996</v>
      </c>
      <c r="B1133" t="s">
        <v>240</v>
      </c>
      <c r="C1133" t="s">
        <v>28</v>
      </c>
      <c r="D1133" t="s">
        <v>28</v>
      </c>
      <c r="E1133" t="s">
        <v>28</v>
      </c>
      <c r="F1133">
        <v>27.90138889</v>
      </c>
      <c r="G1133" t="s">
        <v>28</v>
      </c>
      <c r="H1133">
        <v>3325</v>
      </c>
      <c r="I1133" t="s">
        <v>28</v>
      </c>
      <c r="J1133" t="s">
        <v>4016</v>
      </c>
      <c r="K1133" t="s">
        <v>28</v>
      </c>
      <c r="L1133" t="s">
        <v>28</v>
      </c>
      <c r="M1133" t="s">
        <v>28</v>
      </c>
      <c r="N1133" t="s">
        <v>28</v>
      </c>
      <c r="O1133" t="s">
        <v>28</v>
      </c>
      <c r="P1133" t="s">
        <v>4003</v>
      </c>
      <c r="Q1133">
        <v>5.94</v>
      </c>
      <c r="R1133" t="s">
        <v>4996</v>
      </c>
      <c r="S1133" t="s">
        <v>5485</v>
      </c>
      <c r="T1133" t="s">
        <v>28</v>
      </c>
      <c r="U1133" t="s">
        <v>4997</v>
      </c>
      <c r="V1133" t="s">
        <v>37</v>
      </c>
      <c r="W1133" t="s">
        <v>240</v>
      </c>
      <c r="X1133" t="s">
        <v>4747</v>
      </c>
      <c r="Y1133" t="s">
        <v>39</v>
      </c>
      <c r="Z1133" t="s">
        <v>28</v>
      </c>
      <c r="AA1133" t="s">
        <v>40</v>
      </c>
      <c r="AB1133" s="1">
        <v>45159</v>
      </c>
      <c r="AC1133" t="s">
        <v>6088</v>
      </c>
      <c r="AD1133" t="s">
        <v>3324</v>
      </c>
      <c r="AE1133" t="s">
        <v>5518</v>
      </c>
      <c r="AF1133" t="s">
        <v>5521</v>
      </c>
      <c r="AG1133" t="s">
        <v>6080</v>
      </c>
    </row>
    <row r="1134" spans="1:33" x14ac:dyDescent="0.2">
      <c r="A1134" t="s">
        <v>2916</v>
      </c>
      <c r="B1134" t="s">
        <v>240</v>
      </c>
      <c r="C1134">
        <v>2.8</v>
      </c>
      <c r="D1134">
        <v>3</v>
      </c>
      <c r="E1134" t="s">
        <v>56</v>
      </c>
      <c r="F1134" t="s">
        <v>28</v>
      </c>
      <c r="G1134" t="s">
        <v>28</v>
      </c>
      <c r="H1134" t="s">
        <v>57</v>
      </c>
      <c r="I1134" t="s">
        <v>537</v>
      </c>
      <c r="J1134" t="s">
        <v>538</v>
      </c>
      <c r="K1134" t="s">
        <v>28</v>
      </c>
      <c r="L1134" t="s">
        <v>28</v>
      </c>
      <c r="M1134">
        <v>1</v>
      </c>
      <c r="N1134" t="s">
        <v>28</v>
      </c>
      <c r="O1134" t="s">
        <v>28</v>
      </c>
      <c r="P1134" t="s">
        <v>35</v>
      </c>
      <c r="Q1134">
        <v>2.8</v>
      </c>
      <c r="R1134" t="s">
        <v>2917</v>
      </c>
      <c r="S1134" t="s">
        <v>28</v>
      </c>
      <c r="T1134" t="s">
        <v>28</v>
      </c>
      <c r="U1134" t="s">
        <v>2917</v>
      </c>
      <c r="V1134" t="s">
        <v>37</v>
      </c>
      <c r="W1134" t="s">
        <v>240</v>
      </c>
      <c r="X1134" t="s">
        <v>2918</v>
      </c>
      <c r="Y1134" t="s">
        <v>39</v>
      </c>
      <c r="Z1134" t="s">
        <v>39</v>
      </c>
      <c r="AA1134" t="s">
        <v>40</v>
      </c>
    </row>
    <row r="1135" spans="1:33" x14ac:dyDescent="0.2">
      <c r="A1135" t="s">
        <v>2916</v>
      </c>
      <c r="B1135" t="s">
        <v>240</v>
      </c>
      <c r="C1135">
        <v>2.8</v>
      </c>
      <c r="D1135">
        <v>1</v>
      </c>
      <c r="E1135" t="s">
        <v>56</v>
      </c>
      <c r="F1135">
        <v>38</v>
      </c>
      <c r="G1135">
        <v>23.633333329999999</v>
      </c>
      <c r="H1135" t="s">
        <v>57</v>
      </c>
      <c r="I1135" t="s">
        <v>58</v>
      </c>
      <c r="J1135" t="s">
        <v>59</v>
      </c>
      <c r="K1135" t="s">
        <v>28</v>
      </c>
      <c r="L1135" t="s">
        <v>28</v>
      </c>
      <c r="M1135" t="s">
        <v>28</v>
      </c>
      <c r="N1135" t="s">
        <v>28</v>
      </c>
      <c r="O1135" t="s">
        <v>28</v>
      </c>
      <c r="P1135" t="s">
        <v>3991</v>
      </c>
      <c r="Q1135">
        <v>2.8</v>
      </c>
      <c r="R1135" t="s">
        <v>2917</v>
      </c>
      <c r="S1135" t="s">
        <v>28</v>
      </c>
      <c r="T1135" t="s">
        <v>28</v>
      </c>
      <c r="U1135" t="s">
        <v>2917</v>
      </c>
      <c r="V1135" t="s">
        <v>37</v>
      </c>
      <c r="W1135" t="s">
        <v>240</v>
      </c>
      <c r="X1135" t="s">
        <v>2918</v>
      </c>
      <c r="Y1135" t="s">
        <v>39</v>
      </c>
      <c r="Z1135" t="s">
        <v>39</v>
      </c>
      <c r="AA1135" t="s">
        <v>40</v>
      </c>
    </row>
    <row r="1136" spans="1:33" x14ac:dyDescent="0.2">
      <c r="A1136" t="s">
        <v>2945</v>
      </c>
      <c r="B1136" t="s">
        <v>240</v>
      </c>
      <c r="C1136">
        <v>4.5</v>
      </c>
      <c r="D1136">
        <v>3</v>
      </c>
      <c r="E1136" t="s">
        <v>2951</v>
      </c>
      <c r="F1136">
        <v>26.855499999999999</v>
      </c>
      <c r="G1136">
        <v>100.22775559999999</v>
      </c>
      <c r="H1136">
        <v>3259</v>
      </c>
      <c r="I1136" t="s">
        <v>28</v>
      </c>
      <c r="J1136" t="s">
        <v>2947</v>
      </c>
      <c r="K1136" t="s">
        <v>28</v>
      </c>
      <c r="L1136" t="s">
        <v>32</v>
      </c>
      <c r="M1136">
        <v>1</v>
      </c>
      <c r="N1136" t="s">
        <v>28</v>
      </c>
      <c r="O1136" t="s">
        <v>28</v>
      </c>
      <c r="P1136" t="s">
        <v>718</v>
      </c>
      <c r="Q1136">
        <v>4.5</v>
      </c>
      <c r="R1136" t="s">
        <v>2948</v>
      </c>
      <c r="S1136" t="s">
        <v>28</v>
      </c>
      <c r="T1136" t="s">
        <v>28</v>
      </c>
      <c r="U1136" t="s">
        <v>2948</v>
      </c>
      <c r="V1136" t="s">
        <v>37</v>
      </c>
      <c r="W1136" t="s">
        <v>240</v>
      </c>
      <c r="X1136" t="s">
        <v>2949</v>
      </c>
      <c r="Y1136" t="s">
        <v>39</v>
      </c>
      <c r="Z1136" t="s">
        <v>39</v>
      </c>
      <c r="AA1136" t="s">
        <v>40</v>
      </c>
    </row>
    <row r="1137" spans="1:33" x14ac:dyDescent="0.2">
      <c r="A1137" t="s">
        <v>2945</v>
      </c>
      <c r="B1137" t="s">
        <v>240</v>
      </c>
      <c r="C1137">
        <v>4.4000000000000004</v>
      </c>
      <c r="D1137">
        <v>3</v>
      </c>
      <c r="E1137" t="s">
        <v>2950</v>
      </c>
      <c r="F1137">
        <v>26.855499999999999</v>
      </c>
      <c r="G1137">
        <v>100.22775559999999</v>
      </c>
      <c r="H1137">
        <v>3249</v>
      </c>
      <c r="I1137" t="s">
        <v>28</v>
      </c>
      <c r="J1137" t="s">
        <v>2947</v>
      </c>
      <c r="K1137" t="s">
        <v>28</v>
      </c>
      <c r="L1137" t="s">
        <v>32</v>
      </c>
      <c r="M1137">
        <v>1</v>
      </c>
      <c r="N1137" t="s">
        <v>28</v>
      </c>
      <c r="O1137" t="s">
        <v>28</v>
      </c>
      <c r="P1137" t="s">
        <v>718</v>
      </c>
      <c r="Q1137">
        <v>4.4000000000000004</v>
      </c>
      <c r="R1137" t="s">
        <v>2948</v>
      </c>
      <c r="S1137" t="s">
        <v>28</v>
      </c>
      <c r="T1137" t="s">
        <v>28</v>
      </c>
      <c r="U1137" t="s">
        <v>2948</v>
      </c>
      <c r="V1137" t="s">
        <v>37</v>
      </c>
      <c r="W1137" t="s">
        <v>240</v>
      </c>
      <c r="X1137" t="s">
        <v>2949</v>
      </c>
      <c r="Y1137" t="s">
        <v>39</v>
      </c>
      <c r="Z1137" t="s">
        <v>39</v>
      </c>
      <c r="AA1137" t="s">
        <v>40</v>
      </c>
    </row>
    <row r="1138" spans="1:33" x14ac:dyDescent="0.2">
      <c r="A1138" t="s">
        <v>2945</v>
      </c>
      <c r="B1138" t="s">
        <v>240</v>
      </c>
      <c r="C1138">
        <v>4.4000000000000004</v>
      </c>
      <c r="D1138">
        <v>3</v>
      </c>
      <c r="E1138" t="s">
        <v>2951</v>
      </c>
      <c r="F1138">
        <v>26.855499999999999</v>
      </c>
      <c r="G1138">
        <v>100.22775559999999</v>
      </c>
      <c r="H1138">
        <v>3259</v>
      </c>
      <c r="I1138" t="s">
        <v>28</v>
      </c>
      <c r="J1138" t="s">
        <v>2947</v>
      </c>
      <c r="K1138" t="s">
        <v>28</v>
      </c>
      <c r="L1138" t="s">
        <v>1031</v>
      </c>
      <c r="M1138">
        <v>1</v>
      </c>
      <c r="N1138" t="s">
        <v>28</v>
      </c>
      <c r="O1138" t="s">
        <v>28</v>
      </c>
      <c r="P1138" t="s">
        <v>718</v>
      </c>
      <c r="Q1138">
        <v>4.4000000000000004</v>
      </c>
      <c r="R1138" t="s">
        <v>2948</v>
      </c>
      <c r="S1138" t="s">
        <v>28</v>
      </c>
      <c r="T1138" t="s">
        <v>28</v>
      </c>
      <c r="U1138" t="s">
        <v>2948</v>
      </c>
      <c r="V1138" t="s">
        <v>37</v>
      </c>
      <c r="W1138" t="s">
        <v>240</v>
      </c>
      <c r="X1138" t="s">
        <v>2949</v>
      </c>
      <c r="Y1138" t="s">
        <v>39</v>
      </c>
      <c r="Z1138" t="s">
        <v>39</v>
      </c>
      <c r="AA1138" t="s">
        <v>40</v>
      </c>
    </row>
    <row r="1139" spans="1:33" x14ac:dyDescent="0.2">
      <c r="A1139" t="s">
        <v>2945</v>
      </c>
      <c r="B1139" t="s">
        <v>240</v>
      </c>
      <c r="C1139">
        <v>4.3</v>
      </c>
      <c r="D1139">
        <v>3</v>
      </c>
      <c r="E1139" t="s">
        <v>2946</v>
      </c>
      <c r="F1139">
        <v>26.855499999999999</v>
      </c>
      <c r="G1139">
        <v>100.22775559999999</v>
      </c>
      <c r="H1139">
        <v>3218</v>
      </c>
      <c r="I1139" t="s">
        <v>1900</v>
      </c>
      <c r="J1139" t="s">
        <v>2947</v>
      </c>
      <c r="K1139" t="s">
        <v>28</v>
      </c>
      <c r="L1139" t="s">
        <v>32</v>
      </c>
      <c r="M1139">
        <v>1</v>
      </c>
      <c r="N1139" t="s">
        <v>28</v>
      </c>
      <c r="O1139" t="s">
        <v>28</v>
      </c>
      <c r="P1139" t="s">
        <v>718</v>
      </c>
      <c r="Q1139">
        <v>4.3</v>
      </c>
      <c r="R1139" t="s">
        <v>2948</v>
      </c>
      <c r="S1139" t="s">
        <v>28</v>
      </c>
      <c r="T1139" t="s">
        <v>28</v>
      </c>
      <c r="U1139" t="s">
        <v>2948</v>
      </c>
      <c r="V1139" t="s">
        <v>37</v>
      </c>
      <c r="W1139" t="s">
        <v>240</v>
      </c>
      <c r="X1139" t="s">
        <v>2949</v>
      </c>
      <c r="Y1139" t="s">
        <v>39</v>
      </c>
      <c r="Z1139" t="s">
        <v>39</v>
      </c>
      <c r="AA1139" t="s">
        <v>40</v>
      </c>
    </row>
    <row r="1140" spans="1:33" x14ac:dyDescent="0.2">
      <c r="A1140" t="s">
        <v>2945</v>
      </c>
      <c r="B1140" t="s">
        <v>240</v>
      </c>
      <c r="C1140">
        <v>4.3</v>
      </c>
      <c r="D1140">
        <v>3</v>
      </c>
      <c r="E1140" t="s">
        <v>2950</v>
      </c>
      <c r="F1140">
        <v>26.855499999999999</v>
      </c>
      <c r="G1140">
        <v>100.22775559999999</v>
      </c>
      <c r="H1140">
        <v>3249</v>
      </c>
      <c r="I1140" t="s">
        <v>28</v>
      </c>
      <c r="J1140" t="s">
        <v>2947</v>
      </c>
      <c r="K1140" t="s">
        <v>28</v>
      </c>
      <c r="L1140" t="s">
        <v>1031</v>
      </c>
      <c r="M1140">
        <v>1</v>
      </c>
      <c r="N1140" t="s">
        <v>28</v>
      </c>
      <c r="O1140" t="s">
        <v>28</v>
      </c>
      <c r="P1140" t="s">
        <v>718</v>
      </c>
      <c r="Q1140">
        <v>4.3</v>
      </c>
      <c r="R1140" t="s">
        <v>2948</v>
      </c>
      <c r="S1140" t="s">
        <v>28</v>
      </c>
      <c r="T1140" t="s">
        <v>28</v>
      </c>
      <c r="U1140" t="s">
        <v>2948</v>
      </c>
      <c r="V1140" t="s">
        <v>37</v>
      </c>
      <c r="W1140" t="s">
        <v>240</v>
      </c>
      <c r="X1140" t="s">
        <v>2949</v>
      </c>
      <c r="Y1140" t="s">
        <v>39</v>
      </c>
      <c r="Z1140" t="s">
        <v>39</v>
      </c>
      <c r="AA1140" t="s">
        <v>40</v>
      </c>
    </row>
    <row r="1141" spans="1:33" x14ac:dyDescent="0.2">
      <c r="A1141" t="s">
        <v>2945</v>
      </c>
      <c r="B1141" t="s">
        <v>240</v>
      </c>
      <c r="C1141">
        <v>4.2</v>
      </c>
      <c r="D1141">
        <v>3</v>
      </c>
      <c r="E1141" t="s">
        <v>2946</v>
      </c>
      <c r="F1141">
        <v>26.855499999999999</v>
      </c>
      <c r="G1141">
        <v>100.22775559999999</v>
      </c>
      <c r="H1141">
        <v>3218</v>
      </c>
      <c r="I1141" t="s">
        <v>28</v>
      </c>
      <c r="J1141" t="s">
        <v>2947</v>
      </c>
      <c r="K1141" t="s">
        <v>28</v>
      </c>
      <c r="L1141" t="s">
        <v>1031</v>
      </c>
      <c r="M1141">
        <v>1</v>
      </c>
      <c r="N1141" t="s">
        <v>28</v>
      </c>
      <c r="O1141" t="s">
        <v>28</v>
      </c>
      <c r="P1141" t="s">
        <v>718</v>
      </c>
      <c r="Q1141">
        <v>4.2</v>
      </c>
      <c r="R1141" t="s">
        <v>2948</v>
      </c>
      <c r="S1141" t="s">
        <v>28</v>
      </c>
      <c r="T1141" t="s">
        <v>28</v>
      </c>
      <c r="U1141" t="s">
        <v>2948</v>
      </c>
      <c r="V1141" t="s">
        <v>37</v>
      </c>
      <c r="W1141" t="s">
        <v>240</v>
      </c>
      <c r="X1141" t="s">
        <v>2949</v>
      </c>
      <c r="Y1141" t="s">
        <v>39</v>
      </c>
      <c r="Z1141" t="s">
        <v>39</v>
      </c>
      <c r="AA1141" t="s">
        <v>40</v>
      </c>
    </row>
    <row r="1142" spans="1:33" x14ac:dyDescent="0.2">
      <c r="A1142" t="s">
        <v>2948</v>
      </c>
      <c r="B1142" t="s">
        <v>240</v>
      </c>
      <c r="C1142" t="s">
        <v>28</v>
      </c>
      <c r="D1142" t="s">
        <v>28</v>
      </c>
      <c r="E1142" t="s">
        <v>28</v>
      </c>
      <c r="F1142">
        <v>27</v>
      </c>
      <c r="G1142" t="s">
        <v>28</v>
      </c>
      <c r="H1142">
        <v>2830</v>
      </c>
      <c r="I1142" t="s">
        <v>28</v>
      </c>
      <c r="J1142" t="s">
        <v>5069</v>
      </c>
      <c r="K1142" t="s">
        <v>28</v>
      </c>
      <c r="L1142" t="s">
        <v>4002</v>
      </c>
      <c r="M1142" t="s">
        <v>28</v>
      </c>
      <c r="N1142" t="s">
        <v>28</v>
      </c>
      <c r="O1142" t="s">
        <v>28</v>
      </c>
      <c r="P1142" t="s">
        <v>4003</v>
      </c>
      <c r="Q1142">
        <v>4.2</v>
      </c>
      <c r="R1142" t="s">
        <v>2948</v>
      </c>
      <c r="S1142" t="s">
        <v>5485</v>
      </c>
      <c r="T1142" t="s">
        <v>28</v>
      </c>
      <c r="U1142" t="s">
        <v>2948</v>
      </c>
      <c r="V1142" t="s">
        <v>37</v>
      </c>
      <c r="W1142" t="s">
        <v>240</v>
      </c>
      <c r="X1142" t="s">
        <v>2949</v>
      </c>
      <c r="Y1142" t="s">
        <v>39</v>
      </c>
      <c r="Z1142" t="s">
        <v>39</v>
      </c>
      <c r="AA1142" t="s">
        <v>40</v>
      </c>
    </row>
    <row r="1143" spans="1:33" x14ac:dyDescent="0.2">
      <c r="A1143" t="s">
        <v>2948</v>
      </c>
      <c r="B1143" t="s">
        <v>240</v>
      </c>
      <c r="C1143" t="s">
        <v>28</v>
      </c>
      <c r="D1143" t="s">
        <v>28</v>
      </c>
      <c r="E1143" t="s">
        <v>28</v>
      </c>
      <c r="F1143">
        <v>27.90138889</v>
      </c>
      <c r="G1143" t="s">
        <v>28</v>
      </c>
      <c r="H1143">
        <v>3325</v>
      </c>
      <c r="I1143" t="s">
        <v>28</v>
      </c>
      <c r="J1143" t="s">
        <v>4016</v>
      </c>
      <c r="K1143" t="s">
        <v>28</v>
      </c>
      <c r="L1143" t="s">
        <v>4002</v>
      </c>
      <c r="M1143" t="s">
        <v>28</v>
      </c>
      <c r="N1143" t="s">
        <v>28</v>
      </c>
      <c r="O1143" t="s">
        <v>28</v>
      </c>
      <c r="P1143" t="s">
        <v>4003</v>
      </c>
      <c r="Q1143">
        <v>2.1</v>
      </c>
      <c r="R1143" t="s">
        <v>2948</v>
      </c>
      <c r="S1143" t="s">
        <v>5485</v>
      </c>
      <c r="T1143" t="s">
        <v>28</v>
      </c>
      <c r="U1143" t="s">
        <v>2948</v>
      </c>
      <c r="V1143" t="s">
        <v>37</v>
      </c>
      <c r="W1143" t="s">
        <v>240</v>
      </c>
      <c r="X1143" t="s">
        <v>2949</v>
      </c>
      <c r="Y1143" t="s">
        <v>39</v>
      </c>
      <c r="Z1143" t="s">
        <v>39</v>
      </c>
      <c r="AA1143" t="s">
        <v>40</v>
      </c>
    </row>
    <row r="1144" spans="1:33" x14ac:dyDescent="0.2">
      <c r="A1144" t="s">
        <v>3117</v>
      </c>
      <c r="B1144" t="s">
        <v>240</v>
      </c>
      <c r="C1144" t="s">
        <v>2004</v>
      </c>
      <c r="D1144" t="s">
        <v>28</v>
      </c>
      <c r="E1144" t="s">
        <v>1531</v>
      </c>
      <c r="F1144">
        <v>10.5</v>
      </c>
      <c r="G1144">
        <v>-66.883333329999999</v>
      </c>
      <c r="H1144">
        <v>1100</v>
      </c>
      <c r="I1144" t="s">
        <v>1532</v>
      </c>
      <c r="J1144" t="s">
        <v>1533</v>
      </c>
      <c r="K1144" t="s">
        <v>28</v>
      </c>
      <c r="L1144" t="s">
        <v>102</v>
      </c>
      <c r="M1144">
        <v>1</v>
      </c>
      <c r="N1144" t="s">
        <v>3118</v>
      </c>
      <c r="O1144" t="s">
        <v>530</v>
      </c>
      <c r="P1144" t="s">
        <v>35</v>
      </c>
      <c r="Q1144">
        <v>0.47916666699999999</v>
      </c>
      <c r="R1144" t="s">
        <v>3119</v>
      </c>
      <c r="S1144" t="s">
        <v>28</v>
      </c>
      <c r="T1144" t="s">
        <v>28</v>
      </c>
      <c r="U1144" t="s">
        <v>3119</v>
      </c>
      <c r="V1144" t="s">
        <v>37</v>
      </c>
      <c r="W1144" t="s">
        <v>240</v>
      </c>
      <c r="X1144" t="s">
        <v>3120</v>
      </c>
      <c r="Y1144" t="s">
        <v>39</v>
      </c>
      <c r="Z1144" t="s">
        <v>39</v>
      </c>
      <c r="AA1144" t="s">
        <v>40</v>
      </c>
    </row>
    <row r="1145" spans="1:33" x14ac:dyDescent="0.2">
      <c r="A1145" t="s">
        <v>5195</v>
      </c>
      <c r="B1145" t="s">
        <v>240</v>
      </c>
      <c r="C1145" t="s">
        <v>28</v>
      </c>
      <c r="D1145" t="s">
        <v>28</v>
      </c>
      <c r="E1145" t="s">
        <v>28</v>
      </c>
      <c r="F1145">
        <v>19.645555559999998</v>
      </c>
      <c r="G1145" t="s">
        <v>28</v>
      </c>
      <c r="H1145">
        <v>2960</v>
      </c>
      <c r="I1145" t="s">
        <v>28</v>
      </c>
      <c r="J1145" t="s">
        <v>5196</v>
      </c>
      <c r="K1145" t="s">
        <v>28</v>
      </c>
      <c r="L1145" t="s">
        <v>4002</v>
      </c>
      <c r="M1145" t="s">
        <v>28</v>
      </c>
      <c r="N1145" t="s">
        <v>28</v>
      </c>
      <c r="O1145" t="s">
        <v>28</v>
      </c>
      <c r="P1145" t="s">
        <v>4003</v>
      </c>
      <c r="Q1145">
        <v>3.5</v>
      </c>
      <c r="R1145" t="s">
        <v>5195</v>
      </c>
      <c r="S1145" t="s">
        <v>5486</v>
      </c>
      <c r="T1145" t="s">
        <v>28</v>
      </c>
      <c r="U1145" t="s">
        <v>5195</v>
      </c>
      <c r="V1145" t="s">
        <v>37</v>
      </c>
      <c r="W1145" t="s">
        <v>240</v>
      </c>
      <c r="X1145" t="s">
        <v>3120</v>
      </c>
      <c r="Y1145" t="s">
        <v>39</v>
      </c>
      <c r="Z1145" t="s">
        <v>39</v>
      </c>
      <c r="AA1145" t="s">
        <v>40</v>
      </c>
    </row>
    <row r="1146" spans="1:33" x14ac:dyDescent="0.2">
      <c r="A1146" t="s">
        <v>3144</v>
      </c>
      <c r="B1146" t="s">
        <v>240</v>
      </c>
      <c r="C1146">
        <v>2.6</v>
      </c>
      <c r="D1146">
        <v>3</v>
      </c>
      <c r="E1146" t="s">
        <v>56</v>
      </c>
      <c r="F1146" t="s">
        <v>28</v>
      </c>
      <c r="G1146" t="s">
        <v>28</v>
      </c>
      <c r="H1146" t="s">
        <v>57</v>
      </c>
      <c r="I1146" t="s">
        <v>537</v>
      </c>
      <c r="J1146" t="s">
        <v>538</v>
      </c>
      <c r="K1146" t="s">
        <v>28</v>
      </c>
      <c r="L1146" t="s">
        <v>28</v>
      </c>
      <c r="M1146">
        <v>1</v>
      </c>
      <c r="N1146" t="s">
        <v>28</v>
      </c>
      <c r="O1146" t="s">
        <v>28</v>
      </c>
      <c r="P1146" t="s">
        <v>35</v>
      </c>
      <c r="Q1146">
        <v>2.6</v>
      </c>
      <c r="R1146" t="s">
        <v>3145</v>
      </c>
      <c r="S1146" t="s">
        <v>28</v>
      </c>
      <c r="T1146" t="s">
        <v>28</v>
      </c>
      <c r="U1146" t="s">
        <v>3145</v>
      </c>
      <c r="V1146" t="s">
        <v>37</v>
      </c>
      <c r="W1146" t="s">
        <v>240</v>
      </c>
      <c r="X1146" t="s">
        <v>3120</v>
      </c>
      <c r="Y1146" t="s">
        <v>39</v>
      </c>
      <c r="Z1146" t="s">
        <v>39</v>
      </c>
      <c r="AA1146" t="s">
        <v>40</v>
      </c>
    </row>
    <row r="1147" spans="1:33" x14ac:dyDescent="0.2">
      <c r="A1147" t="s">
        <v>3144</v>
      </c>
      <c r="B1147" t="s">
        <v>240</v>
      </c>
      <c r="C1147">
        <v>2.6</v>
      </c>
      <c r="D1147">
        <v>1</v>
      </c>
      <c r="E1147" t="s">
        <v>56</v>
      </c>
      <c r="F1147">
        <v>38</v>
      </c>
      <c r="G1147">
        <v>23.633333329999999</v>
      </c>
      <c r="H1147" t="s">
        <v>57</v>
      </c>
      <c r="I1147" t="s">
        <v>58</v>
      </c>
      <c r="J1147" t="s">
        <v>59</v>
      </c>
      <c r="K1147" t="s">
        <v>28</v>
      </c>
      <c r="L1147" t="s">
        <v>28</v>
      </c>
      <c r="M1147" t="s">
        <v>28</v>
      </c>
      <c r="N1147" t="s">
        <v>28</v>
      </c>
      <c r="O1147" t="s">
        <v>28</v>
      </c>
      <c r="P1147" t="s">
        <v>3991</v>
      </c>
      <c r="Q1147">
        <v>2.6</v>
      </c>
      <c r="R1147" t="s">
        <v>3145</v>
      </c>
      <c r="S1147" t="s">
        <v>28</v>
      </c>
      <c r="T1147" t="s">
        <v>28</v>
      </c>
      <c r="U1147" t="s">
        <v>3145</v>
      </c>
      <c r="V1147" t="s">
        <v>37</v>
      </c>
      <c r="W1147" t="s">
        <v>240</v>
      </c>
      <c r="X1147" t="s">
        <v>3120</v>
      </c>
      <c r="Y1147" t="s">
        <v>39</v>
      </c>
      <c r="Z1147" t="s">
        <v>39</v>
      </c>
      <c r="AA1147" t="s">
        <v>40</v>
      </c>
    </row>
    <row r="1148" spans="1:33" x14ac:dyDescent="0.2">
      <c r="A1148" t="s">
        <v>5197</v>
      </c>
      <c r="B1148" t="s">
        <v>240</v>
      </c>
      <c r="C1148" t="s">
        <v>28</v>
      </c>
      <c r="D1148" t="s">
        <v>28</v>
      </c>
      <c r="E1148" t="s">
        <v>28</v>
      </c>
      <c r="F1148">
        <v>19.645555559999998</v>
      </c>
      <c r="G1148" t="s">
        <v>28</v>
      </c>
      <c r="H1148">
        <v>2960</v>
      </c>
      <c r="I1148" t="s">
        <v>28</v>
      </c>
      <c r="J1148" t="s">
        <v>5196</v>
      </c>
      <c r="K1148" t="s">
        <v>28</v>
      </c>
      <c r="L1148" t="s">
        <v>4002</v>
      </c>
      <c r="M1148" t="s">
        <v>28</v>
      </c>
      <c r="N1148" t="s">
        <v>28</v>
      </c>
      <c r="O1148" t="s">
        <v>28</v>
      </c>
      <c r="P1148" t="s">
        <v>4003</v>
      </c>
      <c r="Q1148">
        <v>3.5</v>
      </c>
      <c r="R1148" t="s">
        <v>5197</v>
      </c>
      <c r="S1148" t="s">
        <v>5486</v>
      </c>
      <c r="T1148" t="s">
        <v>28</v>
      </c>
      <c r="U1148" t="s">
        <v>5197</v>
      </c>
      <c r="V1148" t="s">
        <v>37</v>
      </c>
      <c r="W1148" t="s">
        <v>240</v>
      </c>
      <c r="X1148" t="s">
        <v>3120</v>
      </c>
      <c r="Y1148" t="s">
        <v>39</v>
      </c>
      <c r="Z1148" t="s">
        <v>39</v>
      </c>
      <c r="AA1148" t="s">
        <v>40</v>
      </c>
    </row>
    <row r="1149" spans="1:33" x14ac:dyDescent="0.2">
      <c r="A1149" t="s">
        <v>5198</v>
      </c>
      <c r="B1149" t="s">
        <v>240</v>
      </c>
      <c r="C1149" t="s">
        <v>28</v>
      </c>
      <c r="D1149" t="s">
        <v>28</v>
      </c>
      <c r="E1149" t="s">
        <v>28</v>
      </c>
      <c r="F1149">
        <v>19.833333329999999</v>
      </c>
      <c r="G1149" t="s">
        <v>28</v>
      </c>
      <c r="H1149">
        <v>2700</v>
      </c>
      <c r="I1149" t="s">
        <v>28</v>
      </c>
      <c r="J1149" t="s">
        <v>5199</v>
      </c>
      <c r="K1149" t="s">
        <v>28</v>
      </c>
      <c r="L1149" t="s">
        <v>4002</v>
      </c>
      <c r="M1149" t="s">
        <v>28</v>
      </c>
      <c r="N1149" t="s">
        <v>28</v>
      </c>
      <c r="O1149" t="s">
        <v>28</v>
      </c>
      <c r="P1149" t="s">
        <v>4003</v>
      </c>
      <c r="Q1149">
        <v>4.3</v>
      </c>
      <c r="R1149" t="s">
        <v>5198</v>
      </c>
      <c r="S1149" t="s">
        <v>5486</v>
      </c>
      <c r="T1149" t="s">
        <v>28</v>
      </c>
      <c r="U1149" t="s">
        <v>5198</v>
      </c>
      <c r="V1149" t="s">
        <v>37</v>
      </c>
      <c r="W1149" t="s">
        <v>240</v>
      </c>
      <c r="X1149" t="s">
        <v>3120</v>
      </c>
      <c r="Y1149" t="s">
        <v>39</v>
      </c>
      <c r="Z1149" t="s">
        <v>39</v>
      </c>
      <c r="AA1149" t="s">
        <v>40</v>
      </c>
      <c r="AB1149" s="1">
        <v>45159</v>
      </c>
      <c r="AC1149" t="s">
        <v>6089</v>
      </c>
      <c r="AD1149" t="s">
        <v>3324</v>
      </c>
      <c r="AE1149" t="s">
        <v>5518</v>
      </c>
      <c r="AF1149" t="s">
        <v>5521</v>
      </c>
      <c r="AG1149" t="s">
        <v>6080</v>
      </c>
    </row>
    <row r="1150" spans="1:33" x14ac:dyDescent="0.2">
      <c r="A1150" t="s">
        <v>3121</v>
      </c>
      <c r="B1150" t="s">
        <v>240</v>
      </c>
      <c r="C1150">
        <v>1.5416666670000001</v>
      </c>
      <c r="D1150">
        <v>3</v>
      </c>
      <c r="E1150" t="s">
        <v>3122</v>
      </c>
      <c r="F1150">
        <v>30.8</v>
      </c>
      <c r="G1150">
        <v>106.0666667</v>
      </c>
      <c r="H1150">
        <v>270</v>
      </c>
      <c r="I1150" t="s">
        <v>3123</v>
      </c>
      <c r="J1150" t="s">
        <v>3124</v>
      </c>
      <c r="K1150" t="s">
        <v>28</v>
      </c>
      <c r="L1150" t="s">
        <v>28</v>
      </c>
      <c r="M1150">
        <v>1</v>
      </c>
      <c r="N1150" t="s">
        <v>3125</v>
      </c>
      <c r="O1150" t="s">
        <v>28</v>
      </c>
      <c r="P1150" t="s">
        <v>35</v>
      </c>
      <c r="Q1150">
        <v>1.5416666670000001</v>
      </c>
      <c r="R1150" t="s">
        <v>3126</v>
      </c>
      <c r="S1150" t="s">
        <v>28</v>
      </c>
      <c r="T1150" t="s">
        <v>28</v>
      </c>
      <c r="U1150" t="s">
        <v>3126</v>
      </c>
      <c r="V1150" t="s">
        <v>37</v>
      </c>
      <c r="W1150" t="s">
        <v>240</v>
      </c>
      <c r="X1150" t="s">
        <v>3120</v>
      </c>
      <c r="Y1150" t="s">
        <v>39</v>
      </c>
      <c r="Z1150" t="s">
        <v>39</v>
      </c>
      <c r="AA1150" t="s">
        <v>40</v>
      </c>
      <c r="AB1150" s="1">
        <v>45159</v>
      </c>
      <c r="AC1150" t="s">
        <v>6089</v>
      </c>
      <c r="AD1150" t="s">
        <v>3324</v>
      </c>
      <c r="AE1150" t="s">
        <v>5518</v>
      </c>
      <c r="AF1150" t="s">
        <v>5521</v>
      </c>
      <c r="AG1150" t="s">
        <v>6080</v>
      </c>
    </row>
    <row r="1151" spans="1:33" x14ac:dyDescent="0.2">
      <c r="A1151" t="s">
        <v>5200</v>
      </c>
      <c r="B1151" t="s">
        <v>240</v>
      </c>
      <c r="C1151" t="s">
        <v>28</v>
      </c>
      <c r="D1151" t="s">
        <v>28</v>
      </c>
      <c r="E1151" t="s">
        <v>28</v>
      </c>
      <c r="F1151">
        <v>27.90138889</v>
      </c>
      <c r="G1151" t="s">
        <v>28</v>
      </c>
      <c r="H1151">
        <v>3325</v>
      </c>
      <c r="I1151" t="s">
        <v>28</v>
      </c>
      <c r="J1151" t="s">
        <v>4016</v>
      </c>
      <c r="K1151" t="s">
        <v>28</v>
      </c>
      <c r="L1151" t="s">
        <v>28</v>
      </c>
      <c r="M1151" t="s">
        <v>28</v>
      </c>
      <c r="N1151" t="s">
        <v>28</v>
      </c>
      <c r="O1151" t="s">
        <v>28</v>
      </c>
      <c r="P1151" t="s">
        <v>4003</v>
      </c>
      <c r="Q1151">
        <v>2.2400000000000002</v>
      </c>
      <c r="R1151" t="s">
        <v>5200</v>
      </c>
      <c r="S1151" t="s">
        <v>5485</v>
      </c>
      <c r="T1151" t="s">
        <v>28</v>
      </c>
      <c r="U1151" t="s">
        <v>5200</v>
      </c>
      <c r="V1151" t="s">
        <v>37</v>
      </c>
      <c r="W1151" t="s">
        <v>240</v>
      </c>
      <c r="X1151" t="s">
        <v>3120</v>
      </c>
      <c r="Y1151" t="s">
        <v>39</v>
      </c>
      <c r="Z1151" t="s">
        <v>39</v>
      </c>
      <c r="AA1151" t="s">
        <v>40</v>
      </c>
      <c r="AB1151" s="1">
        <v>45159</v>
      </c>
      <c r="AC1151" t="s">
        <v>6089</v>
      </c>
      <c r="AD1151" t="s">
        <v>3324</v>
      </c>
      <c r="AE1151" t="s">
        <v>5518</v>
      </c>
      <c r="AF1151" t="s">
        <v>5521</v>
      </c>
      <c r="AG1151" t="s">
        <v>6080</v>
      </c>
    </row>
    <row r="1152" spans="1:33" x14ac:dyDescent="0.2">
      <c r="A1152" t="s">
        <v>3127</v>
      </c>
      <c r="B1152" t="s">
        <v>240</v>
      </c>
      <c r="C1152" t="s">
        <v>3128</v>
      </c>
      <c r="D1152">
        <v>0</v>
      </c>
      <c r="E1152" t="s">
        <v>3129</v>
      </c>
      <c r="F1152">
        <v>-11.36</v>
      </c>
      <c r="G1152">
        <v>-77.361999999999995</v>
      </c>
      <c r="H1152" t="s">
        <v>3130</v>
      </c>
      <c r="I1152" t="s">
        <v>3131</v>
      </c>
      <c r="J1152" t="s">
        <v>3132</v>
      </c>
      <c r="K1152" t="s">
        <v>28</v>
      </c>
      <c r="L1152" t="s">
        <v>3133</v>
      </c>
      <c r="M1152">
        <v>1</v>
      </c>
      <c r="N1152" t="s">
        <v>3134</v>
      </c>
      <c r="O1152" t="s">
        <v>3135</v>
      </c>
      <c r="P1152" t="s">
        <v>35</v>
      </c>
      <c r="Q1152">
        <v>0.39583333300000001</v>
      </c>
      <c r="R1152" t="s">
        <v>3136</v>
      </c>
      <c r="S1152" t="s">
        <v>28</v>
      </c>
      <c r="T1152" t="s">
        <v>28</v>
      </c>
      <c r="U1152" t="s">
        <v>3136</v>
      </c>
      <c r="V1152" t="s">
        <v>37</v>
      </c>
      <c r="W1152" t="s">
        <v>240</v>
      </c>
      <c r="X1152" t="s">
        <v>3120</v>
      </c>
      <c r="Y1152" t="s">
        <v>39</v>
      </c>
      <c r="Z1152" t="s">
        <v>39</v>
      </c>
      <c r="AA1152" t="s">
        <v>40</v>
      </c>
      <c r="AB1152" s="1">
        <v>45159</v>
      </c>
      <c r="AC1152" t="s">
        <v>6089</v>
      </c>
      <c r="AD1152" t="s">
        <v>3324</v>
      </c>
      <c r="AE1152" t="s">
        <v>5518</v>
      </c>
      <c r="AF1152" t="s">
        <v>5521</v>
      </c>
      <c r="AG1152" t="s">
        <v>6080</v>
      </c>
    </row>
    <row r="1153" spans="1:33" x14ac:dyDescent="0.2">
      <c r="A1153" t="s">
        <v>5201</v>
      </c>
      <c r="B1153" t="s">
        <v>240</v>
      </c>
      <c r="C1153" t="s">
        <v>28</v>
      </c>
      <c r="D1153" t="s">
        <v>28</v>
      </c>
      <c r="E1153" t="s">
        <v>28</v>
      </c>
      <c r="F1153">
        <v>40.203144440000003</v>
      </c>
      <c r="G1153" t="s">
        <v>28</v>
      </c>
      <c r="H1153">
        <v>75</v>
      </c>
      <c r="I1153" t="s">
        <v>28</v>
      </c>
      <c r="J1153" t="s">
        <v>5202</v>
      </c>
      <c r="K1153" t="s">
        <v>28</v>
      </c>
      <c r="L1153" t="s">
        <v>4002</v>
      </c>
      <c r="M1153" t="s">
        <v>28</v>
      </c>
      <c r="N1153" t="s">
        <v>28</v>
      </c>
      <c r="O1153" t="s">
        <v>28</v>
      </c>
      <c r="P1153" t="s">
        <v>4003</v>
      </c>
      <c r="Q1153">
        <v>2.94</v>
      </c>
      <c r="R1153" t="s">
        <v>5201</v>
      </c>
      <c r="S1153" t="s">
        <v>5485</v>
      </c>
      <c r="T1153" t="s">
        <v>28</v>
      </c>
      <c r="U1153" t="s">
        <v>5201</v>
      </c>
      <c r="V1153" t="s">
        <v>37</v>
      </c>
      <c r="W1153" t="s">
        <v>240</v>
      </c>
      <c r="X1153" t="s">
        <v>3120</v>
      </c>
      <c r="Y1153" t="s">
        <v>39</v>
      </c>
      <c r="Z1153" t="s">
        <v>39</v>
      </c>
      <c r="AA1153" t="s">
        <v>40</v>
      </c>
    </row>
    <row r="1154" spans="1:33" x14ac:dyDescent="0.2">
      <c r="A1154" t="s">
        <v>5203</v>
      </c>
      <c r="B1154" t="s">
        <v>240</v>
      </c>
      <c r="C1154" t="s">
        <v>28</v>
      </c>
      <c r="D1154" t="s">
        <v>28</v>
      </c>
      <c r="E1154" t="s">
        <v>28</v>
      </c>
      <c r="F1154">
        <v>-22.454499999999999</v>
      </c>
      <c r="G1154" t="s">
        <v>28</v>
      </c>
      <c r="H1154">
        <v>1000</v>
      </c>
      <c r="I1154" t="s">
        <v>28</v>
      </c>
      <c r="J1154" t="s">
        <v>5204</v>
      </c>
      <c r="K1154" t="s">
        <v>28</v>
      </c>
      <c r="L1154" t="s">
        <v>4002</v>
      </c>
      <c r="M1154" t="s">
        <v>28</v>
      </c>
      <c r="N1154" t="s">
        <v>28</v>
      </c>
      <c r="O1154" t="s">
        <v>28</v>
      </c>
      <c r="P1154" t="s">
        <v>4003</v>
      </c>
      <c r="Q1154">
        <v>4</v>
      </c>
      <c r="R1154" t="s">
        <v>5203</v>
      </c>
      <c r="S1154" t="s">
        <v>5486</v>
      </c>
      <c r="T1154" t="s">
        <v>28</v>
      </c>
      <c r="U1154" t="s">
        <v>5203</v>
      </c>
      <c r="V1154" t="s">
        <v>37</v>
      </c>
      <c r="W1154" t="s">
        <v>240</v>
      </c>
      <c r="X1154" t="s">
        <v>3120</v>
      </c>
      <c r="Y1154" t="s">
        <v>39</v>
      </c>
      <c r="Z1154" t="s">
        <v>39</v>
      </c>
      <c r="AA1154" t="s">
        <v>40</v>
      </c>
    </row>
    <row r="1155" spans="1:33" x14ac:dyDescent="0.2">
      <c r="A1155" t="s">
        <v>3137</v>
      </c>
      <c r="B1155" t="s">
        <v>240</v>
      </c>
      <c r="C1155">
        <v>3.97</v>
      </c>
      <c r="D1155">
        <v>2</v>
      </c>
      <c r="E1155" t="s">
        <v>3138</v>
      </c>
      <c r="F1155" t="s">
        <v>28</v>
      </c>
      <c r="G1155" t="s">
        <v>28</v>
      </c>
      <c r="H1155" t="s">
        <v>28</v>
      </c>
      <c r="I1155" t="s">
        <v>242</v>
      </c>
      <c r="J1155" t="s">
        <v>3139</v>
      </c>
      <c r="K1155" t="s">
        <v>28</v>
      </c>
      <c r="L1155" t="s">
        <v>3140</v>
      </c>
      <c r="M1155">
        <v>1</v>
      </c>
      <c r="N1155" t="s">
        <v>28</v>
      </c>
      <c r="O1155" t="s">
        <v>28</v>
      </c>
      <c r="P1155" t="s">
        <v>35</v>
      </c>
      <c r="Q1155">
        <v>3.97</v>
      </c>
      <c r="R1155" t="s">
        <v>3141</v>
      </c>
      <c r="S1155" t="s">
        <v>28</v>
      </c>
      <c r="T1155" t="s">
        <v>28</v>
      </c>
      <c r="U1155" t="s">
        <v>3141</v>
      </c>
      <c r="V1155" t="s">
        <v>37</v>
      </c>
      <c r="W1155" t="s">
        <v>240</v>
      </c>
      <c r="X1155" t="s">
        <v>3120</v>
      </c>
      <c r="Y1155" t="s">
        <v>39</v>
      </c>
      <c r="Z1155" t="s">
        <v>39</v>
      </c>
      <c r="AA1155" t="s">
        <v>40</v>
      </c>
      <c r="AB1155" s="1">
        <v>45159</v>
      </c>
      <c r="AC1155" t="s">
        <v>6089</v>
      </c>
      <c r="AD1155" t="s">
        <v>3324</v>
      </c>
      <c r="AE1155" t="s">
        <v>5518</v>
      </c>
      <c r="AF1155" t="s">
        <v>5521</v>
      </c>
      <c r="AG1155" t="s">
        <v>6080</v>
      </c>
    </row>
    <row r="1156" spans="1:33" x14ac:dyDescent="0.2">
      <c r="A1156" t="s">
        <v>3142</v>
      </c>
      <c r="B1156" t="s">
        <v>240</v>
      </c>
      <c r="C1156">
        <v>1</v>
      </c>
      <c r="D1156">
        <v>0</v>
      </c>
      <c r="E1156" t="s">
        <v>79</v>
      </c>
      <c r="F1156" t="s">
        <v>28</v>
      </c>
      <c r="G1156" t="s">
        <v>28</v>
      </c>
      <c r="H1156" t="s">
        <v>568</v>
      </c>
      <c r="I1156" t="s">
        <v>188</v>
      </c>
      <c r="J1156" t="s">
        <v>82</v>
      </c>
      <c r="K1156" t="s">
        <v>28</v>
      </c>
      <c r="L1156" t="s">
        <v>28</v>
      </c>
      <c r="M1156" t="s">
        <v>28</v>
      </c>
      <c r="N1156" t="s">
        <v>28</v>
      </c>
      <c r="O1156" t="s">
        <v>28</v>
      </c>
      <c r="P1156" t="s">
        <v>60</v>
      </c>
      <c r="Q1156">
        <v>1</v>
      </c>
      <c r="R1156" t="s">
        <v>3143</v>
      </c>
      <c r="S1156" t="s">
        <v>28</v>
      </c>
      <c r="T1156" t="s">
        <v>28</v>
      </c>
      <c r="U1156" t="s">
        <v>3143</v>
      </c>
      <c r="V1156" t="s">
        <v>37</v>
      </c>
      <c r="W1156" t="s">
        <v>240</v>
      </c>
      <c r="X1156" t="s">
        <v>3120</v>
      </c>
      <c r="Y1156" t="s">
        <v>39</v>
      </c>
      <c r="Z1156" t="s">
        <v>39</v>
      </c>
      <c r="AA1156" t="s">
        <v>40</v>
      </c>
      <c r="AB1156" s="1">
        <v>45159</v>
      </c>
      <c r="AC1156" t="s">
        <v>6089</v>
      </c>
      <c r="AD1156" t="s">
        <v>3324</v>
      </c>
      <c r="AE1156" t="s">
        <v>5518</v>
      </c>
      <c r="AF1156" t="s">
        <v>5521</v>
      </c>
      <c r="AG1156" t="s">
        <v>6080</v>
      </c>
    </row>
    <row r="1157" spans="1:33" x14ac:dyDescent="0.2">
      <c r="A1157" t="s">
        <v>5205</v>
      </c>
      <c r="B1157" t="s">
        <v>240</v>
      </c>
      <c r="C1157" t="s">
        <v>28</v>
      </c>
      <c r="D1157" t="s">
        <v>28</v>
      </c>
      <c r="E1157" t="s">
        <v>28</v>
      </c>
      <c r="F1157">
        <v>10.30944444</v>
      </c>
      <c r="G1157" t="s">
        <v>28</v>
      </c>
      <c r="H1157">
        <v>1575</v>
      </c>
      <c r="I1157" t="s">
        <v>28</v>
      </c>
      <c r="J1157" t="s">
        <v>4145</v>
      </c>
      <c r="K1157" t="s">
        <v>28</v>
      </c>
      <c r="L1157" t="s">
        <v>28</v>
      </c>
      <c r="M1157" t="s">
        <v>28</v>
      </c>
      <c r="N1157" t="s">
        <v>28</v>
      </c>
      <c r="O1157" t="s">
        <v>28</v>
      </c>
      <c r="P1157" t="s">
        <v>4003</v>
      </c>
      <c r="Q1157">
        <v>1</v>
      </c>
      <c r="R1157" t="s">
        <v>5205</v>
      </c>
      <c r="S1157" t="s">
        <v>5485</v>
      </c>
      <c r="T1157" t="s">
        <v>28</v>
      </c>
      <c r="U1157" t="s">
        <v>3143</v>
      </c>
      <c r="V1157" t="s">
        <v>37</v>
      </c>
      <c r="W1157" t="s">
        <v>240</v>
      </c>
      <c r="X1157" t="s">
        <v>3120</v>
      </c>
      <c r="Y1157" t="s">
        <v>39</v>
      </c>
      <c r="Z1157" t="s">
        <v>39</v>
      </c>
      <c r="AA1157" t="s">
        <v>40</v>
      </c>
      <c r="AB1157" s="1">
        <v>45159</v>
      </c>
      <c r="AC1157" t="s">
        <v>6089</v>
      </c>
      <c r="AD1157" t="s">
        <v>3324</v>
      </c>
      <c r="AE1157" t="s">
        <v>5518</v>
      </c>
      <c r="AF1157" t="s">
        <v>5521</v>
      </c>
      <c r="AG1157" t="s">
        <v>6080</v>
      </c>
    </row>
    <row r="1158" spans="1:33" x14ac:dyDescent="0.2">
      <c r="A1158" t="s">
        <v>3147</v>
      </c>
      <c r="B1158" t="s">
        <v>240</v>
      </c>
      <c r="C1158" t="s">
        <v>28</v>
      </c>
      <c r="D1158" t="s">
        <v>28</v>
      </c>
      <c r="E1158" t="s">
        <v>28</v>
      </c>
      <c r="F1158">
        <v>42.461111109999997</v>
      </c>
      <c r="G1158" t="s">
        <v>28</v>
      </c>
      <c r="H1158">
        <v>669</v>
      </c>
      <c r="I1158" t="s">
        <v>28</v>
      </c>
      <c r="J1158" t="s">
        <v>5206</v>
      </c>
      <c r="K1158" t="s">
        <v>28</v>
      </c>
      <c r="L1158" t="s">
        <v>4002</v>
      </c>
      <c r="M1158" t="s">
        <v>28</v>
      </c>
      <c r="N1158" t="s">
        <v>28</v>
      </c>
      <c r="O1158" t="s">
        <v>28</v>
      </c>
      <c r="P1158" t="s">
        <v>4003</v>
      </c>
      <c r="Q1158">
        <v>2.9</v>
      </c>
      <c r="R1158" t="s">
        <v>3147</v>
      </c>
      <c r="S1158" t="s">
        <v>5485</v>
      </c>
      <c r="T1158" t="s">
        <v>28</v>
      </c>
      <c r="U1158" t="s">
        <v>3147</v>
      </c>
      <c r="V1158" t="s">
        <v>37</v>
      </c>
      <c r="W1158" t="s">
        <v>240</v>
      </c>
      <c r="X1158" t="s">
        <v>3120</v>
      </c>
      <c r="Y1158" t="s">
        <v>39</v>
      </c>
      <c r="Z1158" t="s">
        <v>39</v>
      </c>
      <c r="AA1158" t="s">
        <v>40</v>
      </c>
    </row>
    <row r="1159" spans="1:33" x14ac:dyDescent="0.2">
      <c r="A1159" t="s">
        <v>3146</v>
      </c>
      <c r="B1159" t="s">
        <v>240</v>
      </c>
      <c r="C1159">
        <v>2.2999999999999998</v>
      </c>
      <c r="D1159">
        <v>3</v>
      </c>
      <c r="E1159" t="s">
        <v>56</v>
      </c>
      <c r="F1159" t="s">
        <v>28</v>
      </c>
      <c r="G1159" t="s">
        <v>28</v>
      </c>
      <c r="H1159" t="s">
        <v>57</v>
      </c>
      <c r="I1159" t="s">
        <v>537</v>
      </c>
      <c r="J1159" t="s">
        <v>538</v>
      </c>
      <c r="K1159" t="s">
        <v>28</v>
      </c>
      <c r="L1159" t="s">
        <v>28</v>
      </c>
      <c r="M1159">
        <v>1</v>
      </c>
      <c r="N1159" t="s">
        <v>28</v>
      </c>
      <c r="O1159" t="s">
        <v>28</v>
      </c>
      <c r="P1159" t="s">
        <v>35</v>
      </c>
      <c r="Q1159">
        <v>2.2999999999999998</v>
      </c>
      <c r="R1159" t="s">
        <v>3147</v>
      </c>
      <c r="S1159" t="s">
        <v>28</v>
      </c>
      <c r="T1159" t="s">
        <v>28</v>
      </c>
      <c r="U1159" t="s">
        <v>3147</v>
      </c>
      <c r="V1159" t="s">
        <v>37</v>
      </c>
      <c r="W1159" t="s">
        <v>240</v>
      </c>
      <c r="X1159" t="s">
        <v>3120</v>
      </c>
      <c r="Y1159" t="s">
        <v>39</v>
      </c>
      <c r="Z1159" t="s">
        <v>39</v>
      </c>
      <c r="AA1159" t="s">
        <v>40</v>
      </c>
    </row>
    <row r="1160" spans="1:33" x14ac:dyDescent="0.2">
      <c r="A1160" t="s">
        <v>3146</v>
      </c>
      <c r="B1160" t="s">
        <v>240</v>
      </c>
      <c r="C1160">
        <v>2.2999999999999998</v>
      </c>
      <c r="D1160">
        <v>1</v>
      </c>
      <c r="E1160" t="s">
        <v>56</v>
      </c>
      <c r="F1160">
        <v>38</v>
      </c>
      <c r="G1160">
        <v>23.633333329999999</v>
      </c>
      <c r="H1160" t="s">
        <v>57</v>
      </c>
      <c r="I1160" t="s">
        <v>58</v>
      </c>
      <c r="J1160" t="s">
        <v>59</v>
      </c>
      <c r="K1160" t="s">
        <v>28</v>
      </c>
      <c r="L1160" t="s">
        <v>28</v>
      </c>
      <c r="M1160" t="s">
        <v>28</v>
      </c>
      <c r="N1160" t="s">
        <v>28</v>
      </c>
      <c r="O1160" t="s">
        <v>28</v>
      </c>
      <c r="P1160" t="s">
        <v>3991</v>
      </c>
      <c r="Q1160">
        <v>2.2999999999999998</v>
      </c>
      <c r="R1160" t="s">
        <v>3147</v>
      </c>
      <c r="S1160" t="s">
        <v>28</v>
      </c>
      <c r="T1160" t="s">
        <v>28</v>
      </c>
      <c r="U1160" t="s">
        <v>3147</v>
      </c>
      <c r="V1160" t="s">
        <v>37</v>
      </c>
      <c r="W1160" t="s">
        <v>240</v>
      </c>
      <c r="X1160" t="s">
        <v>3120</v>
      </c>
      <c r="Y1160" t="s">
        <v>39</v>
      </c>
      <c r="Z1160" t="s">
        <v>39</v>
      </c>
      <c r="AA1160" t="s">
        <v>40</v>
      </c>
    </row>
    <row r="1161" spans="1:33" x14ac:dyDescent="0.2">
      <c r="A1161" t="s">
        <v>3155</v>
      </c>
      <c r="B1161" t="s">
        <v>240</v>
      </c>
      <c r="C1161">
        <v>2.4</v>
      </c>
      <c r="D1161">
        <v>3</v>
      </c>
      <c r="E1161" t="s">
        <v>56</v>
      </c>
      <c r="F1161" t="s">
        <v>28</v>
      </c>
      <c r="G1161" t="s">
        <v>28</v>
      </c>
      <c r="H1161" t="s">
        <v>57</v>
      </c>
      <c r="I1161" t="s">
        <v>537</v>
      </c>
      <c r="J1161" t="s">
        <v>538</v>
      </c>
      <c r="K1161" t="s">
        <v>28</v>
      </c>
      <c r="L1161" t="s">
        <v>28</v>
      </c>
      <c r="M1161">
        <v>1</v>
      </c>
      <c r="N1161" t="s">
        <v>28</v>
      </c>
      <c r="O1161" t="s">
        <v>28</v>
      </c>
      <c r="P1161" t="s">
        <v>35</v>
      </c>
      <c r="Q1161">
        <v>2.4</v>
      </c>
      <c r="R1161" t="s">
        <v>3156</v>
      </c>
      <c r="S1161" t="s">
        <v>28</v>
      </c>
      <c r="T1161" t="s">
        <v>28</v>
      </c>
      <c r="U1161" t="s">
        <v>3156</v>
      </c>
      <c r="V1161" t="s">
        <v>37</v>
      </c>
      <c r="W1161" t="s">
        <v>240</v>
      </c>
      <c r="X1161" t="s">
        <v>3157</v>
      </c>
      <c r="Y1161" t="s">
        <v>39</v>
      </c>
      <c r="Z1161" t="s">
        <v>39</v>
      </c>
      <c r="AA1161" t="s">
        <v>40</v>
      </c>
    </row>
    <row r="1162" spans="1:33" x14ac:dyDescent="0.2">
      <c r="A1162" t="s">
        <v>3155</v>
      </c>
      <c r="B1162" t="s">
        <v>240</v>
      </c>
      <c r="C1162">
        <v>2.4</v>
      </c>
      <c r="D1162">
        <v>1</v>
      </c>
      <c r="E1162" t="s">
        <v>56</v>
      </c>
      <c r="F1162">
        <v>38</v>
      </c>
      <c r="G1162">
        <v>23.633333329999999</v>
      </c>
      <c r="H1162" t="s">
        <v>57</v>
      </c>
      <c r="I1162" t="s">
        <v>58</v>
      </c>
      <c r="J1162" t="s">
        <v>59</v>
      </c>
      <c r="K1162" t="s">
        <v>28</v>
      </c>
      <c r="L1162" t="s">
        <v>28</v>
      </c>
      <c r="M1162" t="s">
        <v>28</v>
      </c>
      <c r="N1162" t="s">
        <v>28</v>
      </c>
      <c r="O1162" t="s">
        <v>28</v>
      </c>
      <c r="P1162" t="s">
        <v>3991</v>
      </c>
      <c r="Q1162">
        <v>2.4</v>
      </c>
      <c r="R1162" t="s">
        <v>3156</v>
      </c>
      <c r="S1162" t="s">
        <v>28</v>
      </c>
      <c r="T1162" t="s">
        <v>28</v>
      </c>
      <c r="U1162" t="s">
        <v>3156</v>
      </c>
      <c r="V1162" t="s">
        <v>37</v>
      </c>
      <c r="W1162" t="s">
        <v>240</v>
      </c>
      <c r="X1162" t="s">
        <v>3157</v>
      </c>
      <c r="Y1162" t="s">
        <v>39</v>
      </c>
      <c r="Z1162" t="s">
        <v>39</v>
      </c>
      <c r="AA1162" t="s">
        <v>40</v>
      </c>
    </row>
    <row r="1163" spans="1:33" x14ac:dyDescent="0.2">
      <c r="A1163" t="s">
        <v>3213</v>
      </c>
      <c r="B1163" t="s">
        <v>240</v>
      </c>
      <c r="C1163">
        <v>4.5</v>
      </c>
      <c r="D1163">
        <v>3</v>
      </c>
      <c r="E1163" t="s">
        <v>65</v>
      </c>
      <c r="F1163">
        <v>40.066666669999996</v>
      </c>
      <c r="G1163">
        <v>22.45</v>
      </c>
      <c r="H1163" t="s">
        <v>353</v>
      </c>
      <c r="I1163" t="s">
        <v>392</v>
      </c>
      <c r="J1163" t="s">
        <v>66</v>
      </c>
      <c r="K1163" t="s">
        <v>28</v>
      </c>
      <c r="L1163" t="s">
        <v>28</v>
      </c>
      <c r="M1163" t="s">
        <v>28</v>
      </c>
      <c r="N1163" t="s">
        <v>28</v>
      </c>
      <c r="O1163" t="s">
        <v>28</v>
      </c>
      <c r="P1163" t="s">
        <v>60</v>
      </c>
      <c r="Q1163">
        <v>4.5</v>
      </c>
      <c r="R1163" t="s">
        <v>3214</v>
      </c>
      <c r="S1163" t="s">
        <v>28</v>
      </c>
      <c r="T1163" t="s">
        <v>28</v>
      </c>
      <c r="U1163" t="s">
        <v>3214</v>
      </c>
      <c r="V1163" t="s">
        <v>37</v>
      </c>
      <c r="W1163" t="s">
        <v>240</v>
      </c>
      <c r="X1163" t="s">
        <v>3215</v>
      </c>
      <c r="Y1163" t="s">
        <v>39</v>
      </c>
      <c r="Z1163" t="s">
        <v>39</v>
      </c>
      <c r="AA1163" t="s">
        <v>40</v>
      </c>
      <c r="AB1163" s="1">
        <v>45159</v>
      </c>
      <c r="AD1163" t="s">
        <v>37</v>
      </c>
      <c r="AE1163" t="s">
        <v>5455</v>
      </c>
      <c r="AF1163" t="s">
        <v>5456</v>
      </c>
      <c r="AG1163" t="s">
        <v>6090</v>
      </c>
    </row>
    <row r="1164" spans="1:33" x14ac:dyDescent="0.2">
      <c r="A1164" t="s">
        <v>3214</v>
      </c>
      <c r="B1164" t="s">
        <v>240</v>
      </c>
      <c r="C1164" t="s">
        <v>28</v>
      </c>
      <c r="D1164" t="s">
        <v>28</v>
      </c>
      <c r="E1164" t="s">
        <v>28</v>
      </c>
      <c r="F1164">
        <v>40.066666669999996</v>
      </c>
      <c r="G1164" t="s">
        <v>28</v>
      </c>
      <c r="H1164">
        <v>2675</v>
      </c>
      <c r="I1164" t="s">
        <v>28</v>
      </c>
      <c r="J1164" t="s">
        <v>4004</v>
      </c>
      <c r="K1164" t="s">
        <v>28</v>
      </c>
      <c r="L1164" t="s">
        <v>28</v>
      </c>
      <c r="M1164" t="s">
        <v>28</v>
      </c>
      <c r="N1164" t="s">
        <v>28</v>
      </c>
      <c r="O1164" t="s">
        <v>28</v>
      </c>
      <c r="P1164" t="s">
        <v>4003</v>
      </c>
      <c r="Q1164">
        <v>4.5</v>
      </c>
      <c r="R1164" t="s">
        <v>3214</v>
      </c>
      <c r="S1164" t="s">
        <v>28</v>
      </c>
      <c r="T1164" t="s">
        <v>28</v>
      </c>
      <c r="U1164" t="s">
        <v>3214</v>
      </c>
      <c r="V1164" t="s">
        <v>37</v>
      </c>
      <c r="W1164" t="s">
        <v>240</v>
      </c>
      <c r="X1164" t="s">
        <v>3215</v>
      </c>
      <c r="Y1164" t="s">
        <v>39</v>
      </c>
      <c r="Z1164" t="s">
        <v>39</v>
      </c>
      <c r="AA1164" t="s">
        <v>40</v>
      </c>
      <c r="AB1164" s="1">
        <v>45159</v>
      </c>
      <c r="AD1164" t="s">
        <v>37</v>
      </c>
      <c r="AE1164" t="s">
        <v>5455</v>
      </c>
      <c r="AF1164" t="s">
        <v>5456</v>
      </c>
      <c r="AG1164" t="s">
        <v>6090</v>
      </c>
    </row>
    <row r="1165" spans="1:33" x14ac:dyDescent="0.2">
      <c r="A1165" t="s">
        <v>3360</v>
      </c>
      <c r="B1165" t="s">
        <v>240</v>
      </c>
      <c r="C1165">
        <v>2.7</v>
      </c>
      <c r="D1165">
        <v>3</v>
      </c>
      <c r="E1165" t="s">
        <v>56</v>
      </c>
      <c r="F1165" t="s">
        <v>28</v>
      </c>
      <c r="G1165" t="s">
        <v>28</v>
      </c>
      <c r="H1165" t="s">
        <v>57</v>
      </c>
      <c r="I1165" t="s">
        <v>537</v>
      </c>
      <c r="J1165" t="s">
        <v>538</v>
      </c>
      <c r="K1165" t="s">
        <v>28</v>
      </c>
      <c r="L1165" t="s">
        <v>28</v>
      </c>
      <c r="M1165">
        <v>1</v>
      </c>
      <c r="N1165" t="s">
        <v>28</v>
      </c>
      <c r="O1165" t="s">
        <v>28</v>
      </c>
      <c r="P1165" t="s">
        <v>35</v>
      </c>
      <c r="Q1165">
        <v>2.7</v>
      </c>
      <c r="R1165" t="s">
        <v>3361</v>
      </c>
      <c r="S1165" t="s">
        <v>28</v>
      </c>
      <c r="T1165" t="s">
        <v>28</v>
      </c>
      <c r="U1165" t="s">
        <v>3361</v>
      </c>
      <c r="V1165" t="s">
        <v>37</v>
      </c>
      <c r="W1165" t="s">
        <v>240</v>
      </c>
      <c r="X1165" t="s">
        <v>3362</v>
      </c>
      <c r="Y1165" t="s">
        <v>39</v>
      </c>
      <c r="Z1165" t="s">
        <v>39</v>
      </c>
      <c r="AA1165" t="s">
        <v>40</v>
      </c>
    </row>
    <row r="1166" spans="1:33" x14ac:dyDescent="0.2">
      <c r="A1166" t="s">
        <v>3996</v>
      </c>
      <c r="B1166" t="s">
        <v>240</v>
      </c>
      <c r="C1166">
        <v>2.7</v>
      </c>
      <c r="D1166">
        <v>1</v>
      </c>
      <c r="E1166" t="s">
        <v>56</v>
      </c>
      <c r="F1166">
        <v>38</v>
      </c>
      <c r="G1166">
        <v>23.633333329999999</v>
      </c>
      <c r="H1166" t="s">
        <v>57</v>
      </c>
      <c r="I1166" t="s">
        <v>58</v>
      </c>
      <c r="J1166" t="s">
        <v>59</v>
      </c>
      <c r="K1166" t="s">
        <v>28</v>
      </c>
      <c r="L1166" t="s">
        <v>28</v>
      </c>
      <c r="M1166" t="s">
        <v>28</v>
      </c>
      <c r="N1166" t="s">
        <v>28</v>
      </c>
      <c r="O1166" t="s">
        <v>28</v>
      </c>
      <c r="P1166" t="s">
        <v>3991</v>
      </c>
      <c r="Q1166">
        <v>2.7</v>
      </c>
      <c r="R1166" t="s">
        <v>3997</v>
      </c>
      <c r="S1166" t="s">
        <v>28</v>
      </c>
      <c r="T1166" t="s">
        <v>28</v>
      </c>
      <c r="U1166" t="s">
        <v>3998</v>
      </c>
      <c r="V1166" t="s">
        <v>524</v>
      </c>
      <c r="W1166" t="s">
        <v>240</v>
      </c>
      <c r="X1166" t="s">
        <v>3362</v>
      </c>
      <c r="Y1166" t="s">
        <v>39</v>
      </c>
      <c r="Z1166" t="s">
        <v>39</v>
      </c>
      <c r="AA1166" t="s">
        <v>40</v>
      </c>
      <c r="AB1166" s="1">
        <v>45159</v>
      </c>
      <c r="AD1166" t="s">
        <v>524</v>
      </c>
      <c r="AE1166" t="s">
        <v>5455</v>
      </c>
      <c r="AF1166" t="s">
        <v>5460</v>
      </c>
      <c r="AG1166" t="s">
        <v>6091</v>
      </c>
    </row>
    <row r="1167" spans="1:33" x14ac:dyDescent="0.2">
      <c r="A1167" t="s">
        <v>3999</v>
      </c>
      <c r="B1167" t="s">
        <v>240</v>
      </c>
      <c r="C1167">
        <v>1.2</v>
      </c>
      <c r="D1167">
        <v>1</v>
      </c>
      <c r="E1167" t="s">
        <v>56</v>
      </c>
      <c r="F1167">
        <v>38</v>
      </c>
      <c r="G1167">
        <v>23.633333329999999</v>
      </c>
      <c r="H1167" t="s">
        <v>57</v>
      </c>
      <c r="I1167" t="s">
        <v>58</v>
      </c>
      <c r="J1167" t="s">
        <v>59</v>
      </c>
      <c r="K1167" t="s">
        <v>28</v>
      </c>
      <c r="L1167" t="s">
        <v>28</v>
      </c>
      <c r="M1167" t="s">
        <v>28</v>
      </c>
      <c r="N1167" t="s">
        <v>28</v>
      </c>
      <c r="O1167" t="s">
        <v>28</v>
      </c>
      <c r="P1167" t="s">
        <v>3991</v>
      </c>
      <c r="Q1167">
        <v>1.2</v>
      </c>
      <c r="R1167" t="s">
        <v>4000</v>
      </c>
      <c r="S1167" t="s">
        <v>28</v>
      </c>
      <c r="T1167" t="s">
        <v>28</v>
      </c>
      <c r="U1167" t="s">
        <v>4001</v>
      </c>
      <c r="V1167" t="s">
        <v>37</v>
      </c>
      <c r="W1167" t="s">
        <v>240</v>
      </c>
      <c r="X1167" t="s">
        <v>3477</v>
      </c>
      <c r="Y1167" t="s">
        <v>39</v>
      </c>
      <c r="Z1167" t="s">
        <v>39</v>
      </c>
      <c r="AA1167" t="s">
        <v>40</v>
      </c>
      <c r="AB1167" s="1">
        <v>45159</v>
      </c>
      <c r="AD1167" t="s">
        <v>37</v>
      </c>
      <c r="AE1167" t="s">
        <v>5455</v>
      </c>
      <c r="AF1167" t="s">
        <v>5456</v>
      </c>
      <c r="AG1167" t="s">
        <v>6092</v>
      </c>
    </row>
    <row r="1168" spans="1:33" x14ac:dyDescent="0.2">
      <c r="A1168" t="s">
        <v>3475</v>
      </c>
      <c r="B1168" t="s">
        <v>240</v>
      </c>
      <c r="C1168">
        <v>1.2</v>
      </c>
      <c r="D1168">
        <v>3</v>
      </c>
      <c r="E1168" t="s">
        <v>56</v>
      </c>
      <c r="F1168" t="s">
        <v>28</v>
      </c>
      <c r="G1168" t="s">
        <v>28</v>
      </c>
      <c r="H1168" t="s">
        <v>57</v>
      </c>
      <c r="I1168" t="s">
        <v>537</v>
      </c>
      <c r="J1168" t="s">
        <v>538</v>
      </c>
      <c r="K1168" t="s">
        <v>28</v>
      </c>
      <c r="L1168" t="s">
        <v>28</v>
      </c>
      <c r="M1168" t="s">
        <v>2804</v>
      </c>
      <c r="N1168" t="s">
        <v>28</v>
      </c>
      <c r="O1168" t="s">
        <v>28</v>
      </c>
      <c r="P1168" t="s">
        <v>35</v>
      </c>
      <c r="Q1168">
        <v>1.2</v>
      </c>
      <c r="R1168" t="s">
        <v>3476</v>
      </c>
      <c r="S1168" t="s">
        <v>28</v>
      </c>
      <c r="T1168" t="s">
        <v>28</v>
      </c>
      <c r="U1168" t="s">
        <v>3476</v>
      </c>
      <c r="V1168" t="s">
        <v>37</v>
      </c>
      <c r="W1168" t="s">
        <v>240</v>
      </c>
      <c r="X1168" t="s">
        <v>3477</v>
      </c>
      <c r="Y1168" t="s">
        <v>39</v>
      </c>
      <c r="Z1168" t="s">
        <v>39</v>
      </c>
      <c r="AA1168" t="s">
        <v>40</v>
      </c>
    </row>
    <row r="1169" spans="1:33" x14ac:dyDescent="0.2">
      <c r="A1169" t="s">
        <v>3510</v>
      </c>
      <c r="B1169" t="s">
        <v>240</v>
      </c>
      <c r="C1169">
        <v>2.7</v>
      </c>
      <c r="D1169">
        <v>3</v>
      </c>
      <c r="E1169" t="s">
        <v>56</v>
      </c>
      <c r="F1169" t="s">
        <v>28</v>
      </c>
      <c r="G1169" t="s">
        <v>28</v>
      </c>
      <c r="H1169" t="s">
        <v>57</v>
      </c>
      <c r="I1169" t="s">
        <v>537</v>
      </c>
      <c r="J1169" t="s">
        <v>538</v>
      </c>
      <c r="K1169" t="s">
        <v>28</v>
      </c>
      <c r="L1169" t="s">
        <v>28</v>
      </c>
      <c r="M1169" t="s">
        <v>2804</v>
      </c>
      <c r="N1169" t="s">
        <v>28</v>
      </c>
      <c r="O1169" t="s">
        <v>28</v>
      </c>
      <c r="P1169" t="s">
        <v>35</v>
      </c>
      <c r="Q1169">
        <v>2.7</v>
      </c>
      <c r="R1169" t="s">
        <v>3511</v>
      </c>
      <c r="S1169" t="s">
        <v>28</v>
      </c>
      <c r="T1169" t="s">
        <v>28</v>
      </c>
      <c r="U1169" t="s">
        <v>3511</v>
      </c>
      <c r="V1169" t="s">
        <v>37</v>
      </c>
      <c r="W1169" t="s">
        <v>240</v>
      </c>
      <c r="X1169" t="s">
        <v>3512</v>
      </c>
      <c r="Y1169" t="s">
        <v>39</v>
      </c>
      <c r="Z1169" t="s">
        <v>39</v>
      </c>
      <c r="AA1169" t="s">
        <v>40</v>
      </c>
    </row>
    <row r="1170" spans="1:33" x14ac:dyDescent="0.2">
      <c r="A1170" t="s">
        <v>3510</v>
      </c>
      <c r="B1170" t="s">
        <v>240</v>
      </c>
      <c r="C1170">
        <v>2.7</v>
      </c>
      <c r="D1170">
        <v>1</v>
      </c>
      <c r="E1170" t="s">
        <v>56</v>
      </c>
      <c r="F1170">
        <v>38</v>
      </c>
      <c r="G1170">
        <v>23.633333329999999</v>
      </c>
      <c r="H1170" t="s">
        <v>57</v>
      </c>
      <c r="I1170" t="s">
        <v>58</v>
      </c>
      <c r="J1170" t="s">
        <v>59</v>
      </c>
      <c r="K1170" t="s">
        <v>28</v>
      </c>
      <c r="L1170" t="s">
        <v>28</v>
      </c>
      <c r="M1170" t="s">
        <v>28</v>
      </c>
      <c r="N1170" t="s">
        <v>28</v>
      </c>
      <c r="O1170" t="s">
        <v>28</v>
      </c>
      <c r="P1170" t="s">
        <v>3991</v>
      </c>
      <c r="Q1170">
        <v>2.7</v>
      </c>
      <c r="R1170" t="s">
        <v>3511</v>
      </c>
      <c r="S1170" t="s">
        <v>28</v>
      </c>
      <c r="T1170" t="s">
        <v>28</v>
      </c>
      <c r="U1170" t="s">
        <v>3511</v>
      </c>
      <c r="V1170" t="s">
        <v>37</v>
      </c>
      <c r="W1170" t="s">
        <v>240</v>
      </c>
      <c r="X1170" t="s">
        <v>3512</v>
      </c>
      <c r="Y1170" t="s">
        <v>39</v>
      </c>
      <c r="Z1170" t="s">
        <v>39</v>
      </c>
      <c r="AA1170" t="s">
        <v>40</v>
      </c>
    </row>
    <row r="1171" spans="1:33" x14ac:dyDescent="0.2">
      <c r="A1171" t="s">
        <v>3507</v>
      </c>
      <c r="B1171" t="s">
        <v>240</v>
      </c>
      <c r="C1171">
        <v>11.2</v>
      </c>
      <c r="D1171">
        <v>3</v>
      </c>
      <c r="E1171" t="s">
        <v>65</v>
      </c>
      <c r="F1171">
        <v>40.066666669999996</v>
      </c>
      <c r="G1171">
        <v>22.45</v>
      </c>
      <c r="H1171" t="s">
        <v>353</v>
      </c>
      <c r="I1171" t="s">
        <v>354</v>
      </c>
      <c r="J1171" t="s">
        <v>66</v>
      </c>
      <c r="K1171" t="s">
        <v>28</v>
      </c>
      <c r="L1171" t="s">
        <v>28</v>
      </c>
      <c r="M1171" t="s">
        <v>28</v>
      </c>
      <c r="N1171" t="s">
        <v>67</v>
      </c>
      <c r="O1171" t="s">
        <v>28</v>
      </c>
      <c r="P1171" t="s">
        <v>60</v>
      </c>
      <c r="Q1171">
        <v>11.2</v>
      </c>
      <c r="R1171" t="s">
        <v>3508</v>
      </c>
      <c r="S1171" t="s">
        <v>28</v>
      </c>
      <c r="T1171" t="s">
        <v>28</v>
      </c>
      <c r="U1171" t="s">
        <v>3508</v>
      </c>
      <c r="V1171" t="s">
        <v>37</v>
      </c>
      <c r="W1171" t="s">
        <v>240</v>
      </c>
      <c r="X1171" t="s">
        <v>3509</v>
      </c>
      <c r="Y1171" t="s">
        <v>39</v>
      </c>
      <c r="Z1171" t="s">
        <v>39</v>
      </c>
      <c r="AA1171" t="s">
        <v>40</v>
      </c>
      <c r="AB1171" s="1">
        <v>45159</v>
      </c>
      <c r="AC1171" t="s">
        <v>6093</v>
      </c>
      <c r="AD1171" t="s">
        <v>3324</v>
      </c>
      <c r="AE1171" t="s">
        <v>5518</v>
      </c>
      <c r="AF1171" t="s">
        <v>5521</v>
      </c>
      <c r="AG1171" t="s">
        <v>6080</v>
      </c>
    </row>
    <row r="1172" spans="1:33" x14ac:dyDescent="0.2">
      <c r="A1172" t="s">
        <v>3508</v>
      </c>
      <c r="B1172" t="s">
        <v>240</v>
      </c>
      <c r="C1172" t="s">
        <v>28</v>
      </c>
      <c r="D1172" t="s">
        <v>28</v>
      </c>
      <c r="E1172" t="s">
        <v>28</v>
      </c>
      <c r="F1172">
        <v>40.066666669999996</v>
      </c>
      <c r="G1172" t="s">
        <v>28</v>
      </c>
      <c r="H1172">
        <v>2675</v>
      </c>
      <c r="I1172" t="s">
        <v>28</v>
      </c>
      <c r="J1172" t="s">
        <v>4004</v>
      </c>
      <c r="K1172" t="s">
        <v>28</v>
      </c>
      <c r="L1172" t="s">
        <v>28</v>
      </c>
      <c r="M1172" t="s">
        <v>28</v>
      </c>
      <c r="N1172" t="s">
        <v>28</v>
      </c>
      <c r="O1172" t="s">
        <v>28</v>
      </c>
      <c r="P1172" t="s">
        <v>4003</v>
      </c>
      <c r="Q1172">
        <v>11.2</v>
      </c>
      <c r="R1172" t="s">
        <v>3508</v>
      </c>
      <c r="S1172" t="s">
        <v>5485</v>
      </c>
      <c r="T1172" t="s">
        <v>28</v>
      </c>
      <c r="U1172" t="s">
        <v>3508</v>
      </c>
      <c r="V1172" t="s">
        <v>37</v>
      </c>
      <c r="W1172" t="s">
        <v>240</v>
      </c>
      <c r="X1172" t="s">
        <v>3509</v>
      </c>
      <c r="Y1172" t="s">
        <v>39</v>
      </c>
      <c r="Z1172" t="s">
        <v>39</v>
      </c>
      <c r="AA1172" t="s">
        <v>40</v>
      </c>
      <c r="AB1172" s="1">
        <v>45159</v>
      </c>
      <c r="AC1172" t="s">
        <v>6093</v>
      </c>
      <c r="AD1172" t="s">
        <v>3324</v>
      </c>
      <c r="AE1172" t="s">
        <v>5518</v>
      </c>
      <c r="AF1172" t="s">
        <v>5521</v>
      </c>
      <c r="AG1172" t="s">
        <v>6080</v>
      </c>
    </row>
    <row r="1173" spans="1:33" x14ac:dyDescent="0.2">
      <c r="A1173" t="s">
        <v>4291</v>
      </c>
      <c r="B1173" t="s">
        <v>240</v>
      </c>
      <c r="C1173" t="s">
        <v>28</v>
      </c>
      <c r="D1173" t="s">
        <v>28</v>
      </c>
      <c r="E1173" t="s">
        <v>28</v>
      </c>
      <c r="F1173">
        <v>27.201111109999999</v>
      </c>
      <c r="G1173" t="s">
        <v>28</v>
      </c>
      <c r="H1173">
        <v>167</v>
      </c>
      <c r="I1173" t="s">
        <v>28</v>
      </c>
      <c r="J1173" t="s">
        <v>4292</v>
      </c>
      <c r="K1173" t="s">
        <v>28</v>
      </c>
      <c r="L1173" t="s">
        <v>4002</v>
      </c>
      <c r="M1173" t="s">
        <v>28</v>
      </c>
      <c r="N1173" t="s">
        <v>28</v>
      </c>
      <c r="O1173" t="s">
        <v>28</v>
      </c>
      <c r="P1173" t="s">
        <v>4003</v>
      </c>
      <c r="Q1173">
        <v>2</v>
      </c>
      <c r="R1173" t="s">
        <v>4291</v>
      </c>
      <c r="S1173" t="s">
        <v>5485</v>
      </c>
      <c r="T1173" t="s">
        <v>28</v>
      </c>
      <c r="U1173" t="s">
        <v>4293</v>
      </c>
      <c r="V1173" t="s">
        <v>37</v>
      </c>
      <c r="W1173" t="s">
        <v>240</v>
      </c>
      <c r="X1173" t="s">
        <v>4294</v>
      </c>
      <c r="Y1173" t="s">
        <v>76</v>
      </c>
      <c r="Z1173" t="s">
        <v>76</v>
      </c>
      <c r="AA1173" t="s">
        <v>40</v>
      </c>
    </row>
    <row r="1174" spans="1:33" x14ac:dyDescent="0.2">
      <c r="A1174" t="s">
        <v>2778</v>
      </c>
      <c r="B1174" t="s">
        <v>2141</v>
      </c>
      <c r="C1174">
        <v>1</v>
      </c>
      <c r="D1174">
        <v>0</v>
      </c>
      <c r="E1174" t="s">
        <v>104</v>
      </c>
      <c r="F1174">
        <v>-15.866666670000001</v>
      </c>
      <c r="G1174">
        <v>-47.85</v>
      </c>
      <c r="H1174" t="s">
        <v>105</v>
      </c>
      <c r="I1174" t="s">
        <v>30</v>
      </c>
      <c r="J1174" t="s">
        <v>106</v>
      </c>
      <c r="K1174" t="s">
        <v>28</v>
      </c>
      <c r="L1174" t="s">
        <v>28</v>
      </c>
      <c r="M1174">
        <v>1</v>
      </c>
      <c r="N1174" t="s">
        <v>1736</v>
      </c>
      <c r="O1174" t="s">
        <v>28</v>
      </c>
      <c r="P1174" t="s">
        <v>60</v>
      </c>
      <c r="Q1174">
        <v>1</v>
      </c>
      <c r="R1174" t="s">
        <v>2779</v>
      </c>
      <c r="S1174" t="s">
        <v>28</v>
      </c>
      <c r="T1174" t="s">
        <v>28</v>
      </c>
      <c r="U1174" t="s">
        <v>2780</v>
      </c>
      <c r="V1174" t="s">
        <v>37</v>
      </c>
      <c r="W1174" t="s">
        <v>2141</v>
      </c>
      <c r="X1174" t="s">
        <v>2781</v>
      </c>
      <c r="Y1174" t="s">
        <v>76</v>
      </c>
      <c r="Z1174" t="s">
        <v>28</v>
      </c>
      <c r="AA1174" t="s">
        <v>76</v>
      </c>
      <c r="AB1174" s="1">
        <v>45121</v>
      </c>
      <c r="AD1174" t="s">
        <v>5511</v>
      </c>
      <c r="AE1174" t="s">
        <v>5518</v>
      </c>
      <c r="AF1174" t="s">
        <v>5521</v>
      </c>
      <c r="AG1174" t="s">
        <v>5659</v>
      </c>
    </row>
    <row r="1175" spans="1:33" x14ac:dyDescent="0.2">
      <c r="A1175" t="s">
        <v>4998</v>
      </c>
      <c r="B1175" t="s">
        <v>2141</v>
      </c>
      <c r="C1175" t="s">
        <v>28</v>
      </c>
      <c r="D1175" t="s">
        <v>28</v>
      </c>
      <c r="E1175" t="s">
        <v>28</v>
      </c>
      <c r="F1175">
        <v>-15.866666670000001</v>
      </c>
      <c r="G1175" t="s">
        <v>28</v>
      </c>
      <c r="H1175">
        <v>1087.5</v>
      </c>
      <c r="I1175" t="s">
        <v>28</v>
      </c>
      <c r="J1175" t="s">
        <v>4017</v>
      </c>
      <c r="K1175" t="s">
        <v>28</v>
      </c>
      <c r="L1175" t="s">
        <v>4018</v>
      </c>
      <c r="M1175" t="s">
        <v>28</v>
      </c>
      <c r="N1175" t="s">
        <v>4124</v>
      </c>
      <c r="O1175" t="s">
        <v>28</v>
      </c>
      <c r="P1175" t="s">
        <v>4003</v>
      </c>
      <c r="Q1175">
        <v>1</v>
      </c>
      <c r="R1175" t="s">
        <v>4999</v>
      </c>
      <c r="S1175" t="s">
        <v>5485</v>
      </c>
      <c r="T1175" t="s">
        <v>28</v>
      </c>
      <c r="U1175" t="s">
        <v>2780</v>
      </c>
      <c r="V1175" t="s">
        <v>37</v>
      </c>
      <c r="W1175" t="s">
        <v>2141</v>
      </c>
      <c r="X1175" t="s">
        <v>2781</v>
      </c>
      <c r="Y1175" t="s">
        <v>76</v>
      </c>
      <c r="Z1175" t="s">
        <v>28</v>
      </c>
      <c r="AA1175" t="s">
        <v>76</v>
      </c>
      <c r="AB1175" s="1">
        <v>45121</v>
      </c>
      <c r="AD1175" t="s">
        <v>5511</v>
      </c>
      <c r="AE1175" t="s">
        <v>5518</v>
      </c>
      <c r="AF1175" t="s">
        <v>5521</v>
      </c>
      <c r="AG1175" t="s">
        <v>5659</v>
      </c>
    </row>
    <row r="1176" spans="1:33" x14ac:dyDescent="0.2">
      <c r="A1176" t="s">
        <v>2140</v>
      </c>
      <c r="B1176" t="s">
        <v>2141</v>
      </c>
      <c r="C1176">
        <v>4.7</v>
      </c>
      <c r="D1176" t="s">
        <v>28</v>
      </c>
      <c r="E1176" t="s">
        <v>2142</v>
      </c>
      <c r="F1176">
        <v>28.383333329999999</v>
      </c>
      <c r="G1176">
        <v>-17.55</v>
      </c>
      <c r="H1176" t="s">
        <v>28</v>
      </c>
      <c r="I1176" t="s">
        <v>2143</v>
      </c>
      <c r="J1176" t="s">
        <v>2144</v>
      </c>
      <c r="K1176" t="s">
        <v>28</v>
      </c>
      <c r="L1176" t="s">
        <v>28</v>
      </c>
      <c r="M1176">
        <v>1</v>
      </c>
      <c r="N1176" t="s">
        <v>2145</v>
      </c>
      <c r="O1176" t="s">
        <v>28</v>
      </c>
      <c r="P1176" t="s">
        <v>98</v>
      </c>
      <c r="Q1176">
        <v>4.7</v>
      </c>
      <c r="R1176" t="s">
        <v>2146</v>
      </c>
      <c r="S1176" t="s">
        <v>28</v>
      </c>
      <c r="T1176" t="s">
        <v>28</v>
      </c>
      <c r="U1176" t="s">
        <v>2146</v>
      </c>
      <c r="V1176" t="s">
        <v>37</v>
      </c>
      <c r="W1176" t="s">
        <v>2141</v>
      </c>
      <c r="X1176" t="s">
        <v>2147</v>
      </c>
      <c r="Y1176" t="s">
        <v>76</v>
      </c>
      <c r="Z1176" t="s">
        <v>76</v>
      </c>
      <c r="AA1176" t="s">
        <v>76</v>
      </c>
    </row>
    <row r="1177" spans="1:33" x14ac:dyDescent="0.2">
      <c r="A1177" t="s">
        <v>2140</v>
      </c>
      <c r="B1177" t="s">
        <v>2141</v>
      </c>
      <c r="C1177">
        <v>4.3</v>
      </c>
      <c r="D1177" t="s">
        <v>28</v>
      </c>
      <c r="E1177" t="s">
        <v>28</v>
      </c>
      <c r="F1177" t="s">
        <v>28</v>
      </c>
      <c r="G1177" t="s">
        <v>28</v>
      </c>
      <c r="H1177" t="s">
        <v>28</v>
      </c>
      <c r="I1177" t="s">
        <v>28</v>
      </c>
      <c r="J1177" t="s">
        <v>2144</v>
      </c>
      <c r="K1177" t="s">
        <v>28</v>
      </c>
      <c r="L1177" t="s">
        <v>28</v>
      </c>
      <c r="M1177">
        <v>1</v>
      </c>
      <c r="N1177" t="s">
        <v>2148</v>
      </c>
      <c r="O1177" t="s">
        <v>28</v>
      </c>
      <c r="P1177" t="s">
        <v>98</v>
      </c>
      <c r="Q1177">
        <v>4.3</v>
      </c>
      <c r="R1177" t="s">
        <v>2146</v>
      </c>
      <c r="S1177" t="s">
        <v>28</v>
      </c>
      <c r="T1177" t="s">
        <v>28</v>
      </c>
      <c r="U1177" t="s">
        <v>2146</v>
      </c>
      <c r="V1177" t="s">
        <v>37</v>
      </c>
      <c r="W1177" t="s">
        <v>2141</v>
      </c>
      <c r="X1177" t="s">
        <v>2147</v>
      </c>
      <c r="Y1177" t="s">
        <v>76</v>
      </c>
      <c r="Z1177" t="s">
        <v>76</v>
      </c>
      <c r="AA1177" t="s">
        <v>76</v>
      </c>
    </row>
    <row r="1178" spans="1:33" x14ac:dyDescent="0.2">
      <c r="A1178" t="s">
        <v>4754</v>
      </c>
      <c r="B1178" t="s">
        <v>2141</v>
      </c>
      <c r="C1178" t="s">
        <v>28</v>
      </c>
      <c r="D1178" t="s">
        <v>28</v>
      </c>
      <c r="E1178" t="s">
        <v>28</v>
      </c>
      <c r="F1178">
        <v>43.318611109999999</v>
      </c>
      <c r="G1178" t="s">
        <v>28</v>
      </c>
      <c r="H1178">
        <v>335</v>
      </c>
      <c r="I1178" t="s">
        <v>28</v>
      </c>
      <c r="J1178" t="s">
        <v>4755</v>
      </c>
      <c r="K1178" t="s">
        <v>28</v>
      </c>
      <c r="L1178" t="s">
        <v>4018</v>
      </c>
      <c r="M1178" t="s">
        <v>28</v>
      </c>
      <c r="N1178" t="s">
        <v>28</v>
      </c>
      <c r="O1178" t="s">
        <v>28</v>
      </c>
      <c r="P1178" t="s">
        <v>4003</v>
      </c>
      <c r="Q1178">
        <v>4.75</v>
      </c>
      <c r="R1178" t="s">
        <v>4754</v>
      </c>
      <c r="S1178" t="s">
        <v>5485</v>
      </c>
      <c r="T1178" t="s">
        <v>28</v>
      </c>
      <c r="U1178" t="s">
        <v>4754</v>
      </c>
      <c r="V1178" t="s">
        <v>37</v>
      </c>
      <c r="W1178" t="s">
        <v>2141</v>
      </c>
      <c r="X1178" t="s">
        <v>2147</v>
      </c>
      <c r="Y1178" t="s">
        <v>76</v>
      </c>
      <c r="Z1178" t="s">
        <v>76</v>
      </c>
      <c r="AA1178" t="s">
        <v>76</v>
      </c>
    </row>
    <row r="1179" spans="1:33" x14ac:dyDescent="0.2">
      <c r="A1179" t="s">
        <v>2579</v>
      </c>
      <c r="B1179" t="s">
        <v>2141</v>
      </c>
      <c r="C1179">
        <v>1</v>
      </c>
      <c r="D1179">
        <v>0</v>
      </c>
      <c r="E1179" t="s">
        <v>104</v>
      </c>
      <c r="F1179">
        <v>-15.866666670000001</v>
      </c>
      <c r="G1179">
        <v>-47.85</v>
      </c>
      <c r="H1179" t="s">
        <v>105</v>
      </c>
      <c r="I1179" t="s">
        <v>30</v>
      </c>
      <c r="J1179" t="s">
        <v>106</v>
      </c>
      <c r="K1179" t="s">
        <v>28</v>
      </c>
      <c r="L1179" t="s">
        <v>28</v>
      </c>
      <c r="M1179">
        <v>1</v>
      </c>
      <c r="N1179" t="s">
        <v>1736</v>
      </c>
      <c r="O1179" t="s">
        <v>28</v>
      </c>
      <c r="P1179" t="s">
        <v>60</v>
      </c>
      <c r="Q1179">
        <v>1</v>
      </c>
      <c r="R1179" t="s">
        <v>2580</v>
      </c>
      <c r="S1179" t="s">
        <v>28</v>
      </c>
      <c r="T1179" t="s">
        <v>28</v>
      </c>
      <c r="U1179" t="s">
        <v>2580</v>
      </c>
      <c r="V1179" t="s">
        <v>37</v>
      </c>
      <c r="W1179" t="s">
        <v>2141</v>
      </c>
      <c r="X1179" t="s">
        <v>2581</v>
      </c>
      <c r="Y1179" t="s">
        <v>76</v>
      </c>
      <c r="Z1179" t="s">
        <v>76</v>
      </c>
      <c r="AA1179" t="s">
        <v>76</v>
      </c>
      <c r="AB1179" s="1">
        <v>45121</v>
      </c>
      <c r="AD1179" t="s">
        <v>5511</v>
      </c>
      <c r="AE1179" t="s">
        <v>5518</v>
      </c>
      <c r="AF1179" t="s">
        <v>5521</v>
      </c>
      <c r="AG1179" t="s">
        <v>5659</v>
      </c>
    </row>
    <row r="1180" spans="1:33" x14ac:dyDescent="0.2">
      <c r="A1180" t="s">
        <v>4922</v>
      </c>
      <c r="B1180" t="s">
        <v>2141</v>
      </c>
      <c r="C1180" t="s">
        <v>28</v>
      </c>
      <c r="D1180" t="s">
        <v>28</v>
      </c>
      <c r="E1180" t="s">
        <v>28</v>
      </c>
      <c r="F1180">
        <v>-15.866666670000001</v>
      </c>
      <c r="G1180" t="s">
        <v>28</v>
      </c>
      <c r="H1180">
        <v>1087.5</v>
      </c>
      <c r="I1180" t="s">
        <v>28</v>
      </c>
      <c r="J1180" t="s">
        <v>4017</v>
      </c>
      <c r="K1180" t="s">
        <v>28</v>
      </c>
      <c r="L1180" t="s">
        <v>4018</v>
      </c>
      <c r="M1180" t="s">
        <v>28</v>
      </c>
      <c r="N1180" t="s">
        <v>4124</v>
      </c>
      <c r="O1180" t="s">
        <v>28</v>
      </c>
      <c r="P1180" t="s">
        <v>4003</v>
      </c>
      <c r="Q1180">
        <v>1</v>
      </c>
      <c r="R1180" t="s">
        <v>2580</v>
      </c>
      <c r="S1180" t="s">
        <v>5485</v>
      </c>
      <c r="T1180" t="s">
        <v>28</v>
      </c>
      <c r="U1180" t="s">
        <v>2580</v>
      </c>
      <c r="V1180" t="s">
        <v>37</v>
      </c>
      <c r="W1180" t="s">
        <v>2141</v>
      </c>
      <c r="X1180" t="s">
        <v>2581</v>
      </c>
      <c r="Y1180" t="s">
        <v>76</v>
      </c>
      <c r="Z1180" t="s">
        <v>76</v>
      </c>
      <c r="AA1180" t="s">
        <v>76</v>
      </c>
      <c r="AB1180" s="1">
        <v>45121</v>
      </c>
      <c r="AD1180" t="s">
        <v>5511</v>
      </c>
      <c r="AE1180" t="s">
        <v>5518</v>
      </c>
      <c r="AF1180" t="s">
        <v>5521</v>
      </c>
      <c r="AG1180" t="s">
        <v>5659</v>
      </c>
    </row>
    <row r="1181" spans="1:33" x14ac:dyDescent="0.2">
      <c r="A1181" t="s">
        <v>2497</v>
      </c>
      <c r="B1181" t="s">
        <v>2498</v>
      </c>
      <c r="C1181" t="s">
        <v>1986</v>
      </c>
      <c r="D1181">
        <v>0</v>
      </c>
      <c r="E1181" t="s">
        <v>2499</v>
      </c>
      <c r="F1181">
        <v>-0.66666666699999999</v>
      </c>
      <c r="G1181">
        <v>11.9</v>
      </c>
      <c r="H1181" t="s">
        <v>28</v>
      </c>
      <c r="I1181" t="s">
        <v>487</v>
      </c>
      <c r="J1181" t="s">
        <v>2500</v>
      </c>
      <c r="K1181" t="s">
        <v>28</v>
      </c>
      <c r="L1181" t="s">
        <v>28</v>
      </c>
      <c r="M1181">
        <v>1</v>
      </c>
      <c r="N1181" t="s">
        <v>28</v>
      </c>
      <c r="O1181" t="s">
        <v>2501</v>
      </c>
      <c r="P1181" t="s">
        <v>35</v>
      </c>
      <c r="Q1181">
        <v>0.39583333300000001</v>
      </c>
      <c r="R1181" t="s">
        <v>2502</v>
      </c>
      <c r="S1181" t="s">
        <v>28</v>
      </c>
      <c r="T1181" t="s">
        <v>28</v>
      </c>
      <c r="U1181" t="s">
        <v>2502</v>
      </c>
      <c r="V1181" t="s">
        <v>37</v>
      </c>
      <c r="W1181" t="s">
        <v>2498</v>
      </c>
      <c r="X1181" t="s">
        <v>2503</v>
      </c>
      <c r="Y1181" t="s">
        <v>76</v>
      </c>
      <c r="Z1181" t="s">
        <v>76</v>
      </c>
      <c r="AA1181" t="s">
        <v>40</v>
      </c>
    </row>
    <row r="1182" spans="1:33" x14ac:dyDescent="0.2">
      <c r="A1182" t="s">
        <v>2809</v>
      </c>
      <c r="B1182" t="s">
        <v>2810</v>
      </c>
      <c r="C1182">
        <v>12.6</v>
      </c>
      <c r="D1182" t="s">
        <v>28</v>
      </c>
      <c r="E1182" t="s">
        <v>2811</v>
      </c>
      <c r="F1182">
        <v>68.349999999999994</v>
      </c>
      <c r="G1182">
        <v>18.81666667</v>
      </c>
      <c r="H1182">
        <v>350</v>
      </c>
      <c r="I1182" t="s">
        <v>2812</v>
      </c>
      <c r="J1182" t="s">
        <v>2813</v>
      </c>
      <c r="K1182" t="s">
        <v>28</v>
      </c>
      <c r="L1182" t="s">
        <v>2814</v>
      </c>
      <c r="M1182" t="s">
        <v>28</v>
      </c>
      <c r="N1182" t="s">
        <v>67</v>
      </c>
      <c r="O1182" t="s">
        <v>28</v>
      </c>
      <c r="P1182" t="s">
        <v>35</v>
      </c>
      <c r="Q1182">
        <v>12.6</v>
      </c>
      <c r="R1182" t="s">
        <v>2815</v>
      </c>
      <c r="S1182" t="s">
        <v>28</v>
      </c>
      <c r="T1182" t="s">
        <v>28</v>
      </c>
      <c r="U1182" t="s">
        <v>2815</v>
      </c>
      <c r="V1182" t="s">
        <v>37</v>
      </c>
      <c r="W1182" t="s">
        <v>2810</v>
      </c>
      <c r="X1182" t="s">
        <v>2816</v>
      </c>
      <c r="Y1182" t="s">
        <v>39</v>
      </c>
      <c r="Z1182" t="s">
        <v>39</v>
      </c>
      <c r="AA1182" t="s">
        <v>39</v>
      </c>
    </row>
    <row r="1183" spans="1:33" x14ac:dyDescent="0.2">
      <c r="A1183" t="s">
        <v>2815</v>
      </c>
      <c r="B1183" t="s">
        <v>2810</v>
      </c>
      <c r="C1183" t="s">
        <v>28</v>
      </c>
      <c r="D1183" t="s">
        <v>28</v>
      </c>
      <c r="E1183" t="s">
        <v>28</v>
      </c>
      <c r="F1183">
        <v>68.349999999999994</v>
      </c>
      <c r="G1183" t="s">
        <v>28</v>
      </c>
      <c r="H1183">
        <v>350</v>
      </c>
      <c r="I1183" t="s">
        <v>28</v>
      </c>
      <c r="J1183" t="s">
        <v>5019</v>
      </c>
      <c r="K1183" t="s">
        <v>28</v>
      </c>
      <c r="L1183" t="s">
        <v>4002</v>
      </c>
      <c r="M1183" t="s">
        <v>28</v>
      </c>
      <c r="N1183" t="s">
        <v>28</v>
      </c>
      <c r="O1183" t="s">
        <v>28</v>
      </c>
      <c r="P1183" t="s">
        <v>4003</v>
      </c>
      <c r="Q1183">
        <v>12.6</v>
      </c>
      <c r="R1183" t="s">
        <v>2815</v>
      </c>
      <c r="S1183" t="s">
        <v>5485</v>
      </c>
      <c r="T1183" t="s">
        <v>28</v>
      </c>
      <c r="U1183" t="s">
        <v>2815</v>
      </c>
      <c r="V1183" t="s">
        <v>37</v>
      </c>
      <c r="W1183" t="s">
        <v>2810</v>
      </c>
      <c r="X1183" t="s">
        <v>2816</v>
      </c>
      <c r="Y1183" t="s">
        <v>39</v>
      </c>
      <c r="Z1183" t="s">
        <v>39</v>
      </c>
      <c r="AA1183" t="s">
        <v>39</v>
      </c>
    </row>
    <row r="1184" spans="1:33" x14ac:dyDescent="0.2">
      <c r="A1184" t="s">
        <v>2817</v>
      </c>
      <c r="B1184" t="s">
        <v>2810</v>
      </c>
      <c r="C1184">
        <v>3</v>
      </c>
      <c r="D1184" t="s">
        <v>28</v>
      </c>
      <c r="E1184" t="s">
        <v>2818</v>
      </c>
      <c r="F1184" t="s">
        <v>28</v>
      </c>
      <c r="G1184" t="s">
        <v>28</v>
      </c>
      <c r="H1184" t="s">
        <v>28</v>
      </c>
      <c r="I1184" t="s">
        <v>2819</v>
      </c>
      <c r="J1184" t="s">
        <v>2820</v>
      </c>
      <c r="K1184" t="s">
        <v>28</v>
      </c>
      <c r="L1184" t="s">
        <v>2821</v>
      </c>
      <c r="M1184" t="s">
        <v>1398</v>
      </c>
      <c r="N1184" t="s">
        <v>28</v>
      </c>
      <c r="O1184" t="s">
        <v>28</v>
      </c>
      <c r="P1184" t="s">
        <v>35</v>
      </c>
      <c r="Q1184">
        <v>3</v>
      </c>
      <c r="R1184" t="s">
        <v>2822</v>
      </c>
      <c r="S1184" t="s">
        <v>28</v>
      </c>
      <c r="T1184" t="s">
        <v>28</v>
      </c>
      <c r="U1184" t="s">
        <v>2822</v>
      </c>
      <c r="V1184" t="s">
        <v>37</v>
      </c>
      <c r="W1184" t="s">
        <v>2810</v>
      </c>
      <c r="X1184" t="s">
        <v>2816</v>
      </c>
      <c r="Y1184" t="s">
        <v>39</v>
      </c>
      <c r="Z1184" t="s">
        <v>39</v>
      </c>
      <c r="AA1184" t="s">
        <v>39</v>
      </c>
      <c r="AB1184" s="1">
        <v>45119</v>
      </c>
      <c r="AD1184" t="s">
        <v>5511</v>
      </c>
      <c r="AE1184" t="s">
        <v>5518</v>
      </c>
      <c r="AF1184" t="s">
        <v>5521</v>
      </c>
      <c r="AG1184" t="s">
        <v>5522</v>
      </c>
    </row>
    <row r="1185" spans="1:33" x14ac:dyDescent="0.2">
      <c r="A1185" t="s">
        <v>2823</v>
      </c>
      <c r="B1185" t="s">
        <v>2810</v>
      </c>
      <c r="C1185">
        <v>27.1</v>
      </c>
      <c r="D1185" t="s">
        <v>28</v>
      </c>
      <c r="E1185" t="s">
        <v>2824</v>
      </c>
      <c r="F1185">
        <v>42.533333329999998</v>
      </c>
      <c r="G1185">
        <v>8.3333330000000001E-3</v>
      </c>
      <c r="H1185">
        <v>800</v>
      </c>
      <c r="I1185" t="s">
        <v>2825</v>
      </c>
      <c r="J1185" t="s">
        <v>2826</v>
      </c>
      <c r="K1185" t="s">
        <v>28</v>
      </c>
      <c r="L1185" t="s">
        <v>2827</v>
      </c>
      <c r="M1185" t="s">
        <v>985</v>
      </c>
      <c r="N1185" t="s">
        <v>991</v>
      </c>
      <c r="O1185" t="s">
        <v>28</v>
      </c>
      <c r="P1185" t="s">
        <v>35</v>
      </c>
      <c r="Q1185">
        <v>27.1</v>
      </c>
      <c r="R1185" t="s">
        <v>2828</v>
      </c>
      <c r="S1185" t="s">
        <v>28</v>
      </c>
      <c r="T1185" t="s">
        <v>28</v>
      </c>
      <c r="U1185" t="s">
        <v>2829</v>
      </c>
      <c r="V1185" t="s">
        <v>37</v>
      </c>
      <c r="W1185" t="s">
        <v>2810</v>
      </c>
      <c r="X1185" t="s">
        <v>2816</v>
      </c>
      <c r="Y1185" t="s">
        <v>39</v>
      </c>
      <c r="Z1185" t="s">
        <v>39</v>
      </c>
      <c r="AA1185" t="s">
        <v>39</v>
      </c>
      <c r="AB1185" s="1">
        <v>45119</v>
      </c>
      <c r="AD1185" t="s">
        <v>5511</v>
      </c>
      <c r="AE1185" t="s">
        <v>5518</v>
      </c>
      <c r="AF1185" t="s">
        <v>5521</v>
      </c>
      <c r="AG1185" t="s">
        <v>5522</v>
      </c>
    </row>
    <row r="1186" spans="1:33" x14ac:dyDescent="0.2">
      <c r="A1186" t="s">
        <v>2830</v>
      </c>
      <c r="B1186" t="s">
        <v>2810</v>
      </c>
      <c r="C1186">
        <v>5</v>
      </c>
      <c r="D1186" t="s">
        <v>28</v>
      </c>
      <c r="E1186" t="s">
        <v>2818</v>
      </c>
      <c r="F1186" t="s">
        <v>28</v>
      </c>
      <c r="G1186" t="s">
        <v>28</v>
      </c>
      <c r="H1186" t="s">
        <v>28</v>
      </c>
      <c r="I1186" t="s">
        <v>2819</v>
      </c>
      <c r="J1186" t="s">
        <v>2820</v>
      </c>
      <c r="K1186" t="s">
        <v>28</v>
      </c>
      <c r="L1186" t="s">
        <v>2821</v>
      </c>
      <c r="M1186" t="s">
        <v>1398</v>
      </c>
      <c r="N1186" t="s">
        <v>28</v>
      </c>
      <c r="O1186" t="s">
        <v>28</v>
      </c>
      <c r="P1186" t="s">
        <v>35</v>
      </c>
      <c r="Q1186">
        <v>5</v>
      </c>
      <c r="R1186" t="s">
        <v>2831</v>
      </c>
      <c r="S1186" t="s">
        <v>28</v>
      </c>
      <c r="T1186" t="s">
        <v>28</v>
      </c>
      <c r="U1186" t="s">
        <v>2831</v>
      </c>
      <c r="V1186" t="s">
        <v>37</v>
      </c>
      <c r="W1186" t="s">
        <v>2810</v>
      </c>
      <c r="X1186" t="s">
        <v>2816</v>
      </c>
      <c r="Y1186" t="s">
        <v>39</v>
      </c>
      <c r="Z1186" t="s">
        <v>39</v>
      </c>
      <c r="AA1186" t="s">
        <v>39</v>
      </c>
      <c r="AB1186" s="1">
        <v>45119</v>
      </c>
      <c r="AD1186" t="s">
        <v>5511</v>
      </c>
      <c r="AE1186" t="s">
        <v>5518</v>
      </c>
      <c r="AF1186" t="s">
        <v>5521</v>
      </c>
      <c r="AG1186" t="s">
        <v>5522</v>
      </c>
    </row>
    <row r="1187" spans="1:33" x14ac:dyDescent="0.2">
      <c r="A1187" t="s">
        <v>2832</v>
      </c>
      <c r="B1187" t="s">
        <v>2810</v>
      </c>
      <c r="C1187">
        <v>9</v>
      </c>
      <c r="D1187" t="s">
        <v>28</v>
      </c>
      <c r="E1187" t="s">
        <v>2833</v>
      </c>
      <c r="F1187">
        <v>18.966666669999999</v>
      </c>
      <c r="G1187">
        <v>-99.283333330000005</v>
      </c>
      <c r="H1187">
        <v>2170</v>
      </c>
      <c r="I1187" t="s">
        <v>2834</v>
      </c>
      <c r="J1187" t="s">
        <v>2835</v>
      </c>
      <c r="K1187" t="s">
        <v>28</v>
      </c>
      <c r="L1187" t="s">
        <v>2821</v>
      </c>
      <c r="M1187" t="s">
        <v>1398</v>
      </c>
      <c r="N1187" t="s">
        <v>132</v>
      </c>
      <c r="O1187" t="s">
        <v>28</v>
      </c>
      <c r="P1187" t="s">
        <v>35</v>
      </c>
      <c r="Q1187">
        <v>9</v>
      </c>
      <c r="R1187" t="s">
        <v>2836</v>
      </c>
      <c r="S1187" t="s">
        <v>28</v>
      </c>
      <c r="T1187" t="s">
        <v>28</v>
      </c>
      <c r="U1187" t="s">
        <v>2836</v>
      </c>
      <c r="V1187" t="s">
        <v>37</v>
      </c>
      <c r="W1187" t="s">
        <v>2810</v>
      </c>
      <c r="X1187" t="s">
        <v>2816</v>
      </c>
      <c r="Y1187" t="s">
        <v>39</v>
      </c>
      <c r="Z1187" t="s">
        <v>39</v>
      </c>
      <c r="AA1187" t="s">
        <v>39</v>
      </c>
    </row>
    <row r="1188" spans="1:33" x14ac:dyDescent="0.2">
      <c r="A1188" t="s">
        <v>2837</v>
      </c>
      <c r="B1188" t="s">
        <v>2810</v>
      </c>
      <c r="C1188">
        <v>4</v>
      </c>
      <c r="D1188" t="s">
        <v>28</v>
      </c>
      <c r="E1188" t="s">
        <v>2818</v>
      </c>
      <c r="F1188" t="s">
        <v>28</v>
      </c>
      <c r="G1188" t="s">
        <v>28</v>
      </c>
      <c r="H1188" t="s">
        <v>28</v>
      </c>
      <c r="I1188" t="s">
        <v>2819</v>
      </c>
      <c r="J1188" t="s">
        <v>2820</v>
      </c>
      <c r="K1188" t="s">
        <v>28</v>
      </c>
      <c r="L1188" t="s">
        <v>2821</v>
      </c>
      <c r="M1188" t="s">
        <v>1398</v>
      </c>
      <c r="N1188" t="s">
        <v>28</v>
      </c>
      <c r="O1188" t="s">
        <v>28</v>
      </c>
      <c r="P1188" t="s">
        <v>35</v>
      </c>
      <c r="Q1188">
        <v>4</v>
      </c>
      <c r="R1188" t="s">
        <v>2838</v>
      </c>
      <c r="S1188" t="s">
        <v>28</v>
      </c>
      <c r="T1188" t="s">
        <v>28</v>
      </c>
      <c r="U1188" t="s">
        <v>2838</v>
      </c>
      <c r="V1188" t="s">
        <v>37</v>
      </c>
      <c r="W1188" t="s">
        <v>2810</v>
      </c>
      <c r="X1188" t="s">
        <v>2816</v>
      </c>
      <c r="Y1188" t="s">
        <v>39</v>
      </c>
      <c r="Z1188" t="s">
        <v>39</v>
      </c>
      <c r="AA1188" t="s">
        <v>39</v>
      </c>
      <c r="AB1188" s="1">
        <v>45119</v>
      </c>
      <c r="AD1188" t="s">
        <v>5511</v>
      </c>
      <c r="AE1188" t="s">
        <v>5518</v>
      </c>
      <c r="AF1188" t="s">
        <v>5521</v>
      </c>
      <c r="AG1188" t="s">
        <v>5522</v>
      </c>
    </row>
    <row r="1189" spans="1:33" x14ac:dyDescent="0.2">
      <c r="A1189" t="s">
        <v>2839</v>
      </c>
      <c r="B1189" t="s">
        <v>2810</v>
      </c>
      <c r="C1189">
        <v>12.6</v>
      </c>
      <c r="D1189" t="s">
        <v>28</v>
      </c>
      <c r="E1189" t="s">
        <v>2840</v>
      </c>
      <c r="F1189" t="s">
        <v>28</v>
      </c>
      <c r="G1189" t="s">
        <v>28</v>
      </c>
      <c r="H1189">
        <v>1250</v>
      </c>
      <c r="I1189" t="s">
        <v>2825</v>
      </c>
      <c r="J1189" t="s">
        <v>2841</v>
      </c>
      <c r="K1189" t="s">
        <v>28</v>
      </c>
      <c r="L1189" t="s">
        <v>102</v>
      </c>
      <c r="M1189" t="s">
        <v>28</v>
      </c>
      <c r="N1189" t="s">
        <v>2842</v>
      </c>
      <c r="O1189" t="s">
        <v>28</v>
      </c>
      <c r="P1189" t="s">
        <v>35</v>
      </c>
      <c r="Q1189">
        <v>12.6</v>
      </c>
      <c r="R1189" t="s">
        <v>2843</v>
      </c>
      <c r="S1189" t="s">
        <v>28</v>
      </c>
      <c r="T1189" t="s">
        <v>28</v>
      </c>
      <c r="U1189" t="s">
        <v>2843</v>
      </c>
      <c r="V1189" t="s">
        <v>37</v>
      </c>
      <c r="W1189" t="s">
        <v>2810</v>
      </c>
      <c r="X1189" t="s">
        <v>2816</v>
      </c>
      <c r="Y1189" t="s">
        <v>39</v>
      </c>
      <c r="Z1189" t="s">
        <v>39</v>
      </c>
      <c r="AA1189" t="s">
        <v>39</v>
      </c>
      <c r="AB1189" s="1">
        <v>45119</v>
      </c>
      <c r="AD1189" t="s">
        <v>5511</v>
      </c>
      <c r="AE1189" t="s">
        <v>5518</v>
      </c>
      <c r="AF1189" t="s">
        <v>5521</v>
      </c>
      <c r="AG1189" t="s">
        <v>5522</v>
      </c>
    </row>
    <row r="1190" spans="1:33" x14ac:dyDescent="0.2">
      <c r="A1190" t="s">
        <v>2844</v>
      </c>
      <c r="B1190" t="s">
        <v>2810</v>
      </c>
      <c r="C1190">
        <v>9.6999999999999993</v>
      </c>
      <c r="D1190" t="s">
        <v>28</v>
      </c>
      <c r="E1190" t="s">
        <v>2811</v>
      </c>
      <c r="F1190">
        <v>68.349999999999994</v>
      </c>
      <c r="G1190">
        <v>18.81666667</v>
      </c>
      <c r="H1190">
        <v>350</v>
      </c>
      <c r="I1190" t="s">
        <v>2845</v>
      </c>
      <c r="J1190" t="s">
        <v>2813</v>
      </c>
      <c r="K1190" t="s">
        <v>28</v>
      </c>
      <c r="L1190" t="s">
        <v>2846</v>
      </c>
      <c r="M1190" t="s">
        <v>28</v>
      </c>
      <c r="N1190" t="s">
        <v>896</v>
      </c>
      <c r="O1190" t="s">
        <v>28</v>
      </c>
      <c r="P1190" t="s">
        <v>35</v>
      </c>
      <c r="Q1190">
        <v>9.6999999999999993</v>
      </c>
      <c r="R1190" t="s">
        <v>2847</v>
      </c>
      <c r="S1190" t="s">
        <v>28</v>
      </c>
      <c r="T1190" t="s">
        <v>28</v>
      </c>
      <c r="U1190" t="s">
        <v>2847</v>
      </c>
      <c r="V1190" t="s">
        <v>37</v>
      </c>
      <c r="W1190" t="s">
        <v>2810</v>
      </c>
      <c r="X1190" t="s">
        <v>2816</v>
      </c>
      <c r="Y1190" t="s">
        <v>39</v>
      </c>
      <c r="Z1190" t="s">
        <v>39</v>
      </c>
      <c r="AA1190" t="s">
        <v>39</v>
      </c>
    </row>
    <row r="1191" spans="1:33" x14ac:dyDescent="0.2">
      <c r="A1191" t="s">
        <v>2847</v>
      </c>
      <c r="B1191" t="s">
        <v>2810</v>
      </c>
      <c r="C1191" t="s">
        <v>28</v>
      </c>
      <c r="D1191" t="s">
        <v>28</v>
      </c>
      <c r="E1191" t="s">
        <v>28</v>
      </c>
      <c r="F1191">
        <v>68.349999999999994</v>
      </c>
      <c r="G1191" t="s">
        <v>28</v>
      </c>
      <c r="H1191">
        <v>350</v>
      </c>
      <c r="I1191" t="s">
        <v>28</v>
      </c>
      <c r="J1191" t="s">
        <v>5019</v>
      </c>
      <c r="K1191" t="s">
        <v>28</v>
      </c>
      <c r="L1191" t="s">
        <v>4002</v>
      </c>
      <c r="M1191" t="s">
        <v>28</v>
      </c>
      <c r="N1191" t="s">
        <v>28</v>
      </c>
      <c r="O1191" t="s">
        <v>28</v>
      </c>
      <c r="P1191" t="s">
        <v>4003</v>
      </c>
      <c r="Q1191">
        <v>9.6999999999999993</v>
      </c>
      <c r="R1191" t="s">
        <v>2847</v>
      </c>
      <c r="S1191" t="s">
        <v>5485</v>
      </c>
      <c r="T1191" t="s">
        <v>28</v>
      </c>
      <c r="U1191" t="s">
        <v>2847</v>
      </c>
      <c r="V1191" t="s">
        <v>37</v>
      </c>
      <c r="W1191" t="s">
        <v>2810</v>
      </c>
      <c r="X1191" t="s">
        <v>2816</v>
      </c>
      <c r="Y1191" t="s">
        <v>39</v>
      </c>
      <c r="Z1191" t="s">
        <v>39</v>
      </c>
      <c r="AA1191" t="s">
        <v>39</v>
      </c>
    </row>
    <row r="1192" spans="1:33" x14ac:dyDescent="0.2">
      <c r="A1192" t="s">
        <v>2848</v>
      </c>
      <c r="B1192" t="s">
        <v>2810</v>
      </c>
      <c r="C1192">
        <v>8.4</v>
      </c>
      <c r="D1192" t="s">
        <v>28</v>
      </c>
      <c r="E1192" t="s">
        <v>2811</v>
      </c>
      <c r="F1192">
        <v>68.349999999999994</v>
      </c>
      <c r="G1192">
        <v>18.81666667</v>
      </c>
      <c r="H1192">
        <v>350</v>
      </c>
      <c r="I1192" t="s">
        <v>2812</v>
      </c>
      <c r="J1192" t="s">
        <v>2813</v>
      </c>
      <c r="K1192" t="s">
        <v>28</v>
      </c>
      <c r="L1192" t="s">
        <v>2846</v>
      </c>
      <c r="M1192" t="s">
        <v>28</v>
      </c>
      <c r="N1192" t="s">
        <v>896</v>
      </c>
      <c r="O1192" t="s">
        <v>28</v>
      </c>
      <c r="P1192" t="s">
        <v>35</v>
      </c>
      <c r="Q1192">
        <v>8.4</v>
      </c>
      <c r="R1192" t="s">
        <v>2849</v>
      </c>
      <c r="S1192" t="s">
        <v>28</v>
      </c>
      <c r="T1192" t="s">
        <v>28</v>
      </c>
      <c r="U1192" t="s">
        <v>2849</v>
      </c>
      <c r="V1192" t="s">
        <v>37</v>
      </c>
      <c r="W1192" t="s">
        <v>2810</v>
      </c>
      <c r="X1192" t="s">
        <v>2816</v>
      </c>
      <c r="Y1192" t="s">
        <v>39</v>
      </c>
      <c r="Z1192" t="s">
        <v>39</v>
      </c>
      <c r="AA1192" t="s">
        <v>39</v>
      </c>
      <c r="AB1192" s="1">
        <v>45119</v>
      </c>
      <c r="AD1192" t="s">
        <v>5511</v>
      </c>
      <c r="AE1192" t="s">
        <v>5518</v>
      </c>
      <c r="AF1192" t="s">
        <v>5521</v>
      </c>
      <c r="AG1192" t="s">
        <v>5522</v>
      </c>
    </row>
    <row r="1193" spans="1:33" x14ac:dyDescent="0.2">
      <c r="A1193" t="s">
        <v>2849</v>
      </c>
      <c r="B1193" t="s">
        <v>2810</v>
      </c>
      <c r="C1193" t="s">
        <v>28</v>
      </c>
      <c r="D1193" t="s">
        <v>28</v>
      </c>
      <c r="E1193" t="s">
        <v>28</v>
      </c>
      <c r="F1193">
        <v>68.349999999999994</v>
      </c>
      <c r="G1193" t="s">
        <v>28</v>
      </c>
      <c r="H1193">
        <v>350</v>
      </c>
      <c r="I1193" t="s">
        <v>28</v>
      </c>
      <c r="J1193" t="s">
        <v>5019</v>
      </c>
      <c r="K1193" t="s">
        <v>28</v>
      </c>
      <c r="L1193" t="s">
        <v>4002</v>
      </c>
      <c r="M1193" t="s">
        <v>28</v>
      </c>
      <c r="N1193" t="s">
        <v>28</v>
      </c>
      <c r="O1193" t="s">
        <v>28</v>
      </c>
      <c r="P1193" t="s">
        <v>4003</v>
      </c>
      <c r="Q1193">
        <v>8.4</v>
      </c>
      <c r="R1193" t="s">
        <v>2849</v>
      </c>
      <c r="S1193" t="s">
        <v>5485</v>
      </c>
      <c r="T1193" t="s">
        <v>28</v>
      </c>
      <c r="U1193" t="s">
        <v>2849</v>
      </c>
      <c r="V1193" t="s">
        <v>37</v>
      </c>
      <c r="W1193" t="s">
        <v>2810</v>
      </c>
      <c r="X1193" t="s">
        <v>2816</v>
      </c>
      <c r="Y1193" t="s">
        <v>39</v>
      </c>
      <c r="Z1193" t="s">
        <v>39</v>
      </c>
      <c r="AA1193" t="s">
        <v>39</v>
      </c>
      <c r="AB1193" s="1">
        <v>45119</v>
      </c>
      <c r="AD1193" t="s">
        <v>5511</v>
      </c>
      <c r="AE1193" t="s">
        <v>5518</v>
      </c>
      <c r="AF1193" t="s">
        <v>5521</v>
      </c>
      <c r="AG1193" t="s">
        <v>5522</v>
      </c>
    </row>
    <row r="1194" spans="1:33" x14ac:dyDescent="0.2">
      <c r="A1194" t="s">
        <v>3635</v>
      </c>
      <c r="B1194" t="s">
        <v>2810</v>
      </c>
      <c r="C1194">
        <v>20</v>
      </c>
      <c r="D1194" t="s">
        <v>28</v>
      </c>
      <c r="E1194" t="s">
        <v>3636</v>
      </c>
      <c r="F1194">
        <v>-23.658055560000001</v>
      </c>
      <c r="G1194">
        <v>-46.034444440000001</v>
      </c>
      <c r="H1194">
        <v>1015</v>
      </c>
      <c r="I1194" t="s">
        <v>2169</v>
      </c>
      <c r="J1194" t="s">
        <v>3637</v>
      </c>
      <c r="K1194" t="s">
        <v>28</v>
      </c>
      <c r="L1194" t="s">
        <v>2821</v>
      </c>
      <c r="M1194">
        <v>1</v>
      </c>
      <c r="N1194" t="s">
        <v>3638</v>
      </c>
      <c r="O1194" t="s">
        <v>28</v>
      </c>
      <c r="P1194" t="s">
        <v>35</v>
      </c>
      <c r="Q1194">
        <v>20</v>
      </c>
      <c r="R1194" t="s">
        <v>3639</v>
      </c>
      <c r="S1194" t="s">
        <v>28</v>
      </c>
      <c r="T1194" t="s">
        <v>28</v>
      </c>
      <c r="U1194" t="s">
        <v>3639</v>
      </c>
      <c r="V1194" t="s">
        <v>37</v>
      </c>
      <c r="W1194" t="s">
        <v>2810</v>
      </c>
      <c r="X1194" t="s">
        <v>3640</v>
      </c>
      <c r="Y1194" t="s">
        <v>39</v>
      </c>
      <c r="Z1194" t="s">
        <v>39</v>
      </c>
      <c r="AA1194" t="s">
        <v>39</v>
      </c>
    </row>
    <row r="1195" spans="1:33" x14ac:dyDescent="0.2">
      <c r="A1195" t="s">
        <v>3639</v>
      </c>
      <c r="B1195" t="s">
        <v>2810</v>
      </c>
      <c r="C1195" t="s">
        <v>28</v>
      </c>
      <c r="D1195" t="s">
        <v>28</v>
      </c>
      <c r="E1195" t="s">
        <v>28</v>
      </c>
      <c r="F1195">
        <v>-23.658055560000001</v>
      </c>
      <c r="G1195" t="s">
        <v>28</v>
      </c>
      <c r="H1195">
        <v>1015</v>
      </c>
      <c r="I1195" t="s">
        <v>28</v>
      </c>
      <c r="J1195" t="s">
        <v>5337</v>
      </c>
      <c r="K1195" t="s">
        <v>28</v>
      </c>
      <c r="L1195" t="s">
        <v>4002</v>
      </c>
      <c r="M1195" t="s">
        <v>28</v>
      </c>
      <c r="N1195" t="s">
        <v>28</v>
      </c>
      <c r="O1195" t="s">
        <v>28</v>
      </c>
      <c r="P1195" t="s">
        <v>4003</v>
      </c>
      <c r="Q1195">
        <v>20</v>
      </c>
      <c r="R1195" t="s">
        <v>3639</v>
      </c>
      <c r="S1195" t="s">
        <v>5485</v>
      </c>
      <c r="T1195" t="s">
        <v>28</v>
      </c>
      <c r="U1195" t="s">
        <v>3639</v>
      </c>
      <c r="V1195" t="s">
        <v>37</v>
      </c>
      <c r="W1195" t="s">
        <v>2810</v>
      </c>
      <c r="X1195" t="s">
        <v>3640</v>
      </c>
      <c r="Y1195" t="s">
        <v>39</v>
      </c>
      <c r="Z1195" t="s">
        <v>39</v>
      </c>
      <c r="AA1195" t="s">
        <v>39</v>
      </c>
    </row>
    <row r="1196" spans="1:33" x14ac:dyDescent="0.2">
      <c r="A1196" t="s">
        <v>682</v>
      </c>
      <c r="B1196" t="s">
        <v>683</v>
      </c>
      <c r="C1196">
        <v>4</v>
      </c>
      <c r="D1196" t="s">
        <v>28</v>
      </c>
      <c r="E1196" t="s">
        <v>684</v>
      </c>
      <c r="F1196" t="s">
        <v>28</v>
      </c>
      <c r="G1196" t="s">
        <v>28</v>
      </c>
      <c r="H1196">
        <v>2400</v>
      </c>
      <c r="I1196" t="s">
        <v>685</v>
      </c>
      <c r="J1196" t="s">
        <v>686</v>
      </c>
      <c r="K1196" t="s">
        <v>28</v>
      </c>
      <c r="L1196" t="s">
        <v>102</v>
      </c>
      <c r="M1196">
        <v>1</v>
      </c>
      <c r="N1196" t="s">
        <v>28</v>
      </c>
      <c r="O1196" t="s">
        <v>28</v>
      </c>
      <c r="P1196" t="s">
        <v>35</v>
      </c>
      <c r="Q1196">
        <v>4</v>
      </c>
      <c r="R1196" t="s">
        <v>687</v>
      </c>
      <c r="S1196" t="s">
        <v>28</v>
      </c>
      <c r="T1196" t="s">
        <v>28</v>
      </c>
      <c r="U1196" t="s">
        <v>687</v>
      </c>
      <c r="V1196" t="s">
        <v>37</v>
      </c>
      <c r="W1196" t="s">
        <v>683</v>
      </c>
      <c r="X1196" t="s">
        <v>688</v>
      </c>
      <c r="Y1196" t="s">
        <v>76</v>
      </c>
      <c r="Z1196" t="s">
        <v>76</v>
      </c>
      <c r="AA1196" t="s">
        <v>76</v>
      </c>
      <c r="AB1196" s="1">
        <v>45121</v>
      </c>
      <c r="AD1196" t="s">
        <v>37</v>
      </c>
      <c r="AE1196" t="s">
        <v>5455</v>
      </c>
      <c r="AF1196" t="s">
        <v>5460</v>
      </c>
      <c r="AG1196" t="s">
        <v>5660</v>
      </c>
    </row>
    <row r="1197" spans="1:33" x14ac:dyDescent="0.2">
      <c r="A1197" t="s">
        <v>3895</v>
      </c>
      <c r="B1197" t="s">
        <v>683</v>
      </c>
      <c r="C1197" t="s">
        <v>1388</v>
      </c>
      <c r="D1197">
        <v>0</v>
      </c>
      <c r="E1197" t="s">
        <v>3857</v>
      </c>
      <c r="F1197" t="s">
        <v>28</v>
      </c>
      <c r="G1197" t="s">
        <v>28</v>
      </c>
      <c r="H1197" t="s">
        <v>28</v>
      </c>
      <c r="I1197" t="s">
        <v>95</v>
      </c>
      <c r="J1197" t="s">
        <v>3858</v>
      </c>
      <c r="K1197" t="s">
        <v>28</v>
      </c>
      <c r="L1197" t="s">
        <v>102</v>
      </c>
      <c r="M1197" t="s">
        <v>28</v>
      </c>
      <c r="N1197" t="s">
        <v>180</v>
      </c>
      <c r="O1197" t="s">
        <v>28</v>
      </c>
      <c r="P1197" t="s">
        <v>3838</v>
      </c>
      <c r="Q1197">
        <v>7.5</v>
      </c>
      <c r="R1197" t="s">
        <v>3896</v>
      </c>
      <c r="S1197" t="s">
        <v>28</v>
      </c>
      <c r="T1197" t="s">
        <v>28</v>
      </c>
      <c r="U1197" t="s">
        <v>3896</v>
      </c>
      <c r="V1197" t="s">
        <v>37</v>
      </c>
      <c r="W1197" t="s">
        <v>683</v>
      </c>
      <c r="X1197" t="s">
        <v>1541</v>
      </c>
      <c r="Y1197" t="s">
        <v>76</v>
      </c>
      <c r="Z1197" t="s">
        <v>76</v>
      </c>
      <c r="AA1197" t="s">
        <v>76</v>
      </c>
    </row>
    <row r="1198" spans="1:33" x14ac:dyDescent="0.2">
      <c r="A1198" t="s">
        <v>1536</v>
      </c>
      <c r="B1198" t="s">
        <v>683</v>
      </c>
      <c r="C1198">
        <v>14.41</v>
      </c>
      <c r="D1198">
        <v>3</v>
      </c>
      <c r="E1198" t="s">
        <v>1537</v>
      </c>
      <c r="F1198" t="s">
        <v>28</v>
      </c>
      <c r="G1198" t="s">
        <v>28</v>
      </c>
      <c r="H1198" t="s">
        <v>28</v>
      </c>
      <c r="I1198" t="s">
        <v>1538</v>
      </c>
      <c r="J1198" t="s">
        <v>1539</v>
      </c>
      <c r="K1198" t="s">
        <v>28</v>
      </c>
      <c r="L1198" t="s">
        <v>107</v>
      </c>
      <c r="M1198" t="s">
        <v>28</v>
      </c>
      <c r="N1198" t="s">
        <v>180</v>
      </c>
      <c r="O1198" t="s">
        <v>28</v>
      </c>
      <c r="P1198" t="s">
        <v>35</v>
      </c>
      <c r="Q1198">
        <v>14.41</v>
      </c>
      <c r="R1198" t="s">
        <v>1540</v>
      </c>
      <c r="S1198" t="s">
        <v>28</v>
      </c>
      <c r="T1198" t="s">
        <v>28</v>
      </c>
      <c r="U1198" t="s">
        <v>1540</v>
      </c>
      <c r="V1198" t="s">
        <v>37</v>
      </c>
      <c r="W1198" t="s">
        <v>683</v>
      </c>
      <c r="X1198" t="s">
        <v>1541</v>
      </c>
      <c r="Y1198" t="s">
        <v>76</v>
      </c>
      <c r="Z1198" t="s">
        <v>76</v>
      </c>
      <c r="AA1198" t="s">
        <v>76</v>
      </c>
      <c r="AB1198" s="1">
        <v>45121</v>
      </c>
      <c r="AD1198" t="s">
        <v>37</v>
      </c>
      <c r="AE1198" t="s">
        <v>5455</v>
      </c>
      <c r="AF1198" t="s">
        <v>5456</v>
      </c>
      <c r="AG1198" t="s">
        <v>5661</v>
      </c>
    </row>
    <row r="1199" spans="1:33" x14ac:dyDescent="0.2">
      <c r="A1199" t="s">
        <v>1540</v>
      </c>
      <c r="B1199" t="s">
        <v>683</v>
      </c>
      <c r="C1199" t="s">
        <v>28</v>
      </c>
      <c r="D1199" t="s">
        <v>28</v>
      </c>
      <c r="E1199" t="s">
        <v>28</v>
      </c>
      <c r="F1199">
        <v>38.25</v>
      </c>
      <c r="G1199" t="s">
        <v>28</v>
      </c>
      <c r="H1199" t="s">
        <v>28</v>
      </c>
      <c r="I1199" t="s">
        <v>28</v>
      </c>
      <c r="J1199" t="s">
        <v>4500</v>
      </c>
      <c r="K1199" t="s">
        <v>28</v>
      </c>
      <c r="L1199" t="s">
        <v>4018</v>
      </c>
      <c r="M1199" t="s">
        <v>28</v>
      </c>
      <c r="N1199" t="s">
        <v>28</v>
      </c>
      <c r="O1199" t="s">
        <v>28</v>
      </c>
      <c r="P1199" t="s">
        <v>4003</v>
      </c>
      <c r="Q1199">
        <v>14.41</v>
      </c>
      <c r="R1199" t="s">
        <v>1540</v>
      </c>
      <c r="S1199" t="s">
        <v>5485</v>
      </c>
      <c r="T1199" t="s">
        <v>28</v>
      </c>
      <c r="U1199" t="s">
        <v>1540</v>
      </c>
      <c r="V1199" t="s">
        <v>37</v>
      </c>
      <c r="W1199" t="s">
        <v>683</v>
      </c>
      <c r="X1199" t="s">
        <v>1541</v>
      </c>
      <c r="Y1199" t="s">
        <v>76</v>
      </c>
      <c r="Z1199" t="s">
        <v>76</v>
      </c>
      <c r="AA1199" t="s">
        <v>76</v>
      </c>
      <c r="AB1199" s="1">
        <v>45121</v>
      </c>
      <c r="AD1199" t="s">
        <v>37</v>
      </c>
      <c r="AE1199" t="s">
        <v>5455</v>
      </c>
      <c r="AF1199" t="s">
        <v>5456</v>
      </c>
      <c r="AG1199" t="s">
        <v>5661</v>
      </c>
    </row>
    <row r="1200" spans="1:33" x14ac:dyDescent="0.2">
      <c r="A1200" t="s">
        <v>1540</v>
      </c>
      <c r="B1200" t="s">
        <v>683</v>
      </c>
      <c r="C1200" t="s">
        <v>28</v>
      </c>
      <c r="D1200" t="s">
        <v>28</v>
      </c>
      <c r="E1200" t="s">
        <v>28</v>
      </c>
      <c r="F1200">
        <v>38.25</v>
      </c>
      <c r="G1200" t="s">
        <v>28</v>
      </c>
      <c r="H1200" t="s">
        <v>28</v>
      </c>
      <c r="I1200" t="s">
        <v>28</v>
      </c>
      <c r="J1200" t="s">
        <v>4500</v>
      </c>
      <c r="K1200" t="s">
        <v>28</v>
      </c>
      <c r="L1200" t="s">
        <v>4018</v>
      </c>
      <c r="M1200" t="s">
        <v>28</v>
      </c>
      <c r="N1200" t="s">
        <v>28</v>
      </c>
      <c r="O1200" t="s">
        <v>28</v>
      </c>
      <c r="P1200" t="s">
        <v>4003</v>
      </c>
      <c r="Q1200">
        <v>12.71</v>
      </c>
      <c r="R1200" t="s">
        <v>1540</v>
      </c>
      <c r="S1200" t="s">
        <v>5485</v>
      </c>
      <c r="T1200" t="s">
        <v>28</v>
      </c>
      <c r="U1200" t="s">
        <v>1540</v>
      </c>
      <c r="V1200" t="s">
        <v>37</v>
      </c>
      <c r="W1200" t="s">
        <v>683</v>
      </c>
      <c r="X1200" t="s">
        <v>1541</v>
      </c>
      <c r="Y1200" t="s">
        <v>76</v>
      </c>
      <c r="Z1200" t="s">
        <v>76</v>
      </c>
      <c r="AA1200" t="s">
        <v>76</v>
      </c>
      <c r="AB1200" s="1">
        <v>45121</v>
      </c>
      <c r="AD1200" t="s">
        <v>37</v>
      </c>
      <c r="AE1200" t="s">
        <v>5455</v>
      </c>
      <c r="AF1200" t="s">
        <v>5456</v>
      </c>
      <c r="AG1200" t="s">
        <v>5661</v>
      </c>
    </row>
    <row r="1201" spans="1:33" x14ac:dyDescent="0.2">
      <c r="A1201" t="s">
        <v>1542</v>
      </c>
      <c r="B1201" t="s">
        <v>683</v>
      </c>
      <c r="C1201">
        <v>8.1</v>
      </c>
      <c r="D1201">
        <v>3</v>
      </c>
      <c r="E1201" t="s">
        <v>1006</v>
      </c>
      <c r="F1201" t="s">
        <v>28</v>
      </c>
      <c r="G1201" t="s">
        <v>28</v>
      </c>
      <c r="H1201" t="s">
        <v>28</v>
      </c>
      <c r="I1201" t="s">
        <v>95</v>
      </c>
      <c r="J1201" t="s">
        <v>830</v>
      </c>
      <c r="K1201" t="s">
        <v>28</v>
      </c>
      <c r="L1201" t="s">
        <v>28</v>
      </c>
      <c r="M1201">
        <v>0</v>
      </c>
      <c r="N1201" t="s">
        <v>137</v>
      </c>
      <c r="O1201" t="s">
        <v>28</v>
      </c>
      <c r="P1201" t="s">
        <v>35</v>
      </c>
      <c r="Q1201">
        <v>8.1</v>
      </c>
      <c r="R1201" t="s">
        <v>1543</v>
      </c>
      <c r="S1201" t="s">
        <v>28</v>
      </c>
      <c r="T1201" t="s">
        <v>28</v>
      </c>
      <c r="U1201" t="s">
        <v>1543</v>
      </c>
      <c r="V1201" t="s">
        <v>37</v>
      </c>
      <c r="W1201" t="s">
        <v>683</v>
      </c>
      <c r="X1201" t="s">
        <v>1541</v>
      </c>
      <c r="Y1201" t="s">
        <v>76</v>
      </c>
      <c r="Z1201" t="s">
        <v>76</v>
      </c>
      <c r="AA1201" t="s">
        <v>76</v>
      </c>
    </row>
    <row r="1202" spans="1:33" x14ac:dyDescent="0.2">
      <c r="A1202" t="s">
        <v>1589</v>
      </c>
      <c r="B1202" t="s">
        <v>683</v>
      </c>
      <c r="C1202">
        <v>7.4</v>
      </c>
      <c r="D1202">
        <v>1</v>
      </c>
      <c r="E1202" t="s">
        <v>56</v>
      </c>
      <c r="F1202">
        <v>38</v>
      </c>
      <c r="G1202">
        <v>23.633333329999999</v>
      </c>
      <c r="H1202" t="s">
        <v>57</v>
      </c>
      <c r="I1202" t="s">
        <v>58</v>
      </c>
      <c r="J1202" t="s">
        <v>59</v>
      </c>
      <c r="K1202" t="s">
        <v>28</v>
      </c>
      <c r="L1202" t="s">
        <v>28</v>
      </c>
      <c r="M1202" t="s">
        <v>28</v>
      </c>
      <c r="N1202" t="s">
        <v>28</v>
      </c>
      <c r="O1202" t="s">
        <v>28</v>
      </c>
      <c r="P1202" t="s">
        <v>60</v>
      </c>
      <c r="Q1202">
        <v>7.4</v>
      </c>
      <c r="R1202" t="s">
        <v>1590</v>
      </c>
      <c r="S1202" t="s">
        <v>28</v>
      </c>
      <c r="T1202" t="s">
        <v>28</v>
      </c>
      <c r="U1202" t="s">
        <v>1591</v>
      </c>
      <c r="V1202" t="s">
        <v>524</v>
      </c>
      <c r="W1202" t="s">
        <v>683</v>
      </c>
      <c r="X1202" t="s">
        <v>1592</v>
      </c>
      <c r="Y1202" t="s">
        <v>76</v>
      </c>
      <c r="Z1202" t="s">
        <v>76</v>
      </c>
      <c r="AA1202" t="s">
        <v>76</v>
      </c>
      <c r="AB1202" s="1">
        <v>45121</v>
      </c>
      <c r="AD1202" t="s">
        <v>37</v>
      </c>
      <c r="AE1202" t="s">
        <v>5455</v>
      </c>
      <c r="AF1202" t="s">
        <v>5456</v>
      </c>
      <c r="AG1202" t="s">
        <v>5662</v>
      </c>
    </row>
    <row r="1203" spans="1:33" x14ac:dyDescent="0.2">
      <c r="A1203" t="s">
        <v>4524</v>
      </c>
      <c r="B1203" t="s">
        <v>683</v>
      </c>
      <c r="C1203" t="s">
        <v>28</v>
      </c>
      <c r="D1203" t="s">
        <v>28</v>
      </c>
      <c r="E1203" t="s">
        <v>28</v>
      </c>
      <c r="F1203">
        <v>49.771944439999999</v>
      </c>
      <c r="G1203" t="s">
        <v>28</v>
      </c>
      <c r="H1203">
        <v>193</v>
      </c>
      <c r="I1203" t="s">
        <v>28</v>
      </c>
      <c r="J1203" t="s">
        <v>4525</v>
      </c>
      <c r="K1203" t="s">
        <v>28</v>
      </c>
      <c r="L1203" t="s">
        <v>4002</v>
      </c>
      <c r="M1203" t="s">
        <v>28</v>
      </c>
      <c r="N1203" t="s">
        <v>28</v>
      </c>
      <c r="O1203" t="s">
        <v>28</v>
      </c>
      <c r="P1203" t="s">
        <v>4003</v>
      </c>
      <c r="Q1203">
        <v>7.3</v>
      </c>
      <c r="R1203" t="s">
        <v>4524</v>
      </c>
      <c r="S1203" t="s">
        <v>5485</v>
      </c>
      <c r="T1203" t="s">
        <v>28</v>
      </c>
      <c r="U1203" t="s">
        <v>4524</v>
      </c>
      <c r="V1203" t="s">
        <v>37</v>
      </c>
      <c r="W1203" t="s">
        <v>683</v>
      </c>
      <c r="X1203" t="s">
        <v>1592</v>
      </c>
      <c r="Y1203" t="s">
        <v>76</v>
      </c>
      <c r="Z1203" t="s">
        <v>76</v>
      </c>
      <c r="AA1203" t="s">
        <v>76</v>
      </c>
      <c r="AB1203" s="1">
        <v>45121</v>
      </c>
      <c r="AD1203" t="s">
        <v>37</v>
      </c>
      <c r="AE1203" t="s">
        <v>5455</v>
      </c>
      <c r="AF1203" t="s">
        <v>5456</v>
      </c>
      <c r="AG1203" t="s">
        <v>5663</v>
      </c>
    </row>
    <row r="1204" spans="1:33" x14ac:dyDescent="0.2">
      <c r="A1204" t="s">
        <v>4524</v>
      </c>
      <c r="B1204" t="s">
        <v>683</v>
      </c>
      <c r="C1204" t="s">
        <v>28</v>
      </c>
      <c r="D1204" t="s">
        <v>28</v>
      </c>
      <c r="E1204" t="s">
        <v>28</v>
      </c>
      <c r="F1204">
        <v>49.771944439999999</v>
      </c>
      <c r="G1204" t="s">
        <v>28</v>
      </c>
      <c r="H1204">
        <v>193</v>
      </c>
      <c r="I1204" t="s">
        <v>28</v>
      </c>
      <c r="J1204" t="s">
        <v>4525</v>
      </c>
      <c r="K1204" t="s">
        <v>28</v>
      </c>
      <c r="L1204" t="s">
        <v>4002</v>
      </c>
      <c r="M1204" t="s">
        <v>28</v>
      </c>
      <c r="N1204" t="s">
        <v>28</v>
      </c>
      <c r="O1204" t="s">
        <v>28</v>
      </c>
      <c r="P1204" t="s">
        <v>4003</v>
      </c>
      <c r="Q1204">
        <v>5.83</v>
      </c>
      <c r="R1204" t="s">
        <v>4524</v>
      </c>
      <c r="S1204" t="s">
        <v>5485</v>
      </c>
      <c r="T1204" t="s">
        <v>28</v>
      </c>
      <c r="U1204" t="s">
        <v>4524</v>
      </c>
      <c r="V1204" t="s">
        <v>37</v>
      </c>
      <c r="W1204" t="s">
        <v>683</v>
      </c>
      <c r="X1204" t="s">
        <v>1592</v>
      </c>
      <c r="Y1204" t="s">
        <v>76</v>
      </c>
      <c r="Z1204" t="s">
        <v>76</v>
      </c>
      <c r="AA1204" t="s">
        <v>76</v>
      </c>
      <c r="AB1204" s="1">
        <v>45121</v>
      </c>
      <c r="AD1204" t="s">
        <v>37</v>
      </c>
      <c r="AE1204" t="s">
        <v>5455</v>
      </c>
      <c r="AF1204" t="s">
        <v>5456</v>
      </c>
      <c r="AG1204" t="s">
        <v>5663</v>
      </c>
    </row>
    <row r="1205" spans="1:33" x14ac:dyDescent="0.2">
      <c r="A1205" t="s">
        <v>4524</v>
      </c>
      <c r="B1205" t="s">
        <v>683</v>
      </c>
      <c r="C1205" t="s">
        <v>28</v>
      </c>
      <c r="D1205" t="s">
        <v>28</v>
      </c>
      <c r="E1205" t="s">
        <v>28</v>
      </c>
      <c r="F1205">
        <v>49.771944439999999</v>
      </c>
      <c r="G1205" t="s">
        <v>28</v>
      </c>
      <c r="H1205">
        <v>193</v>
      </c>
      <c r="I1205" t="s">
        <v>28</v>
      </c>
      <c r="J1205" t="s">
        <v>4525</v>
      </c>
      <c r="K1205" t="s">
        <v>28</v>
      </c>
      <c r="L1205" t="s">
        <v>4002</v>
      </c>
      <c r="M1205" t="s">
        <v>28</v>
      </c>
      <c r="N1205" t="s">
        <v>28</v>
      </c>
      <c r="O1205" t="s">
        <v>28</v>
      </c>
      <c r="P1205" t="s">
        <v>4003</v>
      </c>
      <c r="Q1205">
        <v>5.78</v>
      </c>
      <c r="R1205" t="s">
        <v>4524</v>
      </c>
      <c r="S1205" t="s">
        <v>5485</v>
      </c>
      <c r="T1205" t="s">
        <v>28</v>
      </c>
      <c r="U1205" t="s">
        <v>4524</v>
      </c>
      <c r="V1205" t="s">
        <v>37</v>
      </c>
      <c r="W1205" t="s">
        <v>683</v>
      </c>
      <c r="X1205" t="s">
        <v>1592</v>
      </c>
      <c r="Y1205" t="s">
        <v>76</v>
      </c>
      <c r="Z1205" t="s">
        <v>76</v>
      </c>
      <c r="AA1205" t="s">
        <v>76</v>
      </c>
      <c r="AB1205" s="1">
        <v>45121</v>
      </c>
      <c r="AD1205" t="s">
        <v>37</v>
      </c>
      <c r="AE1205" t="s">
        <v>5455</v>
      </c>
      <c r="AF1205" t="s">
        <v>5456</v>
      </c>
      <c r="AG1205" t="s">
        <v>5663</v>
      </c>
    </row>
    <row r="1206" spans="1:33" x14ac:dyDescent="0.2">
      <c r="A1206" t="s">
        <v>4539</v>
      </c>
      <c r="B1206" t="s">
        <v>683</v>
      </c>
      <c r="C1206" t="s">
        <v>28</v>
      </c>
      <c r="D1206" t="s">
        <v>28</v>
      </c>
      <c r="E1206" t="s">
        <v>28</v>
      </c>
      <c r="F1206">
        <v>43.776249999999997</v>
      </c>
      <c r="G1206" t="s">
        <v>28</v>
      </c>
      <c r="H1206">
        <v>939</v>
      </c>
      <c r="I1206" t="s">
        <v>28</v>
      </c>
      <c r="J1206" t="s">
        <v>4540</v>
      </c>
      <c r="K1206" t="s">
        <v>28</v>
      </c>
      <c r="L1206" t="s">
        <v>4002</v>
      </c>
      <c r="M1206" t="s">
        <v>28</v>
      </c>
      <c r="N1206" t="s">
        <v>28</v>
      </c>
      <c r="O1206" t="s">
        <v>28</v>
      </c>
      <c r="P1206" t="s">
        <v>4003</v>
      </c>
      <c r="Q1206">
        <v>6</v>
      </c>
      <c r="R1206" t="s">
        <v>4539</v>
      </c>
      <c r="S1206" t="s">
        <v>5485</v>
      </c>
      <c r="T1206" t="s">
        <v>28</v>
      </c>
      <c r="U1206" t="s">
        <v>4541</v>
      </c>
      <c r="V1206" t="s">
        <v>37</v>
      </c>
      <c r="W1206" t="s">
        <v>683</v>
      </c>
      <c r="X1206" t="s">
        <v>1637</v>
      </c>
      <c r="Y1206" t="s">
        <v>76</v>
      </c>
      <c r="Z1206" t="s">
        <v>76</v>
      </c>
      <c r="AA1206" t="s">
        <v>76</v>
      </c>
      <c r="AB1206" s="1">
        <v>45121</v>
      </c>
      <c r="AC1206" t="s">
        <v>5664</v>
      </c>
      <c r="AD1206" t="s">
        <v>5511</v>
      </c>
      <c r="AE1206" t="s">
        <v>5518</v>
      </c>
      <c r="AF1206" t="s">
        <v>5521</v>
      </c>
      <c r="AG1206" t="s">
        <v>5665</v>
      </c>
    </row>
    <row r="1207" spans="1:33" x14ac:dyDescent="0.2">
      <c r="A1207" t="s">
        <v>1635</v>
      </c>
      <c r="B1207" t="s">
        <v>683</v>
      </c>
      <c r="C1207">
        <v>11</v>
      </c>
      <c r="D1207">
        <v>1</v>
      </c>
      <c r="E1207" t="s">
        <v>56</v>
      </c>
      <c r="F1207">
        <v>38</v>
      </c>
      <c r="G1207">
        <v>23.633333329999999</v>
      </c>
      <c r="H1207" t="s">
        <v>57</v>
      </c>
      <c r="I1207" t="s">
        <v>58</v>
      </c>
      <c r="J1207" t="s">
        <v>59</v>
      </c>
      <c r="K1207" t="s">
        <v>28</v>
      </c>
      <c r="L1207" t="s">
        <v>28</v>
      </c>
      <c r="M1207" t="s">
        <v>28</v>
      </c>
      <c r="N1207" t="s">
        <v>28</v>
      </c>
      <c r="O1207" t="s">
        <v>28</v>
      </c>
      <c r="P1207" t="s">
        <v>60</v>
      </c>
      <c r="Q1207">
        <v>11</v>
      </c>
      <c r="R1207" t="s">
        <v>1636</v>
      </c>
      <c r="S1207" t="s">
        <v>28</v>
      </c>
      <c r="T1207" t="s">
        <v>28</v>
      </c>
      <c r="U1207" t="s">
        <v>1636</v>
      </c>
      <c r="V1207" t="s">
        <v>37</v>
      </c>
      <c r="W1207" t="s">
        <v>683</v>
      </c>
      <c r="X1207" t="s">
        <v>1637</v>
      </c>
      <c r="Y1207" t="s">
        <v>76</v>
      </c>
      <c r="Z1207" t="s">
        <v>76</v>
      </c>
      <c r="AA1207" t="s">
        <v>76</v>
      </c>
    </row>
    <row r="1208" spans="1:33" x14ac:dyDescent="0.2">
      <c r="A1208" t="s">
        <v>2196</v>
      </c>
      <c r="B1208" t="s">
        <v>683</v>
      </c>
      <c r="C1208">
        <v>4.6399999999999997</v>
      </c>
      <c r="D1208" t="s">
        <v>28</v>
      </c>
      <c r="E1208" t="s">
        <v>28</v>
      </c>
      <c r="F1208" t="s">
        <v>28</v>
      </c>
      <c r="G1208" t="s">
        <v>28</v>
      </c>
      <c r="H1208" t="s">
        <v>28</v>
      </c>
      <c r="I1208" t="s">
        <v>28</v>
      </c>
      <c r="J1208" t="s">
        <v>2198</v>
      </c>
      <c r="K1208" t="s">
        <v>28</v>
      </c>
      <c r="L1208" t="s">
        <v>28</v>
      </c>
      <c r="M1208" t="s">
        <v>28</v>
      </c>
      <c r="N1208" t="s">
        <v>2202</v>
      </c>
      <c r="O1208" t="s">
        <v>28</v>
      </c>
      <c r="P1208" t="s">
        <v>98</v>
      </c>
      <c r="Q1208">
        <v>4.6399999999999997</v>
      </c>
      <c r="R1208" t="s">
        <v>2200</v>
      </c>
      <c r="S1208" t="s">
        <v>28</v>
      </c>
      <c r="T1208" t="s">
        <v>28</v>
      </c>
      <c r="U1208" t="s">
        <v>2201</v>
      </c>
      <c r="V1208" t="s">
        <v>37</v>
      </c>
      <c r="W1208" t="s">
        <v>683</v>
      </c>
      <c r="X1208" t="s">
        <v>1637</v>
      </c>
      <c r="Y1208" t="s">
        <v>76</v>
      </c>
      <c r="Z1208" t="s">
        <v>76</v>
      </c>
      <c r="AA1208" t="s">
        <v>76</v>
      </c>
      <c r="AB1208" s="1">
        <v>45121</v>
      </c>
      <c r="AC1208" t="s">
        <v>5664</v>
      </c>
      <c r="AD1208" t="s">
        <v>5511</v>
      </c>
      <c r="AE1208" t="s">
        <v>5518</v>
      </c>
      <c r="AF1208" t="s">
        <v>5521</v>
      </c>
      <c r="AG1208" t="s">
        <v>5665</v>
      </c>
    </row>
    <row r="1209" spans="1:33" x14ac:dyDescent="0.2">
      <c r="A1209" t="s">
        <v>2196</v>
      </c>
      <c r="B1209" t="s">
        <v>683</v>
      </c>
      <c r="C1209">
        <v>4.25</v>
      </c>
      <c r="D1209" t="s">
        <v>28</v>
      </c>
      <c r="E1209" t="s">
        <v>2197</v>
      </c>
      <c r="F1209">
        <v>27.004722220000001</v>
      </c>
      <c r="G1209">
        <v>100.1847222</v>
      </c>
      <c r="H1209">
        <v>3246</v>
      </c>
      <c r="I1209" t="s">
        <v>1302</v>
      </c>
      <c r="J1209" t="s">
        <v>2198</v>
      </c>
      <c r="K1209" t="s">
        <v>28</v>
      </c>
      <c r="L1209" t="s">
        <v>28</v>
      </c>
      <c r="M1209" t="s">
        <v>28</v>
      </c>
      <c r="N1209" t="s">
        <v>2199</v>
      </c>
      <c r="O1209" t="s">
        <v>28</v>
      </c>
      <c r="P1209" t="s">
        <v>98</v>
      </c>
      <c r="Q1209">
        <v>4.25</v>
      </c>
      <c r="R1209" t="s">
        <v>2200</v>
      </c>
      <c r="S1209" t="s">
        <v>28</v>
      </c>
      <c r="T1209" t="s">
        <v>28</v>
      </c>
      <c r="U1209" t="s">
        <v>2201</v>
      </c>
      <c r="V1209" t="s">
        <v>37</v>
      </c>
      <c r="W1209" t="s">
        <v>683</v>
      </c>
      <c r="X1209" t="s">
        <v>1637</v>
      </c>
      <c r="Y1209" t="s">
        <v>76</v>
      </c>
      <c r="Z1209" t="s">
        <v>76</v>
      </c>
      <c r="AA1209" t="s">
        <v>76</v>
      </c>
      <c r="AB1209" s="1">
        <v>45121</v>
      </c>
      <c r="AC1209" t="s">
        <v>5664</v>
      </c>
      <c r="AD1209" t="s">
        <v>5511</v>
      </c>
      <c r="AE1209" t="s">
        <v>5518</v>
      </c>
      <c r="AF1209" t="s">
        <v>5521</v>
      </c>
      <c r="AG1209" t="s">
        <v>5665</v>
      </c>
    </row>
    <row r="1210" spans="1:33" x14ac:dyDescent="0.2">
      <c r="A1210" t="s">
        <v>4774</v>
      </c>
      <c r="B1210" t="s">
        <v>683</v>
      </c>
      <c r="C1210" t="s">
        <v>28</v>
      </c>
      <c r="D1210" t="s">
        <v>28</v>
      </c>
      <c r="E1210" t="s">
        <v>28</v>
      </c>
      <c r="F1210">
        <v>27.90138889</v>
      </c>
      <c r="G1210" t="s">
        <v>28</v>
      </c>
      <c r="H1210">
        <v>3325</v>
      </c>
      <c r="I1210" t="s">
        <v>28</v>
      </c>
      <c r="J1210" t="s">
        <v>4775</v>
      </c>
      <c r="K1210" t="s">
        <v>28</v>
      </c>
      <c r="L1210" t="s">
        <v>4002</v>
      </c>
      <c r="M1210" t="s">
        <v>28</v>
      </c>
      <c r="N1210" t="s">
        <v>28</v>
      </c>
      <c r="O1210" t="s">
        <v>28</v>
      </c>
      <c r="P1210" t="s">
        <v>4003</v>
      </c>
      <c r="Q1210">
        <v>6</v>
      </c>
      <c r="R1210" t="s">
        <v>4774</v>
      </c>
      <c r="S1210" t="s">
        <v>5485</v>
      </c>
      <c r="T1210" t="s">
        <v>28</v>
      </c>
      <c r="U1210" t="s">
        <v>4774</v>
      </c>
      <c r="V1210" t="s">
        <v>37</v>
      </c>
      <c r="W1210" t="s">
        <v>683</v>
      </c>
      <c r="X1210" t="s">
        <v>2174</v>
      </c>
      <c r="Y1210" t="s">
        <v>76</v>
      </c>
      <c r="Z1210" t="s">
        <v>76</v>
      </c>
      <c r="AA1210" t="s">
        <v>76</v>
      </c>
      <c r="AB1210" s="1">
        <v>45121</v>
      </c>
      <c r="AC1210" t="s">
        <v>5664</v>
      </c>
      <c r="AD1210" t="s">
        <v>5511</v>
      </c>
      <c r="AE1210" t="s">
        <v>5518</v>
      </c>
      <c r="AF1210" t="s">
        <v>5521</v>
      </c>
      <c r="AG1210" t="s">
        <v>5665</v>
      </c>
    </row>
    <row r="1211" spans="1:33" x14ac:dyDescent="0.2">
      <c r="A1211" t="s">
        <v>2167</v>
      </c>
      <c r="B1211" t="s">
        <v>683</v>
      </c>
      <c r="C1211">
        <v>9.8000000000000007</v>
      </c>
      <c r="D1211">
        <v>2</v>
      </c>
      <c r="E1211" t="s">
        <v>2168</v>
      </c>
      <c r="F1211">
        <v>48.166666669999998</v>
      </c>
      <c r="G1211">
        <v>-88.5</v>
      </c>
      <c r="H1211" t="s">
        <v>28</v>
      </c>
      <c r="I1211" t="s">
        <v>2169</v>
      </c>
      <c r="J1211" t="s">
        <v>2170</v>
      </c>
      <c r="K1211" t="s">
        <v>28</v>
      </c>
      <c r="L1211" t="s">
        <v>107</v>
      </c>
      <c r="M1211">
        <v>0</v>
      </c>
      <c r="N1211" t="s">
        <v>2171</v>
      </c>
      <c r="O1211" t="s">
        <v>2172</v>
      </c>
      <c r="P1211" t="s">
        <v>35</v>
      </c>
      <c r="Q1211">
        <v>9.8000000000000007</v>
      </c>
      <c r="R1211" t="s">
        <v>2173</v>
      </c>
      <c r="S1211" t="s">
        <v>28</v>
      </c>
      <c r="T1211" t="s">
        <v>28</v>
      </c>
      <c r="U1211" t="s">
        <v>2173</v>
      </c>
      <c r="V1211" t="s">
        <v>37</v>
      </c>
      <c r="W1211" t="s">
        <v>683</v>
      </c>
      <c r="X1211" t="s">
        <v>2174</v>
      </c>
      <c r="Y1211" t="s">
        <v>76</v>
      </c>
      <c r="Z1211" t="s">
        <v>76</v>
      </c>
      <c r="AA1211" t="s">
        <v>76</v>
      </c>
      <c r="AB1211" s="1">
        <v>45121</v>
      </c>
      <c r="AC1211" t="s">
        <v>5664</v>
      </c>
      <c r="AD1211" t="s">
        <v>5511</v>
      </c>
      <c r="AE1211" t="s">
        <v>5518</v>
      </c>
      <c r="AF1211" t="s">
        <v>5521</v>
      </c>
      <c r="AG1211" t="s">
        <v>5665</v>
      </c>
    </row>
    <row r="1212" spans="1:33" x14ac:dyDescent="0.2">
      <c r="A1212" t="s">
        <v>2173</v>
      </c>
      <c r="B1212" t="s">
        <v>683</v>
      </c>
      <c r="C1212" t="s">
        <v>28</v>
      </c>
      <c r="D1212" t="s">
        <v>28</v>
      </c>
      <c r="E1212" t="s">
        <v>28</v>
      </c>
      <c r="F1212">
        <v>48.166666669999998</v>
      </c>
      <c r="G1212" t="s">
        <v>28</v>
      </c>
      <c r="H1212">
        <v>180</v>
      </c>
      <c r="I1212" t="s">
        <v>28</v>
      </c>
      <c r="J1212" t="s">
        <v>4776</v>
      </c>
      <c r="K1212" t="s">
        <v>28</v>
      </c>
      <c r="L1212" t="s">
        <v>4018</v>
      </c>
      <c r="M1212" t="s">
        <v>28</v>
      </c>
      <c r="N1212" t="s">
        <v>28</v>
      </c>
      <c r="O1212" t="s">
        <v>28</v>
      </c>
      <c r="P1212" t="s">
        <v>4003</v>
      </c>
      <c r="Q1212">
        <v>9.8000000000000007</v>
      </c>
      <c r="R1212" t="s">
        <v>2173</v>
      </c>
      <c r="S1212" t="s">
        <v>5485</v>
      </c>
      <c r="T1212" t="s">
        <v>28</v>
      </c>
      <c r="U1212" t="s">
        <v>2173</v>
      </c>
      <c r="V1212" t="s">
        <v>37</v>
      </c>
      <c r="W1212" t="s">
        <v>683</v>
      </c>
      <c r="X1212" t="s">
        <v>2174</v>
      </c>
      <c r="Y1212" t="s">
        <v>76</v>
      </c>
      <c r="Z1212" t="s">
        <v>76</v>
      </c>
      <c r="AA1212" t="s">
        <v>76</v>
      </c>
      <c r="AB1212" s="1">
        <v>45121</v>
      </c>
      <c r="AC1212" t="s">
        <v>5664</v>
      </c>
      <c r="AD1212" t="s">
        <v>5511</v>
      </c>
      <c r="AE1212" t="s">
        <v>5518</v>
      </c>
      <c r="AF1212" t="s">
        <v>5521</v>
      </c>
      <c r="AG1212" t="s">
        <v>5665</v>
      </c>
    </row>
    <row r="1213" spans="1:33" x14ac:dyDescent="0.2">
      <c r="A1213" t="s">
        <v>5330</v>
      </c>
      <c r="B1213" t="s">
        <v>683</v>
      </c>
      <c r="C1213" t="s">
        <v>28</v>
      </c>
      <c r="D1213" t="s">
        <v>28</v>
      </c>
      <c r="E1213" t="s">
        <v>28</v>
      </c>
      <c r="F1213">
        <v>44.322361110000003</v>
      </c>
      <c r="G1213" t="s">
        <v>28</v>
      </c>
      <c r="H1213">
        <v>1000</v>
      </c>
      <c r="I1213" t="s">
        <v>28</v>
      </c>
      <c r="J1213" t="s">
        <v>5331</v>
      </c>
      <c r="K1213" t="s">
        <v>28</v>
      </c>
      <c r="L1213" t="s">
        <v>4002</v>
      </c>
      <c r="M1213" t="s">
        <v>28</v>
      </c>
      <c r="N1213" t="s">
        <v>28</v>
      </c>
      <c r="O1213" t="s">
        <v>28</v>
      </c>
      <c r="P1213" t="s">
        <v>4003</v>
      </c>
      <c r="Q1213">
        <v>6</v>
      </c>
      <c r="R1213" t="s">
        <v>5330</v>
      </c>
      <c r="S1213" t="s">
        <v>5485</v>
      </c>
      <c r="T1213" t="s">
        <v>28</v>
      </c>
      <c r="U1213" t="s">
        <v>5330</v>
      </c>
      <c r="V1213" t="s">
        <v>37</v>
      </c>
      <c r="W1213" t="s">
        <v>683</v>
      </c>
      <c r="X1213" t="s">
        <v>5332</v>
      </c>
      <c r="Y1213" t="s">
        <v>76</v>
      </c>
      <c r="Z1213" t="s">
        <v>28</v>
      </c>
      <c r="AA1213" t="s">
        <v>76</v>
      </c>
      <c r="AB1213" s="1">
        <v>45121</v>
      </c>
      <c r="AC1213" t="s">
        <v>5664</v>
      </c>
      <c r="AD1213" t="s">
        <v>5511</v>
      </c>
      <c r="AE1213" t="s">
        <v>5518</v>
      </c>
      <c r="AF1213" t="s">
        <v>5521</v>
      </c>
      <c r="AG1213" t="s">
        <v>5665</v>
      </c>
    </row>
    <row r="1214" spans="1:33" x14ac:dyDescent="0.2">
      <c r="A1214" t="s">
        <v>2181</v>
      </c>
      <c r="B1214" t="s">
        <v>2182</v>
      </c>
      <c r="C1214">
        <v>4.5999999999999996</v>
      </c>
      <c r="D1214">
        <v>3</v>
      </c>
      <c r="E1214" t="s">
        <v>391</v>
      </c>
      <c r="F1214">
        <v>40.066666669999996</v>
      </c>
      <c r="G1214">
        <v>22.45</v>
      </c>
      <c r="H1214" t="s">
        <v>353</v>
      </c>
      <c r="I1214" t="s">
        <v>895</v>
      </c>
      <c r="J1214" t="s">
        <v>66</v>
      </c>
      <c r="K1214" t="s">
        <v>28</v>
      </c>
      <c r="L1214" t="s">
        <v>28</v>
      </c>
      <c r="M1214" t="s">
        <v>28</v>
      </c>
      <c r="N1214" t="s">
        <v>67</v>
      </c>
      <c r="O1214" t="s">
        <v>28</v>
      </c>
      <c r="P1214" t="s">
        <v>339</v>
      </c>
      <c r="Q1214">
        <v>4.5999999999999996</v>
      </c>
      <c r="R1214" t="s">
        <v>2183</v>
      </c>
      <c r="S1214" t="s">
        <v>28</v>
      </c>
      <c r="T1214" t="s">
        <v>28</v>
      </c>
      <c r="U1214" t="s">
        <v>2183</v>
      </c>
      <c r="V1214" t="s">
        <v>37</v>
      </c>
      <c r="W1214" t="s">
        <v>2182</v>
      </c>
      <c r="X1214" t="s">
        <v>2184</v>
      </c>
      <c r="Y1214" t="s">
        <v>76</v>
      </c>
      <c r="Z1214" t="s">
        <v>76</v>
      </c>
      <c r="AA1214" t="s">
        <v>76</v>
      </c>
      <c r="AB1214" s="1">
        <v>45121</v>
      </c>
      <c r="AD1214" t="s">
        <v>37</v>
      </c>
      <c r="AE1214" t="s">
        <v>5455</v>
      </c>
      <c r="AF1214" t="s">
        <v>5456</v>
      </c>
      <c r="AG1214" t="s">
        <v>5666</v>
      </c>
    </row>
    <row r="1215" spans="1:33" x14ac:dyDescent="0.2">
      <c r="A1215" t="s">
        <v>2183</v>
      </c>
      <c r="B1215" t="s">
        <v>2182</v>
      </c>
      <c r="C1215" t="s">
        <v>28</v>
      </c>
      <c r="D1215" t="s">
        <v>28</v>
      </c>
      <c r="E1215" t="s">
        <v>28</v>
      </c>
      <c r="F1215">
        <v>40.066666669999996</v>
      </c>
      <c r="G1215" t="s">
        <v>28</v>
      </c>
      <c r="H1215">
        <v>2675</v>
      </c>
      <c r="I1215" t="s">
        <v>28</v>
      </c>
      <c r="J1215" t="s">
        <v>4004</v>
      </c>
      <c r="K1215" t="s">
        <v>28</v>
      </c>
      <c r="L1215" t="s">
        <v>28</v>
      </c>
      <c r="M1215" t="s">
        <v>28</v>
      </c>
      <c r="N1215" t="s">
        <v>28</v>
      </c>
      <c r="O1215" t="s">
        <v>28</v>
      </c>
      <c r="P1215" t="s">
        <v>4003</v>
      </c>
      <c r="Q1215">
        <v>4.5999999999999996</v>
      </c>
      <c r="R1215" t="s">
        <v>2183</v>
      </c>
      <c r="S1215" t="s">
        <v>28</v>
      </c>
      <c r="T1215" t="s">
        <v>28</v>
      </c>
      <c r="U1215" t="s">
        <v>2183</v>
      </c>
      <c r="V1215" t="s">
        <v>37</v>
      </c>
      <c r="W1215" t="s">
        <v>2182</v>
      </c>
      <c r="X1215" t="s">
        <v>2184</v>
      </c>
      <c r="Y1215" t="s">
        <v>76</v>
      </c>
      <c r="Z1215" t="s">
        <v>76</v>
      </c>
      <c r="AA1215" t="s">
        <v>76</v>
      </c>
      <c r="AB1215" s="1">
        <v>45121</v>
      </c>
      <c r="AD1215" t="s">
        <v>37</v>
      </c>
      <c r="AE1215" t="s">
        <v>5455</v>
      </c>
      <c r="AF1215" t="s">
        <v>5456</v>
      </c>
      <c r="AG1215" t="s">
        <v>5666</v>
      </c>
    </row>
    <row r="1216" spans="1:33" x14ac:dyDescent="0.2">
      <c r="A1216" t="s">
        <v>2181</v>
      </c>
      <c r="B1216" t="s">
        <v>2182</v>
      </c>
      <c r="C1216">
        <v>2.8</v>
      </c>
      <c r="D1216">
        <v>3</v>
      </c>
      <c r="E1216" t="s">
        <v>65</v>
      </c>
      <c r="F1216" t="s">
        <v>28</v>
      </c>
      <c r="G1216" t="s">
        <v>28</v>
      </c>
      <c r="H1216" t="s">
        <v>28</v>
      </c>
      <c r="I1216" t="s">
        <v>28</v>
      </c>
      <c r="J1216" t="s">
        <v>66</v>
      </c>
      <c r="K1216" t="s">
        <v>28</v>
      </c>
      <c r="L1216" t="s">
        <v>28</v>
      </c>
      <c r="M1216" t="s">
        <v>28</v>
      </c>
      <c r="N1216" t="s">
        <v>67</v>
      </c>
      <c r="O1216" t="s">
        <v>28</v>
      </c>
      <c r="P1216" t="s">
        <v>339</v>
      </c>
      <c r="Q1216">
        <v>2.8</v>
      </c>
      <c r="R1216" t="s">
        <v>2183</v>
      </c>
      <c r="S1216" t="s">
        <v>28</v>
      </c>
      <c r="T1216" t="s">
        <v>28</v>
      </c>
      <c r="U1216" t="s">
        <v>2183</v>
      </c>
      <c r="V1216" t="s">
        <v>37</v>
      </c>
      <c r="W1216" t="s">
        <v>2182</v>
      </c>
      <c r="X1216" t="s">
        <v>2184</v>
      </c>
      <c r="Y1216" t="s">
        <v>76</v>
      </c>
      <c r="Z1216" t="s">
        <v>76</v>
      </c>
      <c r="AA1216" t="s">
        <v>76</v>
      </c>
      <c r="AB1216" s="1">
        <v>45121</v>
      </c>
      <c r="AD1216" t="s">
        <v>37</v>
      </c>
      <c r="AE1216" t="s">
        <v>5455</v>
      </c>
      <c r="AF1216" t="s">
        <v>5456</v>
      </c>
      <c r="AG1216" t="s">
        <v>5666</v>
      </c>
    </row>
    <row r="1217" spans="1:33" x14ac:dyDescent="0.2">
      <c r="A1217" t="s">
        <v>2183</v>
      </c>
      <c r="B1217" t="s">
        <v>2182</v>
      </c>
      <c r="C1217" t="s">
        <v>28</v>
      </c>
      <c r="D1217" t="s">
        <v>28</v>
      </c>
      <c r="E1217" t="s">
        <v>28</v>
      </c>
      <c r="F1217">
        <v>40.066666669999996</v>
      </c>
      <c r="G1217" t="s">
        <v>28</v>
      </c>
      <c r="H1217">
        <v>2675</v>
      </c>
      <c r="I1217" t="s">
        <v>28</v>
      </c>
      <c r="J1217" t="s">
        <v>4004</v>
      </c>
      <c r="K1217" t="s">
        <v>28</v>
      </c>
      <c r="L1217" t="s">
        <v>28</v>
      </c>
      <c r="M1217" t="s">
        <v>28</v>
      </c>
      <c r="N1217" t="s">
        <v>28</v>
      </c>
      <c r="O1217" t="s">
        <v>28</v>
      </c>
      <c r="P1217" t="s">
        <v>4003</v>
      </c>
      <c r="Q1217">
        <v>2.8</v>
      </c>
      <c r="R1217" t="s">
        <v>2183</v>
      </c>
      <c r="S1217" t="s">
        <v>28</v>
      </c>
      <c r="T1217" t="s">
        <v>28</v>
      </c>
      <c r="U1217" t="s">
        <v>2183</v>
      </c>
      <c r="V1217" t="s">
        <v>37</v>
      </c>
      <c r="W1217" t="s">
        <v>2182</v>
      </c>
      <c r="X1217" t="s">
        <v>2184</v>
      </c>
      <c r="Y1217" t="s">
        <v>76</v>
      </c>
      <c r="Z1217" t="s">
        <v>76</v>
      </c>
      <c r="AA1217" t="s">
        <v>76</v>
      </c>
      <c r="AB1217" s="1">
        <v>45121</v>
      </c>
      <c r="AD1217" t="s">
        <v>37</v>
      </c>
      <c r="AE1217" t="s">
        <v>5455</v>
      </c>
      <c r="AF1217" t="s">
        <v>5456</v>
      </c>
      <c r="AG1217" t="s">
        <v>5666</v>
      </c>
    </row>
    <row r="1218" spans="1:33" x14ac:dyDescent="0.2">
      <c r="A1218" t="s">
        <v>2185</v>
      </c>
      <c r="B1218" t="s">
        <v>2182</v>
      </c>
      <c r="C1218">
        <v>4</v>
      </c>
      <c r="D1218">
        <v>1</v>
      </c>
      <c r="E1218" t="s">
        <v>56</v>
      </c>
      <c r="F1218">
        <v>38</v>
      </c>
      <c r="G1218">
        <v>23.633333329999999</v>
      </c>
      <c r="H1218" t="s">
        <v>57</v>
      </c>
      <c r="I1218" t="s">
        <v>58</v>
      </c>
      <c r="J1218" t="s">
        <v>59</v>
      </c>
      <c r="K1218" t="s">
        <v>28</v>
      </c>
      <c r="L1218" t="s">
        <v>28</v>
      </c>
      <c r="M1218" t="s">
        <v>28</v>
      </c>
      <c r="N1218" t="s">
        <v>28</v>
      </c>
      <c r="O1218" t="s">
        <v>28</v>
      </c>
      <c r="P1218" t="s">
        <v>60</v>
      </c>
      <c r="Q1218">
        <v>4</v>
      </c>
      <c r="R1218" t="s">
        <v>2186</v>
      </c>
      <c r="S1218" t="s">
        <v>28</v>
      </c>
      <c r="T1218" t="s">
        <v>28</v>
      </c>
      <c r="U1218" t="s">
        <v>2186</v>
      </c>
      <c r="V1218" t="s">
        <v>37</v>
      </c>
      <c r="W1218" t="s">
        <v>2182</v>
      </c>
      <c r="X1218" t="s">
        <v>2184</v>
      </c>
      <c r="Y1218" t="s">
        <v>76</v>
      </c>
      <c r="Z1218" t="s">
        <v>76</v>
      </c>
      <c r="AA1218" t="s">
        <v>76</v>
      </c>
    </row>
    <row r="1219" spans="1:33" x14ac:dyDescent="0.2">
      <c r="A1219" t="s">
        <v>4080</v>
      </c>
      <c r="B1219" t="s">
        <v>592</v>
      </c>
      <c r="C1219" t="s">
        <v>28</v>
      </c>
      <c r="D1219" t="s">
        <v>28</v>
      </c>
      <c r="E1219" t="s">
        <v>28</v>
      </c>
      <c r="F1219">
        <v>-7.3418611110000001</v>
      </c>
      <c r="G1219" t="s">
        <v>28</v>
      </c>
      <c r="H1219">
        <v>550</v>
      </c>
      <c r="I1219" t="s">
        <v>28</v>
      </c>
      <c r="J1219" t="s">
        <v>4081</v>
      </c>
      <c r="K1219" t="s">
        <v>28</v>
      </c>
      <c r="L1219" t="s">
        <v>4002</v>
      </c>
      <c r="M1219" t="s">
        <v>28</v>
      </c>
      <c r="N1219" t="s">
        <v>28</v>
      </c>
      <c r="O1219" t="s">
        <v>28</v>
      </c>
      <c r="P1219" t="s">
        <v>4003</v>
      </c>
      <c r="Q1219">
        <v>3.5</v>
      </c>
      <c r="R1219" t="s">
        <v>4080</v>
      </c>
      <c r="S1219" t="s">
        <v>5485</v>
      </c>
      <c r="T1219" t="s">
        <v>28</v>
      </c>
      <c r="U1219" t="s">
        <v>4080</v>
      </c>
      <c r="V1219" t="s">
        <v>37</v>
      </c>
      <c r="W1219" t="s">
        <v>592</v>
      </c>
      <c r="X1219" t="s">
        <v>4082</v>
      </c>
      <c r="Y1219" t="s">
        <v>76</v>
      </c>
      <c r="Z1219" t="s">
        <v>28</v>
      </c>
      <c r="AA1219" t="s">
        <v>76</v>
      </c>
      <c r="AB1219" s="1">
        <v>45155</v>
      </c>
      <c r="AD1219" t="s">
        <v>37</v>
      </c>
      <c r="AE1219" t="s">
        <v>5455</v>
      </c>
      <c r="AF1219" t="s">
        <v>5460</v>
      </c>
      <c r="AG1219" t="s">
        <v>5667</v>
      </c>
    </row>
    <row r="1220" spans="1:33" x14ac:dyDescent="0.2">
      <c r="A1220" t="s">
        <v>591</v>
      </c>
      <c r="B1220" t="s">
        <v>592</v>
      </c>
      <c r="C1220">
        <v>0.875</v>
      </c>
      <c r="D1220" t="s">
        <v>28</v>
      </c>
      <c r="E1220" t="s">
        <v>593</v>
      </c>
      <c r="F1220">
        <v>-22.699750000000002</v>
      </c>
      <c r="G1220">
        <v>-45.926083329999997</v>
      </c>
      <c r="H1220" t="s">
        <v>594</v>
      </c>
      <c r="I1220" t="s">
        <v>595</v>
      </c>
      <c r="J1220" t="s">
        <v>596</v>
      </c>
      <c r="K1220" t="s">
        <v>28</v>
      </c>
      <c r="L1220" t="s">
        <v>102</v>
      </c>
      <c r="M1220" t="s">
        <v>28</v>
      </c>
      <c r="N1220" t="s">
        <v>28</v>
      </c>
      <c r="O1220" t="s">
        <v>597</v>
      </c>
      <c r="P1220" t="s">
        <v>35</v>
      </c>
      <c r="Q1220">
        <v>0.875</v>
      </c>
      <c r="R1220" t="s">
        <v>591</v>
      </c>
      <c r="S1220" t="s">
        <v>28</v>
      </c>
      <c r="T1220" t="s">
        <v>28</v>
      </c>
      <c r="U1220" t="s">
        <v>591</v>
      </c>
      <c r="V1220" t="s">
        <v>37</v>
      </c>
      <c r="W1220" t="s">
        <v>592</v>
      </c>
      <c r="X1220" t="s">
        <v>598</v>
      </c>
      <c r="Y1220" t="s">
        <v>76</v>
      </c>
      <c r="Z1220" t="s">
        <v>76</v>
      </c>
      <c r="AA1220" t="s">
        <v>76</v>
      </c>
      <c r="AB1220" s="1">
        <v>45155</v>
      </c>
      <c r="AC1220" t="s">
        <v>5669</v>
      </c>
      <c r="AD1220" t="s">
        <v>3324</v>
      </c>
      <c r="AE1220" t="s">
        <v>5526</v>
      </c>
      <c r="AF1220" t="s">
        <v>5521</v>
      </c>
      <c r="AG1220" t="s">
        <v>5668</v>
      </c>
    </row>
    <row r="1221" spans="1:33" x14ac:dyDescent="0.2">
      <c r="A1221" t="s">
        <v>599</v>
      </c>
      <c r="B1221" t="s">
        <v>592</v>
      </c>
      <c r="C1221">
        <v>3.6</v>
      </c>
      <c r="D1221" t="s">
        <v>28</v>
      </c>
      <c r="E1221" t="s">
        <v>600</v>
      </c>
      <c r="F1221">
        <v>-30.894722219999998</v>
      </c>
      <c r="G1221">
        <v>-53.419166670000003</v>
      </c>
      <c r="H1221">
        <v>226</v>
      </c>
      <c r="I1221" t="s">
        <v>601</v>
      </c>
      <c r="J1221" t="s">
        <v>602</v>
      </c>
      <c r="K1221" t="s">
        <v>28</v>
      </c>
      <c r="L1221" t="s">
        <v>102</v>
      </c>
      <c r="M1221" t="s">
        <v>28</v>
      </c>
      <c r="N1221" t="s">
        <v>28</v>
      </c>
      <c r="O1221" t="s">
        <v>597</v>
      </c>
      <c r="P1221" t="s">
        <v>35</v>
      </c>
      <c r="Q1221">
        <v>3.6</v>
      </c>
      <c r="R1221" t="s">
        <v>603</v>
      </c>
      <c r="S1221" t="s">
        <v>28</v>
      </c>
      <c r="T1221" t="s">
        <v>28</v>
      </c>
      <c r="U1221" t="s">
        <v>603</v>
      </c>
      <c r="V1221" t="s">
        <v>37</v>
      </c>
      <c r="W1221" t="s">
        <v>592</v>
      </c>
      <c r="X1221" t="s">
        <v>598</v>
      </c>
      <c r="Y1221" t="s">
        <v>76</v>
      </c>
      <c r="Z1221" t="s">
        <v>76</v>
      </c>
      <c r="AA1221" t="s">
        <v>76</v>
      </c>
    </row>
    <row r="1222" spans="1:33" x14ac:dyDescent="0.2">
      <c r="A1222" t="s">
        <v>5427</v>
      </c>
      <c r="B1222" t="s">
        <v>28</v>
      </c>
      <c r="C1222" t="s">
        <v>28</v>
      </c>
      <c r="D1222" t="s">
        <v>28</v>
      </c>
      <c r="E1222" t="s">
        <v>5386</v>
      </c>
      <c r="F1222">
        <v>-33.717967999999999</v>
      </c>
      <c r="G1222">
        <v>150.55742000000001</v>
      </c>
      <c r="H1222" t="s">
        <v>28</v>
      </c>
      <c r="I1222" t="s">
        <v>28</v>
      </c>
      <c r="J1222" t="s">
        <v>28</v>
      </c>
      <c r="K1222" t="s">
        <v>28</v>
      </c>
      <c r="L1222" t="s">
        <v>28</v>
      </c>
      <c r="M1222" t="s">
        <v>28</v>
      </c>
      <c r="N1222" t="s">
        <v>28</v>
      </c>
      <c r="O1222" t="s">
        <v>28</v>
      </c>
      <c r="P1222" t="s">
        <v>5383</v>
      </c>
      <c r="Q1222">
        <v>5.3789914847882798</v>
      </c>
      <c r="R1222" t="s">
        <v>5427</v>
      </c>
      <c r="S1222" t="s">
        <v>28</v>
      </c>
      <c r="T1222" t="s">
        <v>76</v>
      </c>
      <c r="U1222" t="s">
        <v>5427</v>
      </c>
      <c r="V1222" t="s">
        <v>37</v>
      </c>
      <c r="W1222" t="s">
        <v>5428</v>
      </c>
      <c r="X1222" t="s">
        <v>5429</v>
      </c>
      <c r="Y1222" t="s">
        <v>76</v>
      </c>
      <c r="Z1222" t="s">
        <v>76</v>
      </c>
      <c r="AA1222" t="s">
        <v>76</v>
      </c>
    </row>
    <row r="1223" spans="1:33" x14ac:dyDescent="0.2">
      <c r="A1223" t="s">
        <v>1638</v>
      </c>
      <c r="B1223" t="s">
        <v>1639</v>
      </c>
      <c r="C1223">
        <v>3.1</v>
      </c>
      <c r="D1223">
        <v>1</v>
      </c>
      <c r="E1223" t="s">
        <v>79</v>
      </c>
      <c r="F1223" t="s">
        <v>28</v>
      </c>
      <c r="G1223" t="s">
        <v>28</v>
      </c>
      <c r="H1223" t="s">
        <v>568</v>
      </c>
      <c r="I1223" t="s">
        <v>188</v>
      </c>
      <c r="J1223" t="s">
        <v>82</v>
      </c>
      <c r="K1223" t="s">
        <v>28</v>
      </c>
      <c r="L1223" t="s">
        <v>28</v>
      </c>
      <c r="M1223" t="s">
        <v>28</v>
      </c>
      <c r="N1223" t="s">
        <v>28</v>
      </c>
      <c r="O1223" t="s">
        <v>28</v>
      </c>
      <c r="P1223" t="s">
        <v>60</v>
      </c>
      <c r="Q1223">
        <v>3.1</v>
      </c>
      <c r="R1223" t="s">
        <v>1640</v>
      </c>
      <c r="S1223" t="s">
        <v>28</v>
      </c>
      <c r="T1223" t="s">
        <v>28</v>
      </c>
      <c r="U1223" t="s">
        <v>1640</v>
      </c>
      <c r="V1223" t="s">
        <v>37</v>
      </c>
      <c r="W1223" t="s">
        <v>1639</v>
      </c>
      <c r="X1223" t="s">
        <v>1641</v>
      </c>
      <c r="Y1223" t="s">
        <v>76</v>
      </c>
      <c r="Z1223" t="s">
        <v>76</v>
      </c>
      <c r="AA1223" t="s">
        <v>40</v>
      </c>
    </row>
    <row r="1224" spans="1:33" x14ac:dyDescent="0.2">
      <c r="A1224" t="s">
        <v>1640</v>
      </c>
      <c r="B1224" t="s">
        <v>1639</v>
      </c>
      <c r="C1224" t="s">
        <v>28</v>
      </c>
      <c r="D1224" t="s">
        <v>28</v>
      </c>
      <c r="E1224" t="s">
        <v>28</v>
      </c>
      <c r="F1224">
        <v>10.30944444</v>
      </c>
      <c r="G1224" t="s">
        <v>28</v>
      </c>
      <c r="H1224">
        <v>1575</v>
      </c>
      <c r="I1224" t="s">
        <v>28</v>
      </c>
      <c r="J1224" t="s">
        <v>4145</v>
      </c>
      <c r="K1224" t="s">
        <v>28</v>
      </c>
      <c r="L1224" t="s">
        <v>28</v>
      </c>
      <c r="M1224" t="s">
        <v>28</v>
      </c>
      <c r="N1224" t="s">
        <v>28</v>
      </c>
      <c r="O1224" t="s">
        <v>28</v>
      </c>
      <c r="P1224" t="s">
        <v>4003</v>
      </c>
      <c r="Q1224">
        <v>3.1</v>
      </c>
      <c r="R1224" t="s">
        <v>1640</v>
      </c>
      <c r="S1224" t="s">
        <v>5485</v>
      </c>
      <c r="T1224" t="s">
        <v>28</v>
      </c>
      <c r="U1224" t="s">
        <v>1640</v>
      </c>
      <c r="V1224" t="s">
        <v>37</v>
      </c>
      <c r="W1224" t="s">
        <v>1639</v>
      </c>
      <c r="X1224" t="s">
        <v>1641</v>
      </c>
      <c r="Y1224" t="s">
        <v>76</v>
      </c>
      <c r="Z1224" t="s">
        <v>76</v>
      </c>
      <c r="AA1224" t="s">
        <v>40</v>
      </c>
    </row>
    <row r="1225" spans="1:33" x14ac:dyDescent="0.2">
      <c r="A1225" t="s">
        <v>3941</v>
      </c>
      <c r="B1225" t="s">
        <v>1639</v>
      </c>
      <c r="C1225" t="s">
        <v>3847</v>
      </c>
      <c r="D1225">
        <v>0</v>
      </c>
      <c r="E1225" t="s">
        <v>3835</v>
      </c>
      <c r="F1225">
        <v>5.5833333329999997</v>
      </c>
      <c r="G1225">
        <v>-61.716666670000002</v>
      </c>
      <c r="H1225">
        <v>1350</v>
      </c>
      <c r="I1225" t="s">
        <v>3836</v>
      </c>
      <c r="J1225" t="s">
        <v>3837</v>
      </c>
      <c r="K1225" t="s">
        <v>28</v>
      </c>
      <c r="L1225" t="s">
        <v>28</v>
      </c>
      <c r="M1225">
        <v>1</v>
      </c>
      <c r="N1225" t="s">
        <v>3861</v>
      </c>
      <c r="O1225" t="s">
        <v>28</v>
      </c>
      <c r="P1225" t="s">
        <v>3838</v>
      </c>
      <c r="Q1225">
        <v>0.5</v>
      </c>
      <c r="R1225" t="s">
        <v>3942</v>
      </c>
      <c r="S1225" t="s">
        <v>28</v>
      </c>
      <c r="T1225" t="s">
        <v>28</v>
      </c>
      <c r="U1225" t="s">
        <v>3942</v>
      </c>
      <c r="V1225" t="s">
        <v>37</v>
      </c>
      <c r="W1225" t="s">
        <v>1639</v>
      </c>
      <c r="X1225" t="s">
        <v>3943</v>
      </c>
      <c r="Y1225" t="s">
        <v>76</v>
      </c>
      <c r="Z1225" t="s">
        <v>76</v>
      </c>
      <c r="AA1225" t="s">
        <v>40</v>
      </c>
    </row>
    <row r="1226" spans="1:33" x14ac:dyDescent="0.2">
      <c r="A1226" t="s">
        <v>5070</v>
      </c>
      <c r="B1226" t="s">
        <v>1639</v>
      </c>
      <c r="C1226" t="s">
        <v>28</v>
      </c>
      <c r="D1226" t="s">
        <v>28</v>
      </c>
      <c r="E1226" t="s">
        <v>28</v>
      </c>
      <c r="F1226">
        <v>16.848055559999999</v>
      </c>
      <c r="G1226" t="s">
        <v>28</v>
      </c>
      <c r="H1226">
        <v>1784</v>
      </c>
      <c r="I1226" t="s">
        <v>28</v>
      </c>
      <c r="J1226" t="s">
        <v>5071</v>
      </c>
      <c r="K1226" t="s">
        <v>28</v>
      </c>
      <c r="L1226" t="s">
        <v>4002</v>
      </c>
      <c r="M1226" t="s">
        <v>28</v>
      </c>
      <c r="N1226" t="s">
        <v>28</v>
      </c>
      <c r="O1226" t="s">
        <v>28</v>
      </c>
      <c r="P1226" t="s">
        <v>4003</v>
      </c>
      <c r="Q1226">
        <v>2.4300000000000002</v>
      </c>
      <c r="R1226" t="s">
        <v>5070</v>
      </c>
      <c r="S1226" t="s">
        <v>5485</v>
      </c>
      <c r="T1226" t="s">
        <v>28</v>
      </c>
      <c r="U1226" t="s">
        <v>5070</v>
      </c>
      <c r="V1226" t="s">
        <v>37</v>
      </c>
      <c r="W1226" t="s">
        <v>1639</v>
      </c>
      <c r="X1226" t="s">
        <v>5072</v>
      </c>
      <c r="Y1226" t="s">
        <v>76</v>
      </c>
      <c r="Z1226" t="s">
        <v>40</v>
      </c>
      <c r="AA1226" t="s">
        <v>40</v>
      </c>
      <c r="AB1226" s="1">
        <v>45159</v>
      </c>
      <c r="AD1226" t="s">
        <v>37</v>
      </c>
      <c r="AE1226" t="s">
        <v>5455</v>
      </c>
      <c r="AF1226" t="s">
        <v>5460</v>
      </c>
      <c r="AG1226" t="s">
        <v>6094</v>
      </c>
    </row>
    <row r="1227" spans="1:33" x14ac:dyDescent="0.2">
      <c r="A1227" t="s">
        <v>5070</v>
      </c>
      <c r="B1227" t="s">
        <v>1639</v>
      </c>
      <c r="C1227" t="s">
        <v>28</v>
      </c>
      <c r="D1227" t="s">
        <v>28</v>
      </c>
      <c r="E1227" t="s">
        <v>28</v>
      </c>
      <c r="F1227">
        <v>16.866666670000001</v>
      </c>
      <c r="G1227" t="s">
        <v>28</v>
      </c>
      <c r="H1227">
        <v>1740</v>
      </c>
      <c r="I1227" t="s">
        <v>28</v>
      </c>
      <c r="J1227" t="s">
        <v>5073</v>
      </c>
      <c r="K1227" t="s">
        <v>28</v>
      </c>
      <c r="L1227" t="s">
        <v>4002</v>
      </c>
      <c r="M1227" t="s">
        <v>28</v>
      </c>
      <c r="N1227" t="s">
        <v>28</v>
      </c>
      <c r="O1227" t="s">
        <v>28</v>
      </c>
      <c r="P1227" t="s">
        <v>4003</v>
      </c>
      <c r="Q1227">
        <v>2.4</v>
      </c>
      <c r="R1227" t="s">
        <v>5070</v>
      </c>
      <c r="S1227" t="s">
        <v>5486</v>
      </c>
      <c r="T1227" t="s">
        <v>28</v>
      </c>
      <c r="U1227" t="s">
        <v>5070</v>
      </c>
      <c r="V1227" t="s">
        <v>37</v>
      </c>
      <c r="W1227" t="s">
        <v>1639</v>
      </c>
      <c r="X1227" t="s">
        <v>5072</v>
      </c>
      <c r="Y1227" t="s">
        <v>76</v>
      </c>
      <c r="Z1227" t="s">
        <v>40</v>
      </c>
      <c r="AA1227" t="s">
        <v>40</v>
      </c>
      <c r="AB1227" s="1">
        <v>45159</v>
      </c>
      <c r="AD1227" t="s">
        <v>37</v>
      </c>
      <c r="AE1227" t="s">
        <v>5455</v>
      </c>
      <c r="AF1227" t="s">
        <v>5460</v>
      </c>
      <c r="AG1227" t="s">
        <v>6094</v>
      </c>
    </row>
    <row r="1228" spans="1:33" x14ac:dyDescent="0.2">
      <c r="A1228" t="s">
        <v>5074</v>
      </c>
      <c r="B1228" t="s">
        <v>1639</v>
      </c>
      <c r="C1228" t="s">
        <v>28</v>
      </c>
      <c r="D1228" t="s">
        <v>28</v>
      </c>
      <c r="E1228" t="s">
        <v>28</v>
      </c>
      <c r="F1228">
        <v>19.193055560000001</v>
      </c>
      <c r="G1228" t="s">
        <v>28</v>
      </c>
      <c r="H1228">
        <v>2200</v>
      </c>
      <c r="I1228" t="s">
        <v>28</v>
      </c>
      <c r="J1228" t="s">
        <v>5071</v>
      </c>
      <c r="K1228" t="s">
        <v>28</v>
      </c>
      <c r="L1228" t="s">
        <v>4002</v>
      </c>
      <c r="M1228" t="s">
        <v>28</v>
      </c>
      <c r="N1228" t="s">
        <v>28</v>
      </c>
      <c r="O1228" t="s">
        <v>28</v>
      </c>
      <c r="P1228" t="s">
        <v>4003</v>
      </c>
      <c r="Q1228">
        <v>6.27</v>
      </c>
      <c r="R1228" t="s">
        <v>5074</v>
      </c>
      <c r="S1228" t="s">
        <v>5485</v>
      </c>
      <c r="T1228" t="s">
        <v>28</v>
      </c>
      <c r="U1228" t="s">
        <v>5074</v>
      </c>
      <c r="V1228" t="s">
        <v>37</v>
      </c>
      <c r="W1228" t="s">
        <v>1639</v>
      </c>
      <c r="X1228" t="s">
        <v>5072</v>
      </c>
      <c r="Y1228" t="s">
        <v>76</v>
      </c>
      <c r="Z1228" t="s">
        <v>40</v>
      </c>
      <c r="AA1228" t="s">
        <v>40</v>
      </c>
    </row>
    <row r="1229" spans="1:33" x14ac:dyDescent="0.2">
      <c r="A1229" t="s">
        <v>5074</v>
      </c>
      <c r="B1229" t="s">
        <v>1639</v>
      </c>
      <c r="C1229" t="s">
        <v>28</v>
      </c>
      <c r="D1229" t="s">
        <v>28</v>
      </c>
      <c r="E1229" t="s">
        <v>28</v>
      </c>
      <c r="F1229">
        <v>19.283333330000001</v>
      </c>
      <c r="G1229" t="s">
        <v>28</v>
      </c>
      <c r="H1229">
        <v>2200</v>
      </c>
      <c r="I1229" t="s">
        <v>28</v>
      </c>
      <c r="J1229" t="s">
        <v>5075</v>
      </c>
      <c r="K1229" t="s">
        <v>28</v>
      </c>
      <c r="L1229" t="s">
        <v>4002</v>
      </c>
      <c r="M1229" t="s">
        <v>28</v>
      </c>
      <c r="N1229" t="s">
        <v>28</v>
      </c>
      <c r="O1229" t="s">
        <v>28</v>
      </c>
      <c r="P1229" t="s">
        <v>4003</v>
      </c>
      <c r="Q1229">
        <v>5</v>
      </c>
      <c r="R1229" t="s">
        <v>5074</v>
      </c>
      <c r="S1229" t="s">
        <v>5486</v>
      </c>
      <c r="T1229" t="s">
        <v>28</v>
      </c>
      <c r="U1229" t="s">
        <v>5074</v>
      </c>
      <c r="V1229" t="s">
        <v>37</v>
      </c>
      <c r="W1229" t="s">
        <v>1639</v>
      </c>
      <c r="X1229" t="s">
        <v>5072</v>
      </c>
      <c r="Y1229" t="s">
        <v>76</v>
      </c>
      <c r="Z1229" t="s">
        <v>40</v>
      </c>
      <c r="AA1229" t="s">
        <v>40</v>
      </c>
    </row>
    <row r="1230" spans="1:33" x14ac:dyDescent="0.2">
      <c r="A1230" t="s">
        <v>5074</v>
      </c>
      <c r="B1230" t="s">
        <v>1639</v>
      </c>
      <c r="C1230" t="s">
        <v>28</v>
      </c>
      <c r="D1230" t="s">
        <v>28</v>
      </c>
      <c r="E1230" t="s">
        <v>28</v>
      </c>
      <c r="F1230">
        <v>16.848055559999999</v>
      </c>
      <c r="G1230" t="s">
        <v>28</v>
      </c>
      <c r="H1230">
        <v>1784</v>
      </c>
      <c r="I1230" t="s">
        <v>28</v>
      </c>
      <c r="J1230" t="s">
        <v>5071</v>
      </c>
      <c r="K1230" t="s">
        <v>28</v>
      </c>
      <c r="L1230" t="s">
        <v>4002</v>
      </c>
      <c r="M1230" t="s">
        <v>28</v>
      </c>
      <c r="N1230" t="s">
        <v>28</v>
      </c>
      <c r="O1230" t="s">
        <v>28</v>
      </c>
      <c r="P1230" t="s">
        <v>4003</v>
      </c>
      <c r="Q1230">
        <v>4.7699999999999996</v>
      </c>
      <c r="R1230" t="s">
        <v>5074</v>
      </c>
      <c r="S1230" t="s">
        <v>5485</v>
      </c>
      <c r="T1230" t="s">
        <v>28</v>
      </c>
      <c r="U1230" t="s">
        <v>5074</v>
      </c>
      <c r="V1230" t="s">
        <v>37</v>
      </c>
      <c r="W1230" t="s">
        <v>1639</v>
      </c>
      <c r="X1230" t="s">
        <v>5072</v>
      </c>
      <c r="Y1230" t="s">
        <v>76</v>
      </c>
      <c r="Z1230" t="s">
        <v>40</v>
      </c>
      <c r="AA1230" t="s">
        <v>40</v>
      </c>
    </row>
    <row r="1231" spans="1:33" x14ac:dyDescent="0.2">
      <c r="A1231" t="s">
        <v>5076</v>
      </c>
      <c r="B1231" t="s">
        <v>1639</v>
      </c>
      <c r="C1231" t="s">
        <v>28</v>
      </c>
      <c r="D1231" t="s">
        <v>28</v>
      </c>
      <c r="E1231" t="s">
        <v>28</v>
      </c>
      <c r="F1231">
        <v>-19.25</v>
      </c>
      <c r="G1231" t="s">
        <v>28</v>
      </c>
      <c r="H1231">
        <v>1200</v>
      </c>
      <c r="I1231" t="s">
        <v>28</v>
      </c>
      <c r="J1231" t="s">
        <v>5077</v>
      </c>
      <c r="K1231" t="s">
        <v>28</v>
      </c>
      <c r="L1231" t="s">
        <v>4002</v>
      </c>
      <c r="M1231" t="s">
        <v>28</v>
      </c>
      <c r="N1231" t="s">
        <v>28</v>
      </c>
      <c r="O1231" t="s">
        <v>28</v>
      </c>
      <c r="P1231" t="s">
        <v>4003</v>
      </c>
      <c r="Q1231">
        <v>3.1</v>
      </c>
      <c r="R1231" t="s">
        <v>5076</v>
      </c>
      <c r="S1231" t="s">
        <v>5486</v>
      </c>
      <c r="T1231" t="s">
        <v>28</v>
      </c>
      <c r="U1231" t="s">
        <v>5076</v>
      </c>
      <c r="V1231" t="s">
        <v>37</v>
      </c>
      <c r="W1231" t="s">
        <v>1639</v>
      </c>
      <c r="X1231" t="s">
        <v>5072</v>
      </c>
      <c r="Y1231" t="s">
        <v>76</v>
      </c>
      <c r="Z1231" t="s">
        <v>40</v>
      </c>
      <c r="AA1231" t="s">
        <v>40</v>
      </c>
      <c r="AB1231" s="1">
        <v>45159</v>
      </c>
      <c r="AD1231" t="s">
        <v>37</v>
      </c>
      <c r="AE1231" t="s">
        <v>5455</v>
      </c>
      <c r="AF1231" t="s">
        <v>5456</v>
      </c>
      <c r="AG1231" t="s">
        <v>6095</v>
      </c>
    </row>
    <row r="1232" spans="1:33" x14ac:dyDescent="0.2">
      <c r="A1232" t="s">
        <v>5324</v>
      </c>
      <c r="B1232" t="s">
        <v>1639</v>
      </c>
      <c r="C1232" t="s">
        <v>28</v>
      </c>
      <c r="D1232" t="s">
        <v>28</v>
      </c>
      <c r="E1232" t="s">
        <v>28</v>
      </c>
      <c r="F1232">
        <v>-41.133333329999999</v>
      </c>
      <c r="G1232" t="s">
        <v>28</v>
      </c>
      <c r="H1232">
        <v>785</v>
      </c>
      <c r="I1232" t="s">
        <v>28</v>
      </c>
      <c r="J1232" t="s">
        <v>5325</v>
      </c>
      <c r="K1232" t="s">
        <v>28</v>
      </c>
      <c r="L1232" t="s">
        <v>4002</v>
      </c>
      <c r="M1232" t="s">
        <v>28</v>
      </c>
      <c r="N1232" t="s">
        <v>28</v>
      </c>
      <c r="O1232" t="s">
        <v>28</v>
      </c>
      <c r="P1232" t="s">
        <v>4003</v>
      </c>
      <c r="Q1232">
        <v>7.665</v>
      </c>
      <c r="R1232" t="s">
        <v>5324</v>
      </c>
      <c r="S1232" t="s">
        <v>5486</v>
      </c>
      <c r="T1232" t="s">
        <v>28</v>
      </c>
      <c r="U1232" t="s">
        <v>5324</v>
      </c>
      <c r="V1232" t="s">
        <v>37</v>
      </c>
      <c r="W1232" t="s">
        <v>1639</v>
      </c>
      <c r="X1232" t="s">
        <v>5326</v>
      </c>
      <c r="Y1232" t="s">
        <v>76</v>
      </c>
      <c r="Z1232" t="s">
        <v>76</v>
      </c>
      <c r="AA1232" t="s">
        <v>40</v>
      </c>
    </row>
    <row r="1233" spans="1:33" x14ac:dyDescent="0.2">
      <c r="A1233" t="s">
        <v>4932</v>
      </c>
      <c r="B1233" t="s">
        <v>4933</v>
      </c>
      <c r="C1233" t="s">
        <v>28</v>
      </c>
      <c r="D1233" t="s">
        <v>28</v>
      </c>
      <c r="E1233" t="s">
        <v>28</v>
      </c>
      <c r="F1233">
        <v>21.893966670000001</v>
      </c>
      <c r="G1233" t="s">
        <v>28</v>
      </c>
      <c r="H1233">
        <v>391</v>
      </c>
      <c r="I1233" t="s">
        <v>28</v>
      </c>
      <c r="J1233" t="s">
        <v>4934</v>
      </c>
      <c r="K1233" t="s">
        <v>28</v>
      </c>
      <c r="L1233" t="s">
        <v>4018</v>
      </c>
      <c r="M1233" t="s">
        <v>28</v>
      </c>
      <c r="N1233" t="s">
        <v>28</v>
      </c>
      <c r="O1233" t="s">
        <v>28</v>
      </c>
      <c r="P1233" t="s">
        <v>4003</v>
      </c>
      <c r="Q1233">
        <v>18</v>
      </c>
      <c r="R1233" t="s">
        <v>4932</v>
      </c>
      <c r="S1233" t="s">
        <v>5485</v>
      </c>
      <c r="T1233" t="s">
        <v>28</v>
      </c>
      <c r="U1233" t="s">
        <v>4932</v>
      </c>
      <c r="V1233" t="s">
        <v>74</v>
      </c>
      <c r="W1233" t="s">
        <v>4933</v>
      </c>
      <c r="X1233" t="s">
        <v>4935</v>
      </c>
      <c r="Y1233" t="s">
        <v>39</v>
      </c>
      <c r="Z1233" t="s">
        <v>39</v>
      </c>
      <c r="AA1233" t="s">
        <v>39</v>
      </c>
      <c r="AB1233" s="1">
        <v>45121</v>
      </c>
      <c r="AC1233" t="s">
        <v>5635</v>
      </c>
      <c r="AD1233" t="s">
        <v>5511</v>
      </c>
      <c r="AE1233" t="s">
        <v>5518</v>
      </c>
      <c r="AF1233" t="s">
        <v>5544</v>
      </c>
      <c r="AG1233" t="s">
        <v>5636</v>
      </c>
    </row>
    <row r="1234" spans="1:33" x14ac:dyDescent="0.2">
      <c r="A1234" t="s">
        <v>4932</v>
      </c>
      <c r="B1234" t="s">
        <v>4933</v>
      </c>
      <c r="C1234" t="s">
        <v>28</v>
      </c>
      <c r="D1234" t="s">
        <v>28</v>
      </c>
      <c r="E1234" t="s">
        <v>28</v>
      </c>
      <c r="F1234">
        <v>21.844966670000002</v>
      </c>
      <c r="G1234" t="s">
        <v>28</v>
      </c>
      <c r="H1234">
        <v>324</v>
      </c>
      <c r="I1234" t="s">
        <v>28</v>
      </c>
      <c r="J1234" t="s">
        <v>4934</v>
      </c>
      <c r="K1234" t="s">
        <v>28</v>
      </c>
      <c r="L1234" t="s">
        <v>4018</v>
      </c>
      <c r="M1234" t="s">
        <v>28</v>
      </c>
      <c r="N1234" t="s">
        <v>28</v>
      </c>
      <c r="O1234" t="s">
        <v>28</v>
      </c>
      <c r="P1234" t="s">
        <v>4003</v>
      </c>
      <c r="Q1234">
        <v>16.5</v>
      </c>
      <c r="R1234" t="s">
        <v>4932</v>
      </c>
      <c r="S1234" t="s">
        <v>5485</v>
      </c>
      <c r="T1234" t="s">
        <v>28</v>
      </c>
      <c r="U1234" t="s">
        <v>4932</v>
      </c>
      <c r="V1234" t="s">
        <v>74</v>
      </c>
      <c r="W1234" t="s">
        <v>4933</v>
      </c>
      <c r="X1234" t="s">
        <v>4935</v>
      </c>
      <c r="Y1234" t="s">
        <v>39</v>
      </c>
      <c r="Z1234" t="s">
        <v>39</v>
      </c>
      <c r="AA1234" t="s">
        <v>39</v>
      </c>
      <c r="AB1234" s="1">
        <v>45121</v>
      </c>
      <c r="AC1234" t="s">
        <v>5635</v>
      </c>
      <c r="AD1234" t="s">
        <v>5511</v>
      </c>
      <c r="AE1234" t="s">
        <v>5518</v>
      </c>
      <c r="AF1234" t="s">
        <v>5544</v>
      </c>
      <c r="AG1234" t="s">
        <v>5636</v>
      </c>
    </row>
    <row r="1235" spans="1:33" x14ac:dyDescent="0.2">
      <c r="A1235" t="s">
        <v>4354</v>
      </c>
      <c r="B1235" t="s">
        <v>4355</v>
      </c>
      <c r="C1235" t="s">
        <v>28</v>
      </c>
      <c r="D1235" t="s">
        <v>28</v>
      </c>
      <c r="E1235" t="s">
        <v>28</v>
      </c>
      <c r="F1235">
        <v>8.9333333330000002</v>
      </c>
      <c r="G1235" t="s">
        <v>28</v>
      </c>
      <c r="H1235">
        <v>74</v>
      </c>
      <c r="I1235" t="s">
        <v>28</v>
      </c>
      <c r="J1235" t="s">
        <v>4027</v>
      </c>
      <c r="K1235" t="s">
        <v>28</v>
      </c>
      <c r="L1235" t="s">
        <v>4002</v>
      </c>
      <c r="M1235" t="s">
        <v>28</v>
      </c>
      <c r="N1235" t="s">
        <v>28</v>
      </c>
      <c r="O1235" t="s">
        <v>28</v>
      </c>
      <c r="P1235" t="s">
        <v>4003</v>
      </c>
      <c r="Q1235">
        <v>0.5</v>
      </c>
      <c r="R1235" t="s">
        <v>4354</v>
      </c>
      <c r="S1235" t="s">
        <v>5485</v>
      </c>
      <c r="T1235" t="s">
        <v>28</v>
      </c>
      <c r="U1235" t="s">
        <v>4354</v>
      </c>
      <c r="V1235" t="s">
        <v>37</v>
      </c>
      <c r="W1235" t="s">
        <v>4355</v>
      </c>
      <c r="X1235" t="s">
        <v>4356</v>
      </c>
      <c r="Y1235" t="s">
        <v>39</v>
      </c>
      <c r="Z1235" t="s">
        <v>40</v>
      </c>
      <c r="AA1235" t="s">
        <v>40</v>
      </c>
      <c r="AB1235" s="1">
        <v>45120</v>
      </c>
      <c r="AC1235" t="s">
        <v>5548</v>
      </c>
      <c r="AD1235" t="s">
        <v>3324</v>
      </c>
      <c r="AE1235" t="s">
        <v>5518</v>
      </c>
      <c r="AF1235" t="s">
        <v>5551</v>
      </c>
      <c r="AG1235" t="s">
        <v>5552</v>
      </c>
    </row>
    <row r="1236" spans="1:33" x14ac:dyDescent="0.2">
      <c r="A1236" t="s">
        <v>4854</v>
      </c>
      <c r="B1236" t="s">
        <v>2262</v>
      </c>
      <c r="C1236" t="s">
        <v>28</v>
      </c>
      <c r="D1236" t="s">
        <v>28</v>
      </c>
      <c r="E1236" t="s">
        <v>28</v>
      </c>
      <c r="F1236">
        <v>28.115644440000001</v>
      </c>
      <c r="G1236" t="s">
        <v>28</v>
      </c>
      <c r="H1236">
        <v>112</v>
      </c>
      <c r="I1236" t="s">
        <v>28</v>
      </c>
      <c r="J1236" t="s">
        <v>4855</v>
      </c>
      <c r="K1236" t="s">
        <v>28</v>
      </c>
      <c r="L1236" t="s">
        <v>4002</v>
      </c>
      <c r="M1236" t="s">
        <v>28</v>
      </c>
      <c r="N1236" t="s">
        <v>28</v>
      </c>
      <c r="O1236" t="s">
        <v>28</v>
      </c>
      <c r="P1236" t="s">
        <v>4003</v>
      </c>
      <c r="Q1236">
        <v>4.5</v>
      </c>
      <c r="R1236" t="s">
        <v>4854</v>
      </c>
      <c r="S1236" t="s">
        <v>5485</v>
      </c>
      <c r="T1236" t="s">
        <v>28</v>
      </c>
      <c r="U1236" t="s">
        <v>4856</v>
      </c>
      <c r="V1236" t="s">
        <v>74</v>
      </c>
      <c r="W1236" t="s">
        <v>2262</v>
      </c>
      <c r="X1236" t="s">
        <v>2269</v>
      </c>
      <c r="Y1236" t="s">
        <v>76</v>
      </c>
      <c r="Z1236" t="s">
        <v>76</v>
      </c>
      <c r="AA1236" t="s">
        <v>76</v>
      </c>
      <c r="AB1236" s="1">
        <v>45120</v>
      </c>
      <c r="AC1236" t="s">
        <v>5581</v>
      </c>
      <c r="AD1236" t="s">
        <v>3324</v>
      </c>
      <c r="AE1236" t="s">
        <v>5526</v>
      </c>
      <c r="AF1236" t="s">
        <v>5521</v>
      </c>
      <c r="AG1236" t="s">
        <v>5582</v>
      </c>
    </row>
    <row r="1237" spans="1:33" x14ac:dyDescent="0.2">
      <c r="A1237" t="s">
        <v>2261</v>
      </c>
      <c r="B1237" t="s">
        <v>2262</v>
      </c>
      <c r="C1237">
        <v>2.0833333330000001</v>
      </c>
      <c r="D1237">
        <v>1</v>
      </c>
      <c r="E1237" t="s">
        <v>2263</v>
      </c>
      <c r="F1237" t="s">
        <v>28</v>
      </c>
      <c r="G1237" t="s">
        <v>28</v>
      </c>
      <c r="H1237" t="s">
        <v>2264</v>
      </c>
      <c r="I1237" t="s">
        <v>487</v>
      </c>
      <c r="J1237" t="s">
        <v>2265</v>
      </c>
      <c r="K1237" t="s">
        <v>28</v>
      </c>
      <c r="L1237" t="s">
        <v>28</v>
      </c>
      <c r="M1237" t="s">
        <v>28</v>
      </c>
      <c r="N1237" t="s">
        <v>2266</v>
      </c>
      <c r="O1237" t="s">
        <v>2267</v>
      </c>
      <c r="P1237" t="s">
        <v>35</v>
      </c>
      <c r="Q1237">
        <v>2.0833333330000001</v>
      </c>
      <c r="R1237" t="s">
        <v>2268</v>
      </c>
      <c r="S1237" t="s">
        <v>28</v>
      </c>
      <c r="T1237" t="s">
        <v>28</v>
      </c>
      <c r="U1237" t="s">
        <v>2268</v>
      </c>
      <c r="V1237" t="s">
        <v>37</v>
      </c>
      <c r="W1237" t="s">
        <v>2262</v>
      </c>
      <c r="X1237" t="s">
        <v>2269</v>
      </c>
      <c r="Y1237" t="s">
        <v>76</v>
      </c>
      <c r="Z1237" t="s">
        <v>76</v>
      </c>
      <c r="AA1237" t="s">
        <v>76</v>
      </c>
      <c r="AB1237" s="1">
        <v>45120</v>
      </c>
      <c r="AC1237" t="s">
        <v>5581</v>
      </c>
      <c r="AD1237" t="s">
        <v>3324</v>
      </c>
      <c r="AE1237" t="s">
        <v>5526</v>
      </c>
      <c r="AF1237" t="s">
        <v>5521</v>
      </c>
      <c r="AG1237" t="s">
        <v>5582</v>
      </c>
    </row>
    <row r="1238" spans="1:33" x14ac:dyDescent="0.2">
      <c r="A1238" t="s">
        <v>4739</v>
      </c>
      <c r="B1238" t="s">
        <v>2262</v>
      </c>
      <c r="C1238" t="s">
        <v>28</v>
      </c>
      <c r="D1238" t="s">
        <v>28</v>
      </c>
      <c r="E1238" t="s">
        <v>28</v>
      </c>
      <c r="F1238">
        <v>25.05361388</v>
      </c>
      <c r="G1238" t="s">
        <v>28</v>
      </c>
      <c r="H1238" t="s">
        <v>28</v>
      </c>
      <c r="I1238" t="s">
        <v>28</v>
      </c>
      <c r="J1238" t="s">
        <v>4740</v>
      </c>
      <c r="K1238" t="s">
        <v>28</v>
      </c>
      <c r="L1238" t="s">
        <v>4018</v>
      </c>
      <c r="M1238" t="s">
        <v>28</v>
      </c>
      <c r="N1238" t="s">
        <v>28</v>
      </c>
      <c r="O1238" t="s">
        <v>28</v>
      </c>
      <c r="P1238" t="s">
        <v>4003</v>
      </c>
      <c r="Q1238">
        <v>3.5</v>
      </c>
      <c r="R1238" t="s">
        <v>4739</v>
      </c>
      <c r="S1238" t="s">
        <v>5485</v>
      </c>
      <c r="T1238" t="s">
        <v>28</v>
      </c>
      <c r="U1238" t="s">
        <v>4741</v>
      </c>
      <c r="V1238" t="s">
        <v>37</v>
      </c>
      <c r="W1238" t="s">
        <v>2262</v>
      </c>
      <c r="X1238" t="s">
        <v>2269</v>
      </c>
      <c r="Y1238" t="s">
        <v>76</v>
      </c>
      <c r="Z1238" t="s">
        <v>76</v>
      </c>
      <c r="AA1238" t="s">
        <v>76</v>
      </c>
      <c r="AB1238" s="1">
        <v>45120</v>
      </c>
      <c r="AC1238" t="s">
        <v>5581</v>
      </c>
      <c r="AD1238" t="s">
        <v>3324</v>
      </c>
      <c r="AE1238" t="s">
        <v>5526</v>
      </c>
      <c r="AF1238" t="s">
        <v>5521</v>
      </c>
      <c r="AG1238" t="s">
        <v>5582</v>
      </c>
    </row>
    <row r="1239" spans="1:33" x14ac:dyDescent="0.2">
      <c r="A1239" t="s">
        <v>4817</v>
      </c>
      <c r="B1239" t="s">
        <v>2262</v>
      </c>
      <c r="C1239" t="s">
        <v>28</v>
      </c>
      <c r="D1239" t="s">
        <v>28</v>
      </c>
      <c r="E1239" t="s">
        <v>28</v>
      </c>
      <c r="F1239">
        <v>35.190277780000002</v>
      </c>
      <c r="G1239" t="s">
        <v>28</v>
      </c>
      <c r="H1239">
        <v>146</v>
      </c>
      <c r="I1239" t="s">
        <v>28</v>
      </c>
      <c r="J1239" t="s">
        <v>4818</v>
      </c>
      <c r="K1239" t="s">
        <v>28</v>
      </c>
      <c r="L1239" t="s">
        <v>4002</v>
      </c>
      <c r="M1239" t="s">
        <v>28</v>
      </c>
      <c r="N1239" t="s">
        <v>28</v>
      </c>
      <c r="O1239" t="s">
        <v>28</v>
      </c>
      <c r="P1239" t="s">
        <v>4003</v>
      </c>
      <c r="Q1239">
        <v>10.199999999999999</v>
      </c>
      <c r="R1239" t="s">
        <v>4817</v>
      </c>
      <c r="S1239" t="s">
        <v>5485</v>
      </c>
      <c r="T1239" t="s">
        <v>28</v>
      </c>
      <c r="U1239" t="s">
        <v>4817</v>
      </c>
      <c r="V1239" t="s">
        <v>37</v>
      </c>
      <c r="W1239" t="s">
        <v>2262</v>
      </c>
      <c r="X1239" t="s">
        <v>2269</v>
      </c>
      <c r="Y1239" t="s">
        <v>76</v>
      </c>
      <c r="Z1239" t="s">
        <v>76</v>
      </c>
      <c r="AA1239" t="s">
        <v>76</v>
      </c>
      <c r="AB1239" s="1">
        <v>45120</v>
      </c>
      <c r="AC1239" t="s">
        <v>5581</v>
      </c>
      <c r="AD1239" t="s">
        <v>3324</v>
      </c>
      <c r="AE1239" t="s">
        <v>5526</v>
      </c>
      <c r="AF1239" t="s">
        <v>5521</v>
      </c>
      <c r="AG1239" t="s">
        <v>5582</v>
      </c>
    </row>
    <row r="1240" spans="1:33" x14ac:dyDescent="0.2">
      <c r="A1240" t="s">
        <v>2270</v>
      </c>
      <c r="B1240" t="s">
        <v>2262</v>
      </c>
      <c r="C1240">
        <v>1.0208333329999999</v>
      </c>
      <c r="D1240">
        <v>1</v>
      </c>
      <c r="E1240" t="s">
        <v>2263</v>
      </c>
      <c r="F1240" t="s">
        <v>28</v>
      </c>
      <c r="G1240" t="s">
        <v>28</v>
      </c>
      <c r="H1240" t="s">
        <v>2264</v>
      </c>
      <c r="I1240" t="s">
        <v>487</v>
      </c>
      <c r="J1240" t="s">
        <v>2265</v>
      </c>
      <c r="K1240" t="s">
        <v>28</v>
      </c>
      <c r="L1240" t="s">
        <v>28</v>
      </c>
      <c r="M1240" t="s">
        <v>28</v>
      </c>
      <c r="N1240" t="s">
        <v>2271</v>
      </c>
      <c r="O1240" t="s">
        <v>2272</v>
      </c>
      <c r="P1240" t="s">
        <v>35</v>
      </c>
      <c r="Q1240">
        <v>1.0208333329999999</v>
      </c>
      <c r="R1240" t="s">
        <v>2273</v>
      </c>
      <c r="S1240" t="s">
        <v>28</v>
      </c>
      <c r="T1240" t="s">
        <v>28</v>
      </c>
      <c r="U1240" t="s">
        <v>2273</v>
      </c>
      <c r="V1240" t="s">
        <v>37</v>
      </c>
      <c r="W1240" t="s">
        <v>2262</v>
      </c>
      <c r="X1240" t="s">
        <v>2269</v>
      </c>
      <c r="Y1240" t="s">
        <v>76</v>
      </c>
      <c r="Z1240" t="s">
        <v>76</v>
      </c>
      <c r="AA1240" t="s">
        <v>76</v>
      </c>
      <c r="AB1240" s="1">
        <v>45120</v>
      </c>
      <c r="AC1240" t="s">
        <v>5581</v>
      </c>
      <c r="AD1240" t="s">
        <v>3324</v>
      </c>
      <c r="AE1240" t="s">
        <v>5526</v>
      </c>
      <c r="AF1240" t="s">
        <v>5521</v>
      </c>
      <c r="AG1240" t="s">
        <v>5582</v>
      </c>
    </row>
    <row r="1241" spans="1:33" x14ac:dyDescent="0.2">
      <c r="A1241" t="s">
        <v>624</v>
      </c>
      <c r="B1241" t="s">
        <v>625</v>
      </c>
      <c r="C1241">
        <v>1</v>
      </c>
      <c r="D1241">
        <v>0</v>
      </c>
      <c r="E1241" t="s">
        <v>47</v>
      </c>
      <c r="F1241">
        <v>17.916666670000001</v>
      </c>
      <c r="G1241">
        <v>-76.191666670000004</v>
      </c>
      <c r="H1241" t="s">
        <v>28</v>
      </c>
      <c r="I1241" t="s">
        <v>48</v>
      </c>
      <c r="J1241" t="s">
        <v>49</v>
      </c>
      <c r="K1241" t="s">
        <v>28</v>
      </c>
      <c r="L1241" t="s">
        <v>28</v>
      </c>
      <c r="M1241">
        <v>1</v>
      </c>
      <c r="N1241" t="s">
        <v>28</v>
      </c>
      <c r="O1241" t="s">
        <v>28</v>
      </c>
      <c r="P1241" t="s">
        <v>51</v>
      </c>
      <c r="Q1241">
        <v>1</v>
      </c>
      <c r="R1241" t="s">
        <v>626</v>
      </c>
      <c r="S1241" t="s">
        <v>28</v>
      </c>
      <c r="T1241" t="s">
        <v>28</v>
      </c>
      <c r="U1241" t="s">
        <v>626</v>
      </c>
      <c r="V1241" t="s">
        <v>37</v>
      </c>
      <c r="W1241" t="s">
        <v>625</v>
      </c>
      <c r="X1241" t="s">
        <v>627</v>
      </c>
      <c r="Y1241" t="s">
        <v>76</v>
      </c>
      <c r="Z1241" t="s">
        <v>76</v>
      </c>
      <c r="AA1241" t="s">
        <v>40</v>
      </c>
      <c r="AB1241" s="1">
        <v>45159</v>
      </c>
      <c r="AD1241" t="s">
        <v>37</v>
      </c>
      <c r="AE1241" t="s">
        <v>5455</v>
      </c>
      <c r="AF1241" t="s">
        <v>5460</v>
      </c>
      <c r="AG1241" t="s">
        <v>6096</v>
      </c>
    </row>
    <row r="1242" spans="1:33" x14ac:dyDescent="0.2">
      <c r="A1242" t="s">
        <v>644</v>
      </c>
      <c r="B1242" t="s">
        <v>625</v>
      </c>
      <c r="C1242">
        <v>1</v>
      </c>
      <c r="D1242">
        <v>0</v>
      </c>
      <c r="E1242" t="s">
        <v>104</v>
      </c>
      <c r="F1242">
        <v>-15.866666670000001</v>
      </c>
      <c r="G1242">
        <v>-47.85</v>
      </c>
      <c r="H1242" t="s">
        <v>105</v>
      </c>
      <c r="I1242" t="s">
        <v>30</v>
      </c>
      <c r="J1242" t="s">
        <v>106</v>
      </c>
      <c r="K1242" t="s">
        <v>28</v>
      </c>
      <c r="L1242" t="s">
        <v>107</v>
      </c>
      <c r="M1242" t="s">
        <v>645</v>
      </c>
      <c r="N1242" t="s">
        <v>28</v>
      </c>
      <c r="O1242" t="s">
        <v>28</v>
      </c>
      <c r="P1242" t="s">
        <v>60</v>
      </c>
      <c r="Q1242">
        <v>1</v>
      </c>
      <c r="R1242" t="s">
        <v>646</v>
      </c>
      <c r="S1242" t="s">
        <v>28</v>
      </c>
      <c r="T1242" t="s">
        <v>28</v>
      </c>
      <c r="U1242" t="s">
        <v>646</v>
      </c>
      <c r="V1242" t="s">
        <v>37</v>
      </c>
      <c r="W1242" t="s">
        <v>625</v>
      </c>
      <c r="X1242" t="s">
        <v>647</v>
      </c>
      <c r="Y1242" t="s">
        <v>76</v>
      </c>
      <c r="Z1242" t="s">
        <v>40</v>
      </c>
      <c r="AA1242" t="s">
        <v>40</v>
      </c>
      <c r="AB1242" s="1">
        <v>45159</v>
      </c>
      <c r="AD1242" t="s">
        <v>37</v>
      </c>
      <c r="AE1242" t="s">
        <v>5455</v>
      </c>
      <c r="AF1242" t="s">
        <v>5460</v>
      </c>
      <c r="AG1242" t="s">
        <v>6097</v>
      </c>
    </row>
    <row r="1243" spans="1:33" x14ac:dyDescent="0.2">
      <c r="A1243" t="s">
        <v>646</v>
      </c>
      <c r="B1243" t="s">
        <v>625</v>
      </c>
      <c r="C1243" t="s">
        <v>28</v>
      </c>
      <c r="D1243" t="s">
        <v>28</v>
      </c>
      <c r="E1243" t="s">
        <v>28</v>
      </c>
      <c r="F1243">
        <v>-15.866666670000001</v>
      </c>
      <c r="G1243" t="s">
        <v>28</v>
      </c>
      <c r="H1243">
        <v>1087.5</v>
      </c>
      <c r="I1243" t="s">
        <v>28</v>
      </c>
      <c r="J1243" t="s">
        <v>4017</v>
      </c>
      <c r="K1243" t="s">
        <v>28</v>
      </c>
      <c r="L1243" t="s">
        <v>4018</v>
      </c>
      <c r="M1243" t="s">
        <v>28</v>
      </c>
      <c r="N1243" t="s">
        <v>28</v>
      </c>
      <c r="O1243" t="s">
        <v>28</v>
      </c>
      <c r="P1243" t="s">
        <v>4003</v>
      </c>
      <c r="Q1243">
        <v>1</v>
      </c>
      <c r="R1243" t="s">
        <v>646</v>
      </c>
      <c r="S1243" t="s">
        <v>5485</v>
      </c>
      <c r="T1243" t="s">
        <v>28</v>
      </c>
      <c r="U1243" t="s">
        <v>646</v>
      </c>
      <c r="V1243" t="s">
        <v>37</v>
      </c>
      <c r="W1243" t="s">
        <v>625</v>
      </c>
      <c r="X1243" t="s">
        <v>647</v>
      </c>
      <c r="Y1243" t="s">
        <v>76</v>
      </c>
      <c r="Z1243" t="s">
        <v>40</v>
      </c>
      <c r="AA1243" t="s">
        <v>40</v>
      </c>
      <c r="AB1243" s="1">
        <v>45159</v>
      </c>
      <c r="AD1243" t="s">
        <v>37</v>
      </c>
      <c r="AE1243" t="s">
        <v>5455</v>
      </c>
      <c r="AF1243" t="s">
        <v>5460</v>
      </c>
      <c r="AG1243" t="s">
        <v>6097</v>
      </c>
    </row>
    <row r="1244" spans="1:33" x14ac:dyDescent="0.2">
      <c r="A1244" t="s">
        <v>648</v>
      </c>
      <c r="B1244" t="s">
        <v>625</v>
      </c>
      <c r="C1244" t="s">
        <v>46</v>
      </c>
      <c r="D1244">
        <v>0</v>
      </c>
      <c r="E1244" t="s">
        <v>47</v>
      </c>
      <c r="F1244">
        <v>17.916666670000001</v>
      </c>
      <c r="G1244">
        <v>-76.191666670000004</v>
      </c>
      <c r="H1244" t="s">
        <v>28</v>
      </c>
      <c r="I1244" t="s">
        <v>48</v>
      </c>
      <c r="J1244" t="s">
        <v>49</v>
      </c>
      <c r="K1244" t="s">
        <v>28</v>
      </c>
      <c r="L1244" t="s">
        <v>28</v>
      </c>
      <c r="M1244">
        <v>1</v>
      </c>
      <c r="N1244" t="s">
        <v>28</v>
      </c>
      <c r="O1244" t="s">
        <v>28</v>
      </c>
      <c r="P1244" t="s">
        <v>51</v>
      </c>
      <c r="Q1244">
        <v>1</v>
      </c>
      <c r="R1244" t="s">
        <v>649</v>
      </c>
      <c r="S1244" t="s">
        <v>28</v>
      </c>
      <c r="T1244" t="s">
        <v>28</v>
      </c>
      <c r="U1244" t="s">
        <v>649</v>
      </c>
      <c r="V1244" t="s">
        <v>37</v>
      </c>
      <c r="W1244" t="s">
        <v>625</v>
      </c>
      <c r="X1244" t="s">
        <v>647</v>
      </c>
      <c r="Y1244" t="s">
        <v>76</v>
      </c>
      <c r="Z1244" t="s">
        <v>40</v>
      </c>
      <c r="AA1244" t="s">
        <v>40</v>
      </c>
      <c r="AB1244" s="1">
        <v>45120</v>
      </c>
      <c r="AC1244" t="s">
        <v>5553</v>
      </c>
      <c r="AD1244" t="s">
        <v>37</v>
      </c>
      <c r="AE1244" t="s">
        <v>5455</v>
      </c>
      <c r="AF1244" t="s">
        <v>5456</v>
      </c>
      <c r="AG1244" t="s">
        <v>5554</v>
      </c>
    </row>
    <row r="1245" spans="1:33" x14ac:dyDescent="0.2">
      <c r="A1245" t="s">
        <v>4178</v>
      </c>
      <c r="B1245" t="s">
        <v>625</v>
      </c>
      <c r="C1245" t="s">
        <v>28</v>
      </c>
      <c r="D1245" t="s">
        <v>28</v>
      </c>
      <c r="E1245" t="s">
        <v>28</v>
      </c>
      <c r="F1245">
        <v>-19.579166669999999</v>
      </c>
      <c r="G1245" t="s">
        <v>28</v>
      </c>
      <c r="H1245">
        <v>92</v>
      </c>
      <c r="I1245" t="s">
        <v>28</v>
      </c>
      <c r="J1245" t="s">
        <v>4179</v>
      </c>
      <c r="K1245" t="s">
        <v>28</v>
      </c>
      <c r="L1245" t="s">
        <v>4002</v>
      </c>
      <c r="M1245" t="s">
        <v>28</v>
      </c>
      <c r="N1245" t="s">
        <v>28</v>
      </c>
      <c r="O1245" t="s">
        <v>28</v>
      </c>
      <c r="P1245" t="s">
        <v>4003</v>
      </c>
      <c r="Q1245">
        <v>2</v>
      </c>
      <c r="R1245" t="s">
        <v>4178</v>
      </c>
      <c r="S1245" t="s">
        <v>5485</v>
      </c>
      <c r="T1245" t="s">
        <v>28</v>
      </c>
      <c r="U1245" t="s">
        <v>4178</v>
      </c>
      <c r="V1245" t="s">
        <v>37</v>
      </c>
      <c r="W1245" t="s">
        <v>625</v>
      </c>
      <c r="X1245" t="s">
        <v>647</v>
      </c>
      <c r="Y1245" t="s">
        <v>76</v>
      </c>
      <c r="Z1245" t="s">
        <v>40</v>
      </c>
      <c r="AA1245" t="s">
        <v>40</v>
      </c>
      <c r="AB1245" s="1">
        <v>45159</v>
      </c>
      <c r="AD1245" t="s">
        <v>37</v>
      </c>
      <c r="AE1245" t="s">
        <v>5455</v>
      </c>
      <c r="AF1245" t="s">
        <v>5460</v>
      </c>
      <c r="AG1245" t="s">
        <v>6098</v>
      </c>
    </row>
    <row r="1246" spans="1:33" x14ac:dyDescent="0.2">
      <c r="A1246" t="s">
        <v>4180</v>
      </c>
      <c r="B1246" t="s">
        <v>625</v>
      </c>
      <c r="C1246" t="s">
        <v>28</v>
      </c>
      <c r="D1246" t="s">
        <v>28</v>
      </c>
      <c r="E1246" t="s">
        <v>28</v>
      </c>
      <c r="F1246">
        <v>-20.45</v>
      </c>
      <c r="G1246" t="s">
        <v>28</v>
      </c>
      <c r="H1246">
        <v>564</v>
      </c>
      <c r="I1246" t="s">
        <v>28</v>
      </c>
      <c r="J1246" t="s">
        <v>4181</v>
      </c>
      <c r="K1246" t="s">
        <v>28</v>
      </c>
      <c r="L1246" t="s">
        <v>4018</v>
      </c>
      <c r="M1246" t="s">
        <v>28</v>
      </c>
      <c r="N1246" t="s">
        <v>28</v>
      </c>
      <c r="O1246" t="s">
        <v>28</v>
      </c>
      <c r="P1246" t="s">
        <v>4003</v>
      </c>
      <c r="Q1246">
        <v>1</v>
      </c>
      <c r="R1246" t="s">
        <v>4180</v>
      </c>
      <c r="S1246" t="s">
        <v>5485</v>
      </c>
      <c r="T1246" t="s">
        <v>28</v>
      </c>
      <c r="U1246" t="s">
        <v>4180</v>
      </c>
      <c r="V1246" t="s">
        <v>37</v>
      </c>
      <c r="W1246" t="s">
        <v>625</v>
      </c>
      <c r="X1246" t="s">
        <v>647</v>
      </c>
      <c r="Y1246" t="s">
        <v>76</v>
      </c>
      <c r="Z1246" t="s">
        <v>40</v>
      </c>
      <c r="AA1246" t="s">
        <v>40</v>
      </c>
      <c r="AB1246" s="1">
        <v>45159</v>
      </c>
      <c r="AD1246" t="s">
        <v>37</v>
      </c>
      <c r="AE1246" t="s">
        <v>5455</v>
      </c>
      <c r="AF1246" t="s">
        <v>5460</v>
      </c>
      <c r="AG1246" t="s">
        <v>6099</v>
      </c>
    </row>
    <row r="1247" spans="1:33" x14ac:dyDescent="0.2">
      <c r="A1247" t="s">
        <v>4182</v>
      </c>
      <c r="B1247" t="s">
        <v>625</v>
      </c>
      <c r="C1247" t="s">
        <v>28</v>
      </c>
      <c r="D1247" t="s">
        <v>28</v>
      </c>
      <c r="E1247" t="s">
        <v>28</v>
      </c>
      <c r="F1247">
        <v>-20.45</v>
      </c>
      <c r="G1247" t="s">
        <v>28</v>
      </c>
      <c r="H1247">
        <v>564</v>
      </c>
      <c r="I1247" t="s">
        <v>28</v>
      </c>
      <c r="J1247" t="s">
        <v>4181</v>
      </c>
      <c r="K1247" t="s">
        <v>28</v>
      </c>
      <c r="L1247" t="s">
        <v>4018</v>
      </c>
      <c r="M1247" t="s">
        <v>28</v>
      </c>
      <c r="N1247" t="s">
        <v>28</v>
      </c>
      <c r="O1247" t="s">
        <v>28</v>
      </c>
      <c r="P1247" t="s">
        <v>4003</v>
      </c>
      <c r="Q1247">
        <v>1</v>
      </c>
      <c r="R1247" t="s">
        <v>4182</v>
      </c>
      <c r="S1247" t="s">
        <v>5485</v>
      </c>
      <c r="T1247" t="s">
        <v>28</v>
      </c>
      <c r="U1247" t="s">
        <v>4183</v>
      </c>
      <c r="V1247" t="s">
        <v>37</v>
      </c>
      <c r="W1247" t="s">
        <v>625</v>
      </c>
      <c r="X1247" t="s">
        <v>647</v>
      </c>
      <c r="Y1247" t="s">
        <v>76</v>
      </c>
      <c r="Z1247" t="s">
        <v>40</v>
      </c>
      <c r="AA1247" t="s">
        <v>40</v>
      </c>
      <c r="AB1247" s="1">
        <v>45159</v>
      </c>
      <c r="AD1247" t="s">
        <v>37</v>
      </c>
      <c r="AE1247" t="s">
        <v>5455</v>
      </c>
      <c r="AF1247" t="s">
        <v>5460</v>
      </c>
      <c r="AG1247" t="s">
        <v>6100</v>
      </c>
    </row>
    <row r="1248" spans="1:33" x14ac:dyDescent="0.2">
      <c r="A1248" t="s">
        <v>650</v>
      </c>
      <c r="B1248" t="s">
        <v>625</v>
      </c>
      <c r="C1248">
        <v>1</v>
      </c>
      <c r="D1248">
        <v>0</v>
      </c>
      <c r="E1248" t="s">
        <v>104</v>
      </c>
      <c r="F1248">
        <v>-15.866666670000001</v>
      </c>
      <c r="G1248">
        <v>-47.85</v>
      </c>
      <c r="H1248" t="s">
        <v>105</v>
      </c>
      <c r="I1248" t="s">
        <v>30</v>
      </c>
      <c r="J1248" t="s">
        <v>106</v>
      </c>
      <c r="K1248" t="s">
        <v>28</v>
      </c>
      <c r="L1248" t="s">
        <v>107</v>
      </c>
      <c r="M1248" t="s">
        <v>645</v>
      </c>
      <c r="N1248" t="s">
        <v>28</v>
      </c>
      <c r="O1248" t="s">
        <v>28</v>
      </c>
      <c r="P1248" t="s">
        <v>60</v>
      </c>
      <c r="Q1248">
        <v>1</v>
      </c>
      <c r="R1248" t="s">
        <v>651</v>
      </c>
      <c r="S1248" t="s">
        <v>28</v>
      </c>
      <c r="T1248" t="s">
        <v>28</v>
      </c>
      <c r="U1248" t="s">
        <v>651</v>
      </c>
      <c r="V1248" t="s">
        <v>37</v>
      </c>
      <c r="W1248" t="s">
        <v>625</v>
      </c>
      <c r="X1248" t="s">
        <v>647</v>
      </c>
      <c r="Y1248" t="s">
        <v>76</v>
      </c>
      <c r="Z1248" t="s">
        <v>40</v>
      </c>
      <c r="AA1248" t="s">
        <v>40</v>
      </c>
      <c r="AB1248" s="1">
        <v>45159</v>
      </c>
      <c r="AD1248" t="s">
        <v>37</v>
      </c>
      <c r="AE1248" t="s">
        <v>5455</v>
      </c>
      <c r="AF1248" t="s">
        <v>5460</v>
      </c>
      <c r="AG1248" t="s">
        <v>6101</v>
      </c>
    </row>
    <row r="1249" spans="1:33" x14ac:dyDescent="0.2">
      <c r="A1249" t="s">
        <v>651</v>
      </c>
      <c r="B1249" t="s">
        <v>625</v>
      </c>
      <c r="C1249" t="s">
        <v>28</v>
      </c>
      <c r="D1249" t="s">
        <v>28</v>
      </c>
      <c r="E1249" t="s">
        <v>28</v>
      </c>
      <c r="F1249">
        <v>-15.866666670000001</v>
      </c>
      <c r="G1249" t="s">
        <v>28</v>
      </c>
      <c r="H1249">
        <v>1087.5</v>
      </c>
      <c r="I1249" t="s">
        <v>28</v>
      </c>
      <c r="J1249" t="s">
        <v>4017</v>
      </c>
      <c r="K1249" t="s">
        <v>28</v>
      </c>
      <c r="L1249" t="s">
        <v>4018</v>
      </c>
      <c r="M1249" t="s">
        <v>28</v>
      </c>
      <c r="N1249" t="s">
        <v>28</v>
      </c>
      <c r="O1249" t="s">
        <v>28</v>
      </c>
      <c r="P1249" t="s">
        <v>4003</v>
      </c>
      <c r="Q1249">
        <v>1</v>
      </c>
      <c r="R1249" t="s">
        <v>651</v>
      </c>
      <c r="S1249" t="s">
        <v>5485</v>
      </c>
      <c r="T1249" t="s">
        <v>28</v>
      </c>
      <c r="U1249" t="s">
        <v>651</v>
      </c>
      <c r="V1249" t="s">
        <v>37</v>
      </c>
      <c r="W1249" t="s">
        <v>625</v>
      </c>
      <c r="X1249" t="s">
        <v>647</v>
      </c>
      <c r="Y1249" t="s">
        <v>76</v>
      </c>
      <c r="Z1249" t="s">
        <v>40</v>
      </c>
      <c r="AA1249" t="s">
        <v>40</v>
      </c>
      <c r="AB1249" s="1">
        <v>45159</v>
      </c>
      <c r="AD1249" t="s">
        <v>37</v>
      </c>
      <c r="AE1249" t="s">
        <v>5455</v>
      </c>
      <c r="AF1249" t="s">
        <v>5460</v>
      </c>
      <c r="AG1249" t="s">
        <v>6101</v>
      </c>
    </row>
    <row r="1250" spans="1:33" x14ac:dyDescent="0.2">
      <c r="A1250" t="s">
        <v>2277</v>
      </c>
      <c r="B1250" t="s">
        <v>625</v>
      </c>
      <c r="C1250">
        <v>1</v>
      </c>
      <c r="D1250">
        <v>0</v>
      </c>
      <c r="E1250" t="s">
        <v>47</v>
      </c>
      <c r="F1250">
        <v>17.916666670000001</v>
      </c>
      <c r="G1250">
        <v>-76.191666670000004</v>
      </c>
      <c r="H1250" t="s">
        <v>28</v>
      </c>
      <c r="I1250" t="s">
        <v>48</v>
      </c>
      <c r="J1250" t="s">
        <v>49</v>
      </c>
      <c r="K1250" t="s">
        <v>28</v>
      </c>
      <c r="L1250" t="s">
        <v>28</v>
      </c>
      <c r="M1250">
        <v>0</v>
      </c>
      <c r="N1250" t="s">
        <v>28</v>
      </c>
      <c r="O1250" t="s">
        <v>28</v>
      </c>
      <c r="P1250" t="s">
        <v>51</v>
      </c>
      <c r="Q1250">
        <v>1</v>
      </c>
      <c r="R1250" t="s">
        <v>2278</v>
      </c>
      <c r="S1250" t="s">
        <v>28</v>
      </c>
      <c r="T1250" t="s">
        <v>28</v>
      </c>
      <c r="U1250" t="s">
        <v>2278</v>
      </c>
      <c r="V1250" t="s">
        <v>37</v>
      </c>
      <c r="W1250" t="s">
        <v>625</v>
      </c>
      <c r="X1250" t="s">
        <v>2279</v>
      </c>
      <c r="Y1250" t="s">
        <v>76</v>
      </c>
      <c r="Z1250" t="s">
        <v>40</v>
      </c>
      <c r="AA1250" t="s">
        <v>40</v>
      </c>
    </row>
    <row r="1251" spans="1:33" x14ac:dyDescent="0.2">
      <c r="A1251" t="s">
        <v>116</v>
      </c>
      <c r="B1251" t="s">
        <v>117</v>
      </c>
      <c r="C1251">
        <v>1</v>
      </c>
      <c r="D1251" t="s">
        <v>28</v>
      </c>
      <c r="E1251" t="s">
        <v>118</v>
      </c>
      <c r="F1251" t="s">
        <v>28</v>
      </c>
      <c r="G1251" t="s">
        <v>28</v>
      </c>
      <c r="H1251" t="s">
        <v>28</v>
      </c>
      <c r="I1251" t="s">
        <v>28</v>
      </c>
      <c r="J1251" t="s">
        <v>119</v>
      </c>
      <c r="K1251" t="s">
        <v>28</v>
      </c>
      <c r="L1251" t="s">
        <v>28</v>
      </c>
      <c r="M1251">
        <v>1</v>
      </c>
      <c r="N1251" t="s">
        <v>120</v>
      </c>
      <c r="O1251" t="s">
        <v>28</v>
      </c>
      <c r="P1251" t="s">
        <v>35</v>
      </c>
      <c r="Q1251">
        <v>1</v>
      </c>
      <c r="R1251" t="s">
        <v>121</v>
      </c>
      <c r="S1251" t="s">
        <v>28</v>
      </c>
      <c r="T1251" t="s">
        <v>28</v>
      </c>
      <c r="U1251" t="s">
        <v>121</v>
      </c>
      <c r="V1251" t="s">
        <v>37</v>
      </c>
      <c r="W1251" t="s">
        <v>117</v>
      </c>
      <c r="X1251" t="s">
        <v>122</v>
      </c>
      <c r="Y1251" t="s">
        <v>76</v>
      </c>
      <c r="Z1251" t="s">
        <v>76</v>
      </c>
      <c r="AA1251" t="s">
        <v>40</v>
      </c>
    </row>
    <row r="1252" spans="1:33" x14ac:dyDescent="0.2">
      <c r="A1252" t="s">
        <v>143</v>
      </c>
      <c r="B1252" t="s">
        <v>117</v>
      </c>
      <c r="C1252" t="s">
        <v>144</v>
      </c>
      <c r="D1252" t="s">
        <v>28</v>
      </c>
      <c r="E1252" t="s">
        <v>145</v>
      </c>
      <c r="F1252">
        <v>-20.059999999999999</v>
      </c>
      <c r="G1252">
        <v>44.67</v>
      </c>
      <c r="H1252" t="s">
        <v>28</v>
      </c>
      <c r="I1252" t="s">
        <v>28</v>
      </c>
      <c r="J1252" t="s">
        <v>119</v>
      </c>
      <c r="K1252" t="s">
        <v>28</v>
      </c>
      <c r="L1252" t="s">
        <v>28</v>
      </c>
      <c r="M1252">
        <v>1</v>
      </c>
      <c r="N1252" t="s">
        <v>146</v>
      </c>
      <c r="O1252" t="s">
        <v>28</v>
      </c>
      <c r="P1252" t="s">
        <v>35</v>
      </c>
      <c r="Q1252">
        <v>2.25</v>
      </c>
      <c r="R1252" t="s">
        <v>147</v>
      </c>
      <c r="S1252" t="s">
        <v>28</v>
      </c>
      <c r="T1252" t="s">
        <v>28</v>
      </c>
      <c r="U1252" t="s">
        <v>148</v>
      </c>
      <c r="V1252" t="s">
        <v>74</v>
      </c>
      <c r="W1252" t="s">
        <v>117</v>
      </c>
      <c r="X1252" t="s">
        <v>122</v>
      </c>
      <c r="Y1252" t="s">
        <v>76</v>
      </c>
      <c r="Z1252" t="s">
        <v>76</v>
      </c>
      <c r="AA1252" t="s">
        <v>40</v>
      </c>
      <c r="AB1252" s="1">
        <v>45159</v>
      </c>
      <c r="AC1252" t="s">
        <v>6102</v>
      </c>
      <c r="AD1252" t="s">
        <v>5511</v>
      </c>
      <c r="AE1252" t="s">
        <v>5518</v>
      </c>
      <c r="AF1252" t="s">
        <v>5521</v>
      </c>
      <c r="AG1252" t="s">
        <v>6103</v>
      </c>
    </row>
    <row r="1253" spans="1:33" x14ac:dyDescent="0.2">
      <c r="A1253" t="s">
        <v>129</v>
      </c>
      <c r="B1253" t="s">
        <v>117</v>
      </c>
      <c r="C1253" t="s">
        <v>130</v>
      </c>
      <c r="D1253" t="s">
        <v>28</v>
      </c>
      <c r="E1253" t="s">
        <v>131</v>
      </c>
      <c r="F1253">
        <v>-20.22</v>
      </c>
      <c r="G1253">
        <v>44.54</v>
      </c>
      <c r="H1253" t="s">
        <v>28</v>
      </c>
      <c r="I1253" t="s">
        <v>28</v>
      </c>
      <c r="J1253" t="s">
        <v>119</v>
      </c>
      <c r="K1253" t="s">
        <v>28</v>
      </c>
      <c r="L1253" t="s">
        <v>28</v>
      </c>
      <c r="M1253">
        <v>1</v>
      </c>
      <c r="N1253" t="s">
        <v>132</v>
      </c>
      <c r="O1253" t="s">
        <v>28</v>
      </c>
      <c r="P1253" t="s">
        <v>35</v>
      </c>
      <c r="Q1253">
        <v>3.25</v>
      </c>
      <c r="R1253" t="s">
        <v>133</v>
      </c>
      <c r="S1253" t="s">
        <v>28</v>
      </c>
      <c r="T1253" t="s">
        <v>28</v>
      </c>
      <c r="U1253" t="s">
        <v>133</v>
      </c>
      <c r="V1253" t="s">
        <v>37</v>
      </c>
      <c r="W1253" t="s">
        <v>117</v>
      </c>
      <c r="X1253" t="s">
        <v>122</v>
      </c>
      <c r="Y1253" t="s">
        <v>76</v>
      </c>
      <c r="Z1253" t="s">
        <v>76</v>
      </c>
      <c r="AA1253" t="s">
        <v>40</v>
      </c>
      <c r="AB1253" s="1">
        <v>45159</v>
      </c>
      <c r="AD1253" t="s">
        <v>37</v>
      </c>
      <c r="AE1253" t="s">
        <v>5455</v>
      </c>
      <c r="AF1253" t="s">
        <v>5460</v>
      </c>
      <c r="AG1253" t="s">
        <v>6107</v>
      </c>
    </row>
    <row r="1254" spans="1:33" x14ac:dyDescent="0.2">
      <c r="A1254" t="s">
        <v>123</v>
      </c>
      <c r="B1254" t="s">
        <v>117</v>
      </c>
      <c r="C1254" t="s">
        <v>124</v>
      </c>
      <c r="D1254" t="s">
        <v>28</v>
      </c>
      <c r="E1254" t="s">
        <v>125</v>
      </c>
      <c r="F1254" t="s">
        <v>28</v>
      </c>
      <c r="G1254" t="s">
        <v>28</v>
      </c>
      <c r="H1254" t="s">
        <v>28</v>
      </c>
      <c r="I1254" t="s">
        <v>28</v>
      </c>
      <c r="J1254" t="s">
        <v>119</v>
      </c>
      <c r="K1254" t="s">
        <v>28</v>
      </c>
      <c r="L1254" t="s">
        <v>107</v>
      </c>
      <c r="M1254">
        <v>1</v>
      </c>
      <c r="N1254" t="s">
        <v>126</v>
      </c>
      <c r="O1254" t="s">
        <v>28</v>
      </c>
      <c r="P1254" t="s">
        <v>35</v>
      </c>
      <c r="Q1254">
        <v>3</v>
      </c>
      <c r="R1254" t="s">
        <v>127</v>
      </c>
      <c r="S1254" t="s">
        <v>28</v>
      </c>
      <c r="T1254" t="s">
        <v>28</v>
      </c>
      <c r="U1254" t="s">
        <v>128</v>
      </c>
      <c r="V1254" t="s">
        <v>37</v>
      </c>
      <c r="W1254" t="s">
        <v>117</v>
      </c>
      <c r="X1254" t="s">
        <v>122</v>
      </c>
      <c r="Y1254" t="s">
        <v>76</v>
      </c>
      <c r="Z1254" t="s">
        <v>76</v>
      </c>
      <c r="AA1254" t="s">
        <v>40</v>
      </c>
    </row>
    <row r="1255" spans="1:33" x14ac:dyDescent="0.2">
      <c r="A1255" t="s">
        <v>134</v>
      </c>
      <c r="B1255" t="s">
        <v>117</v>
      </c>
      <c r="C1255" t="s">
        <v>135</v>
      </c>
      <c r="D1255" t="s">
        <v>28</v>
      </c>
      <c r="E1255" t="s">
        <v>136</v>
      </c>
      <c r="F1255">
        <v>-12.327</v>
      </c>
      <c r="G1255">
        <v>49.4</v>
      </c>
      <c r="H1255" t="s">
        <v>28</v>
      </c>
      <c r="I1255" t="s">
        <v>28</v>
      </c>
      <c r="J1255" t="s">
        <v>119</v>
      </c>
      <c r="K1255" t="s">
        <v>28</v>
      </c>
      <c r="L1255" t="s">
        <v>28</v>
      </c>
      <c r="M1255">
        <v>1</v>
      </c>
      <c r="N1255" t="s">
        <v>137</v>
      </c>
      <c r="O1255" t="s">
        <v>28</v>
      </c>
      <c r="P1255" t="s">
        <v>35</v>
      </c>
      <c r="Q1255">
        <v>3.5</v>
      </c>
      <c r="R1255" t="s">
        <v>138</v>
      </c>
      <c r="S1255" t="s">
        <v>28</v>
      </c>
      <c r="T1255" t="s">
        <v>28</v>
      </c>
      <c r="U1255" t="s">
        <v>138</v>
      </c>
      <c r="V1255" t="s">
        <v>37</v>
      </c>
      <c r="W1255" t="s">
        <v>117</v>
      </c>
      <c r="X1255" t="s">
        <v>122</v>
      </c>
      <c r="Y1255" t="s">
        <v>76</v>
      </c>
      <c r="Z1255" t="s">
        <v>76</v>
      </c>
      <c r="AA1255" t="s">
        <v>40</v>
      </c>
      <c r="AB1255" s="1">
        <v>45159</v>
      </c>
      <c r="AD1255" t="s">
        <v>37</v>
      </c>
      <c r="AE1255" t="s">
        <v>5455</v>
      </c>
      <c r="AF1255" t="s">
        <v>5460</v>
      </c>
      <c r="AG1255" t="s">
        <v>6106</v>
      </c>
    </row>
    <row r="1256" spans="1:33" x14ac:dyDescent="0.2">
      <c r="A1256" t="s">
        <v>139</v>
      </c>
      <c r="B1256" t="s">
        <v>117</v>
      </c>
      <c r="C1256" t="s">
        <v>140</v>
      </c>
      <c r="D1256" t="s">
        <v>28</v>
      </c>
      <c r="E1256" t="s">
        <v>141</v>
      </c>
      <c r="F1256">
        <v>-12.558999999999999</v>
      </c>
      <c r="G1256">
        <v>49.2</v>
      </c>
      <c r="H1256" t="s">
        <v>28</v>
      </c>
      <c r="I1256" t="s">
        <v>28</v>
      </c>
      <c r="J1256" t="s">
        <v>119</v>
      </c>
      <c r="K1256" t="s">
        <v>28</v>
      </c>
      <c r="L1256" t="s">
        <v>28</v>
      </c>
      <c r="M1256">
        <v>1</v>
      </c>
      <c r="N1256" t="s">
        <v>120</v>
      </c>
      <c r="O1256" t="s">
        <v>28</v>
      </c>
      <c r="P1256" t="s">
        <v>35</v>
      </c>
      <c r="Q1256">
        <v>2.5</v>
      </c>
      <c r="R1256" t="s">
        <v>142</v>
      </c>
      <c r="S1256" t="s">
        <v>28</v>
      </c>
      <c r="T1256" t="s">
        <v>28</v>
      </c>
      <c r="U1256" t="s">
        <v>142</v>
      </c>
      <c r="V1256" t="s">
        <v>37</v>
      </c>
      <c r="W1256" t="s">
        <v>117</v>
      </c>
      <c r="X1256" t="s">
        <v>122</v>
      </c>
      <c r="Y1256" t="s">
        <v>76</v>
      </c>
      <c r="Z1256" t="s">
        <v>76</v>
      </c>
      <c r="AA1256" t="s">
        <v>40</v>
      </c>
      <c r="AB1256" s="1">
        <v>45159</v>
      </c>
      <c r="AC1256" t="s">
        <v>6102</v>
      </c>
      <c r="AD1256" t="s">
        <v>5511</v>
      </c>
      <c r="AE1256" t="s">
        <v>5518</v>
      </c>
      <c r="AF1256" t="s">
        <v>5521</v>
      </c>
      <c r="AG1256" t="s">
        <v>6103</v>
      </c>
    </row>
    <row r="1257" spans="1:33" x14ac:dyDescent="0.2">
      <c r="A1257" t="s">
        <v>149</v>
      </c>
      <c r="B1257" t="s">
        <v>117</v>
      </c>
      <c r="C1257" t="s">
        <v>150</v>
      </c>
      <c r="D1257" t="s">
        <v>28</v>
      </c>
      <c r="E1257" t="s">
        <v>151</v>
      </c>
      <c r="F1257">
        <v>-12.365</v>
      </c>
      <c r="G1257">
        <v>49.236666669999998</v>
      </c>
      <c r="H1257" t="s">
        <v>28</v>
      </c>
      <c r="I1257" t="s">
        <v>28</v>
      </c>
      <c r="J1257" t="s">
        <v>119</v>
      </c>
      <c r="K1257" t="s">
        <v>28</v>
      </c>
      <c r="L1257" t="s">
        <v>28</v>
      </c>
      <c r="M1257">
        <v>1</v>
      </c>
      <c r="N1257" t="s">
        <v>152</v>
      </c>
      <c r="O1257" t="s">
        <v>28</v>
      </c>
      <c r="P1257" t="s">
        <v>35</v>
      </c>
      <c r="Q1257">
        <v>1.75</v>
      </c>
      <c r="R1257" t="s">
        <v>153</v>
      </c>
      <c r="S1257" t="s">
        <v>28</v>
      </c>
      <c r="T1257" t="s">
        <v>28</v>
      </c>
      <c r="U1257" t="s">
        <v>154</v>
      </c>
      <c r="V1257" t="s">
        <v>37</v>
      </c>
      <c r="W1257" t="s">
        <v>117</v>
      </c>
      <c r="X1257" t="s">
        <v>122</v>
      </c>
      <c r="Y1257" t="s">
        <v>76</v>
      </c>
      <c r="Z1257" t="s">
        <v>76</v>
      </c>
      <c r="AA1257" t="s">
        <v>40</v>
      </c>
      <c r="AB1257" s="1">
        <v>45159</v>
      </c>
      <c r="AD1257" t="s">
        <v>37</v>
      </c>
      <c r="AE1257" t="s">
        <v>5455</v>
      </c>
      <c r="AF1257" t="s">
        <v>5460</v>
      </c>
      <c r="AG1257" t="s">
        <v>6105</v>
      </c>
    </row>
    <row r="1258" spans="1:33" x14ac:dyDescent="0.2">
      <c r="A1258" t="s">
        <v>155</v>
      </c>
      <c r="B1258" t="s">
        <v>117</v>
      </c>
      <c r="C1258">
        <v>1</v>
      </c>
      <c r="D1258" t="s">
        <v>28</v>
      </c>
      <c r="E1258" t="s">
        <v>145</v>
      </c>
      <c r="F1258">
        <v>-20.059999999999999</v>
      </c>
      <c r="G1258">
        <v>44.67</v>
      </c>
      <c r="H1258" t="s">
        <v>28</v>
      </c>
      <c r="I1258" t="s">
        <v>28</v>
      </c>
      <c r="J1258" t="s">
        <v>119</v>
      </c>
      <c r="K1258" t="s">
        <v>28</v>
      </c>
      <c r="L1258" t="s">
        <v>28</v>
      </c>
      <c r="M1258">
        <v>1</v>
      </c>
      <c r="N1258" t="s">
        <v>156</v>
      </c>
      <c r="O1258" t="s">
        <v>28</v>
      </c>
      <c r="P1258" t="s">
        <v>35</v>
      </c>
      <c r="Q1258">
        <v>1</v>
      </c>
      <c r="R1258" t="s">
        <v>157</v>
      </c>
      <c r="S1258" t="s">
        <v>28</v>
      </c>
      <c r="T1258" t="s">
        <v>28</v>
      </c>
      <c r="U1258" t="s">
        <v>157</v>
      </c>
      <c r="V1258" t="s">
        <v>37</v>
      </c>
      <c r="W1258" t="s">
        <v>117</v>
      </c>
      <c r="X1258" t="s">
        <v>122</v>
      </c>
      <c r="Y1258" t="s">
        <v>76</v>
      </c>
      <c r="Z1258" t="s">
        <v>76</v>
      </c>
      <c r="AA1258" t="s">
        <v>40</v>
      </c>
      <c r="AB1258" s="1">
        <v>45159</v>
      </c>
      <c r="AD1258" t="s">
        <v>37</v>
      </c>
      <c r="AE1258" t="s">
        <v>5455</v>
      </c>
      <c r="AF1258" t="s">
        <v>5460</v>
      </c>
      <c r="AG1258" t="s">
        <v>6104</v>
      </c>
    </row>
    <row r="1259" spans="1:33" x14ac:dyDescent="0.2">
      <c r="A1259" t="s">
        <v>251</v>
      </c>
      <c r="B1259" t="s">
        <v>117</v>
      </c>
      <c r="C1259">
        <v>3.5</v>
      </c>
      <c r="D1259">
        <v>1</v>
      </c>
      <c r="E1259" t="s">
        <v>56</v>
      </c>
      <c r="F1259">
        <v>38</v>
      </c>
      <c r="G1259">
        <v>23.633333329999999</v>
      </c>
      <c r="H1259" t="s">
        <v>57</v>
      </c>
      <c r="I1259" t="s">
        <v>58</v>
      </c>
      <c r="J1259" t="s">
        <v>59</v>
      </c>
      <c r="K1259" t="s">
        <v>28</v>
      </c>
      <c r="L1259" t="s">
        <v>28</v>
      </c>
      <c r="M1259" t="s">
        <v>28</v>
      </c>
      <c r="N1259" t="s">
        <v>28</v>
      </c>
      <c r="O1259" t="s">
        <v>28</v>
      </c>
      <c r="P1259" t="s">
        <v>60</v>
      </c>
      <c r="Q1259">
        <v>3.5</v>
      </c>
      <c r="R1259" t="s">
        <v>252</v>
      </c>
      <c r="S1259" t="s">
        <v>28</v>
      </c>
      <c r="T1259" t="s">
        <v>28</v>
      </c>
      <c r="U1259" t="s">
        <v>252</v>
      </c>
      <c r="V1259" t="s">
        <v>37</v>
      </c>
      <c r="W1259" t="s">
        <v>117</v>
      </c>
      <c r="X1259" t="s">
        <v>253</v>
      </c>
      <c r="Y1259" t="s">
        <v>76</v>
      </c>
      <c r="Z1259" t="s">
        <v>76</v>
      </c>
      <c r="AA1259" t="s">
        <v>40</v>
      </c>
    </row>
    <row r="1260" spans="1:33" x14ac:dyDescent="0.2">
      <c r="A1260" t="s">
        <v>4184</v>
      </c>
      <c r="B1260" t="s">
        <v>117</v>
      </c>
      <c r="C1260" t="s">
        <v>28</v>
      </c>
      <c r="D1260" t="s">
        <v>28</v>
      </c>
      <c r="E1260" t="s">
        <v>28</v>
      </c>
      <c r="F1260">
        <v>8.9333333330000002</v>
      </c>
      <c r="G1260" t="s">
        <v>28</v>
      </c>
      <c r="H1260">
        <v>74</v>
      </c>
      <c r="I1260" t="s">
        <v>28</v>
      </c>
      <c r="J1260" t="s">
        <v>4027</v>
      </c>
      <c r="K1260" t="s">
        <v>28</v>
      </c>
      <c r="L1260" t="s">
        <v>4018</v>
      </c>
      <c r="M1260" t="s">
        <v>28</v>
      </c>
      <c r="N1260" t="s">
        <v>28</v>
      </c>
      <c r="O1260" t="s">
        <v>28</v>
      </c>
      <c r="P1260" t="s">
        <v>4003</v>
      </c>
      <c r="Q1260">
        <v>2</v>
      </c>
      <c r="R1260" t="s">
        <v>4184</v>
      </c>
      <c r="S1260" t="s">
        <v>5485</v>
      </c>
      <c r="T1260" t="s">
        <v>28</v>
      </c>
      <c r="U1260" t="s">
        <v>4185</v>
      </c>
      <c r="V1260" t="s">
        <v>37</v>
      </c>
      <c r="W1260" t="s">
        <v>117</v>
      </c>
      <c r="X1260" t="s">
        <v>4186</v>
      </c>
      <c r="Y1260" t="s">
        <v>76</v>
      </c>
      <c r="Z1260" t="s">
        <v>28</v>
      </c>
      <c r="AA1260" t="s">
        <v>40</v>
      </c>
      <c r="AB1260" s="1">
        <v>45159</v>
      </c>
      <c r="AD1260" t="s">
        <v>37</v>
      </c>
      <c r="AE1260" t="s">
        <v>5455</v>
      </c>
      <c r="AF1260" t="s">
        <v>5460</v>
      </c>
      <c r="AG1260" t="s">
        <v>6108</v>
      </c>
    </row>
    <row r="1261" spans="1:33" x14ac:dyDescent="0.2">
      <c r="A1261" t="s">
        <v>4346</v>
      </c>
      <c r="B1261" t="s">
        <v>117</v>
      </c>
      <c r="C1261" t="s">
        <v>28</v>
      </c>
      <c r="D1261" t="s">
        <v>28</v>
      </c>
      <c r="E1261" t="s">
        <v>28</v>
      </c>
      <c r="F1261">
        <v>23.373483329999999</v>
      </c>
      <c r="G1261" t="s">
        <v>28</v>
      </c>
      <c r="H1261">
        <v>1339</v>
      </c>
      <c r="I1261" t="s">
        <v>28</v>
      </c>
      <c r="J1261" t="s">
        <v>4347</v>
      </c>
      <c r="K1261" t="s">
        <v>28</v>
      </c>
      <c r="L1261" t="s">
        <v>4002</v>
      </c>
      <c r="M1261" t="s">
        <v>28</v>
      </c>
      <c r="N1261" t="s">
        <v>28</v>
      </c>
      <c r="O1261" t="s">
        <v>28</v>
      </c>
      <c r="P1261" t="s">
        <v>4003</v>
      </c>
      <c r="Q1261">
        <v>3.5</v>
      </c>
      <c r="R1261" t="s">
        <v>4346</v>
      </c>
      <c r="S1261" t="s">
        <v>5485</v>
      </c>
      <c r="T1261" t="s">
        <v>28</v>
      </c>
      <c r="U1261" t="s">
        <v>4346</v>
      </c>
      <c r="V1261" t="s">
        <v>37</v>
      </c>
      <c r="W1261" t="s">
        <v>117</v>
      </c>
      <c r="X1261" t="s">
        <v>4348</v>
      </c>
      <c r="Y1261" t="s">
        <v>76</v>
      </c>
      <c r="Z1261" t="s">
        <v>28</v>
      </c>
      <c r="AA1261" t="s">
        <v>40</v>
      </c>
      <c r="AB1261" s="1">
        <v>45159</v>
      </c>
      <c r="AC1261" t="s">
        <v>6109</v>
      </c>
      <c r="AD1261" t="s">
        <v>3324</v>
      </c>
      <c r="AE1261" t="s">
        <v>5518</v>
      </c>
      <c r="AF1261" t="s">
        <v>5544</v>
      </c>
      <c r="AG1261" t="s">
        <v>6110</v>
      </c>
    </row>
    <row r="1262" spans="1:33" x14ac:dyDescent="0.2">
      <c r="A1262" t="s">
        <v>1497</v>
      </c>
      <c r="B1262" t="s">
        <v>117</v>
      </c>
      <c r="C1262">
        <v>3</v>
      </c>
      <c r="D1262">
        <v>0</v>
      </c>
      <c r="E1262" t="s">
        <v>104</v>
      </c>
      <c r="F1262">
        <v>-15.866666670000001</v>
      </c>
      <c r="G1262">
        <v>-47.85</v>
      </c>
      <c r="H1262" t="s">
        <v>105</v>
      </c>
      <c r="I1262" t="s">
        <v>30</v>
      </c>
      <c r="J1262" t="s">
        <v>106</v>
      </c>
      <c r="K1262" t="s">
        <v>28</v>
      </c>
      <c r="L1262" t="s">
        <v>1498</v>
      </c>
      <c r="M1262">
        <v>1</v>
      </c>
      <c r="N1262" t="s">
        <v>28</v>
      </c>
      <c r="O1262" t="s">
        <v>28</v>
      </c>
      <c r="P1262" t="s">
        <v>60</v>
      </c>
      <c r="Q1262">
        <v>3</v>
      </c>
      <c r="R1262" t="s">
        <v>1499</v>
      </c>
      <c r="S1262" t="s">
        <v>28</v>
      </c>
      <c r="T1262" t="s">
        <v>28</v>
      </c>
      <c r="U1262" t="s">
        <v>1499</v>
      </c>
      <c r="V1262" t="s">
        <v>37</v>
      </c>
      <c r="W1262" t="s">
        <v>117</v>
      </c>
      <c r="X1262" t="s">
        <v>1500</v>
      </c>
      <c r="Y1262" t="s">
        <v>76</v>
      </c>
      <c r="Z1262" t="s">
        <v>28</v>
      </c>
      <c r="AA1262" t="s">
        <v>40</v>
      </c>
      <c r="AB1262" s="1">
        <v>45159</v>
      </c>
      <c r="AD1262" t="s">
        <v>37</v>
      </c>
      <c r="AE1262" t="s">
        <v>5455</v>
      </c>
      <c r="AF1262" t="s">
        <v>5456</v>
      </c>
      <c r="AG1262" t="s">
        <v>6111</v>
      </c>
    </row>
    <row r="1263" spans="1:33" x14ac:dyDescent="0.2">
      <c r="A1263" t="s">
        <v>1499</v>
      </c>
      <c r="B1263" t="s">
        <v>117</v>
      </c>
      <c r="C1263" t="s">
        <v>28</v>
      </c>
      <c r="D1263" t="s">
        <v>28</v>
      </c>
      <c r="E1263" t="s">
        <v>28</v>
      </c>
      <c r="F1263">
        <v>-15.866666670000001</v>
      </c>
      <c r="G1263" t="s">
        <v>28</v>
      </c>
      <c r="H1263">
        <v>1087.5</v>
      </c>
      <c r="I1263" t="s">
        <v>28</v>
      </c>
      <c r="J1263" t="s">
        <v>4017</v>
      </c>
      <c r="K1263" t="s">
        <v>28</v>
      </c>
      <c r="L1263" t="s">
        <v>28</v>
      </c>
      <c r="M1263" t="s">
        <v>28</v>
      </c>
      <c r="N1263" t="s">
        <v>28</v>
      </c>
      <c r="O1263" t="s">
        <v>28</v>
      </c>
      <c r="P1263" t="s">
        <v>4003</v>
      </c>
      <c r="Q1263">
        <v>3</v>
      </c>
      <c r="R1263" t="s">
        <v>1499</v>
      </c>
      <c r="S1263" t="s">
        <v>5485</v>
      </c>
      <c r="T1263" t="s">
        <v>28</v>
      </c>
      <c r="U1263" t="s">
        <v>1499</v>
      </c>
      <c r="V1263" t="s">
        <v>37</v>
      </c>
      <c r="W1263" t="s">
        <v>117</v>
      </c>
      <c r="X1263" t="s">
        <v>1500</v>
      </c>
      <c r="Y1263" t="s">
        <v>76</v>
      </c>
      <c r="Z1263" t="s">
        <v>28</v>
      </c>
      <c r="AA1263" t="s">
        <v>40</v>
      </c>
      <c r="AB1263" s="1">
        <v>45159</v>
      </c>
      <c r="AD1263" t="s">
        <v>37</v>
      </c>
      <c r="AE1263" t="s">
        <v>5455</v>
      </c>
      <c r="AF1263" t="s">
        <v>5456</v>
      </c>
      <c r="AG1263" t="s">
        <v>6111</v>
      </c>
    </row>
    <row r="1264" spans="1:33" x14ac:dyDescent="0.2">
      <c r="A1264" t="s">
        <v>4514</v>
      </c>
      <c r="B1264" t="s">
        <v>117</v>
      </c>
      <c r="C1264" t="s">
        <v>28</v>
      </c>
      <c r="D1264" t="s">
        <v>28</v>
      </c>
      <c r="E1264" t="s">
        <v>28</v>
      </c>
      <c r="F1264">
        <v>22.977222220000002</v>
      </c>
      <c r="G1264" t="s">
        <v>28</v>
      </c>
      <c r="H1264">
        <v>259</v>
      </c>
      <c r="I1264" t="s">
        <v>28</v>
      </c>
      <c r="J1264" t="s">
        <v>4515</v>
      </c>
      <c r="K1264" t="s">
        <v>28</v>
      </c>
      <c r="L1264" t="s">
        <v>4018</v>
      </c>
      <c r="M1264" t="s">
        <v>28</v>
      </c>
      <c r="N1264" t="s">
        <v>28</v>
      </c>
      <c r="O1264" t="s">
        <v>28</v>
      </c>
      <c r="P1264" t="s">
        <v>4003</v>
      </c>
      <c r="Q1264">
        <v>3</v>
      </c>
      <c r="R1264" t="s">
        <v>4514</v>
      </c>
      <c r="S1264" t="s">
        <v>5486</v>
      </c>
      <c r="T1264" t="s">
        <v>28</v>
      </c>
      <c r="U1264" t="s">
        <v>4514</v>
      </c>
      <c r="V1264" t="s">
        <v>37</v>
      </c>
      <c r="W1264" t="s">
        <v>117</v>
      </c>
      <c r="X1264" t="s">
        <v>4516</v>
      </c>
      <c r="Y1264" t="s">
        <v>76</v>
      </c>
      <c r="Z1264" t="s">
        <v>28</v>
      </c>
      <c r="AA1264" t="s">
        <v>40</v>
      </c>
      <c r="AB1264" s="1">
        <v>45159</v>
      </c>
      <c r="AD1264" t="s">
        <v>37</v>
      </c>
      <c r="AE1264" t="s">
        <v>5455</v>
      </c>
      <c r="AF1264" t="s">
        <v>5544</v>
      </c>
      <c r="AG1264" t="s">
        <v>6112</v>
      </c>
    </row>
    <row r="1265" spans="1:33" x14ac:dyDescent="0.2">
      <c r="A1265" t="s">
        <v>4514</v>
      </c>
      <c r="B1265" t="s">
        <v>117</v>
      </c>
      <c r="C1265" t="s">
        <v>28</v>
      </c>
      <c r="D1265" t="s">
        <v>28</v>
      </c>
      <c r="E1265" t="s">
        <v>28</v>
      </c>
      <c r="F1265">
        <v>23.012499999999999</v>
      </c>
      <c r="G1265" t="s">
        <v>28</v>
      </c>
      <c r="H1265">
        <v>526</v>
      </c>
      <c r="I1265" t="s">
        <v>28</v>
      </c>
      <c r="J1265" t="s">
        <v>4515</v>
      </c>
      <c r="K1265" t="s">
        <v>28</v>
      </c>
      <c r="L1265" t="s">
        <v>4018</v>
      </c>
      <c r="M1265" t="s">
        <v>28</v>
      </c>
      <c r="N1265" t="s">
        <v>28</v>
      </c>
      <c r="O1265" t="s">
        <v>28</v>
      </c>
      <c r="P1265" t="s">
        <v>4003</v>
      </c>
      <c r="Q1265">
        <v>3</v>
      </c>
      <c r="R1265" t="s">
        <v>4514</v>
      </c>
      <c r="S1265" t="s">
        <v>5486</v>
      </c>
      <c r="T1265" t="s">
        <v>28</v>
      </c>
      <c r="U1265" t="s">
        <v>4514</v>
      </c>
      <c r="V1265" t="s">
        <v>37</v>
      </c>
      <c r="W1265" t="s">
        <v>117</v>
      </c>
      <c r="X1265" t="s">
        <v>4516</v>
      </c>
      <c r="Y1265" t="s">
        <v>76</v>
      </c>
      <c r="Z1265" t="s">
        <v>28</v>
      </c>
      <c r="AA1265" t="s">
        <v>40</v>
      </c>
      <c r="AB1265" s="1">
        <v>45159</v>
      </c>
      <c r="AD1265" t="s">
        <v>37</v>
      </c>
      <c r="AE1265" t="s">
        <v>5455</v>
      </c>
      <c r="AF1265" t="s">
        <v>5544</v>
      </c>
      <c r="AG1265" t="s">
        <v>6112</v>
      </c>
    </row>
    <row r="1266" spans="1:33" x14ac:dyDescent="0.2">
      <c r="A1266" t="s">
        <v>4514</v>
      </c>
      <c r="B1266" t="s">
        <v>117</v>
      </c>
      <c r="C1266" t="s">
        <v>28</v>
      </c>
      <c r="D1266" t="s">
        <v>28</v>
      </c>
      <c r="E1266" t="s">
        <v>28</v>
      </c>
      <c r="F1266">
        <v>23.96083333</v>
      </c>
      <c r="G1266" t="s">
        <v>28</v>
      </c>
      <c r="H1266">
        <v>236</v>
      </c>
      <c r="I1266" t="s">
        <v>28</v>
      </c>
      <c r="J1266" t="s">
        <v>4515</v>
      </c>
      <c r="K1266" t="s">
        <v>28</v>
      </c>
      <c r="L1266" t="s">
        <v>4018</v>
      </c>
      <c r="M1266" t="s">
        <v>28</v>
      </c>
      <c r="N1266" t="s">
        <v>28</v>
      </c>
      <c r="O1266" t="s">
        <v>28</v>
      </c>
      <c r="P1266" t="s">
        <v>4003</v>
      </c>
      <c r="Q1266">
        <v>3</v>
      </c>
      <c r="R1266" t="s">
        <v>4514</v>
      </c>
      <c r="S1266" t="s">
        <v>5486</v>
      </c>
      <c r="T1266" t="s">
        <v>28</v>
      </c>
      <c r="U1266" t="s">
        <v>4514</v>
      </c>
      <c r="V1266" t="s">
        <v>37</v>
      </c>
      <c r="W1266" t="s">
        <v>117</v>
      </c>
      <c r="X1266" t="s">
        <v>4516</v>
      </c>
      <c r="Y1266" t="s">
        <v>76</v>
      </c>
      <c r="Z1266" t="s">
        <v>28</v>
      </c>
      <c r="AA1266" t="s">
        <v>40</v>
      </c>
      <c r="AB1266" s="1">
        <v>45159</v>
      </c>
      <c r="AD1266" t="s">
        <v>37</v>
      </c>
      <c r="AE1266" t="s">
        <v>5455</v>
      </c>
      <c r="AF1266" t="s">
        <v>5544</v>
      </c>
      <c r="AG1266" t="s">
        <v>6112</v>
      </c>
    </row>
    <row r="1267" spans="1:33" x14ac:dyDescent="0.2">
      <c r="A1267" t="s">
        <v>1741</v>
      </c>
      <c r="B1267" t="s">
        <v>117</v>
      </c>
      <c r="C1267" t="s">
        <v>46</v>
      </c>
      <c r="D1267">
        <v>0</v>
      </c>
      <c r="E1267" t="s">
        <v>47</v>
      </c>
      <c r="F1267">
        <v>17.916666670000001</v>
      </c>
      <c r="G1267">
        <v>-76.191666670000004</v>
      </c>
      <c r="H1267" t="s">
        <v>28</v>
      </c>
      <c r="I1267" t="s">
        <v>48</v>
      </c>
      <c r="J1267" t="s">
        <v>49</v>
      </c>
      <c r="K1267" t="s">
        <v>28</v>
      </c>
      <c r="L1267" t="s">
        <v>28</v>
      </c>
      <c r="M1267">
        <v>0</v>
      </c>
      <c r="N1267" t="s">
        <v>28</v>
      </c>
      <c r="O1267" t="s">
        <v>28</v>
      </c>
      <c r="P1267" t="s">
        <v>51</v>
      </c>
      <c r="Q1267">
        <v>1</v>
      </c>
      <c r="R1267" t="s">
        <v>1742</v>
      </c>
      <c r="S1267" t="s">
        <v>28</v>
      </c>
      <c r="T1267" t="s">
        <v>28</v>
      </c>
      <c r="U1267" t="s">
        <v>1742</v>
      </c>
      <c r="V1267" t="s">
        <v>37</v>
      </c>
      <c r="W1267" t="s">
        <v>117</v>
      </c>
      <c r="X1267" t="s">
        <v>1743</v>
      </c>
      <c r="Y1267" t="s">
        <v>76</v>
      </c>
      <c r="Z1267" t="s">
        <v>76</v>
      </c>
      <c r="AA1267" t="s">
        <v>40</v>
      </c>
    </row>
    <row r="1268" spans="1:33" x14ac:dyDescent="0.2">
      <c r="A1268" t="s">
        <v>1769</v>
      </c>
      <c r="B1268" t="s">
        <v>117</v>
      </c>
      <c r="C1268">
        <v>1.1000000000000001</v>
      </c>
      <c r="D1268">
        <v>1</v>
      </c>
      <c r="E1268" t="s">
        <v>79</v>
      </c>
      <c r="F1268" t="s">
        <v>28</v>
      </c>
      <c r="G1268" t="s">
        <v>28</v>
      </c>
      <c r="H1268" t="s">
        <v>80</v>
      </c>
      <c r="I1268" t="s">
        <v>81</v>
      </c>
      <c r="J1268" t="s">
        <v>82</v>
      </c>
      <c r="K1268" t="s">
        <v>28</v>
      </c>
      <c r="L1268" t="s">
        <v>28</v>
      </c>
      <c r="M1268" t="s">
        <v>28</v>
      </c>
      <c r="N1268" t="s">
        <v>28</v>
      </c>
      <c r="O1268" t="s">
        <v>28</v>
      </c>
      <c r="P1268" t="s">
        <v>60</v>
      </c>
      <c r="Q1268">
        <v>1.1000000000000001</v>
      </c>
      <c r="R1268" t="s">
        <v>1770</v>
      </c>
      <c r="S1268" t="s">
        <v>28</v>
      </c>
      <c r="T1268" t="s">
        <v>28</v>
      </c>
      <c r="U1268" t="s">
        <v>1770</v>
      </c>
      <c r="V1268" t="s">
        <v>37</v>
      </c>
      <c r="W1268" t="s">
        <v>117</v>
      </c>
      <c r="X1268" t="s">
        <v>1771</v>
      </c>
      <c r="Y1268" t="s">
        <v>76</v>
      </c>
      <c r="Z1268" t="s">
        <v>28</v>
      </c>
      <c r="AA1268" t="s">
        <v>40</v>
      </c>
      <c r="AB1268" s="1">
        <v>45159</v>
      </c>
      <c r="AD1268" t="s">
        <v>3324</v>
      </c>
      <c r="AE1268" t="s">
        <v>5617</v>
      </c>
      <c r="AF1268" t="s">
        <v>5456</v>
      </c>
      <c r="AG1268" t="s">
        <v>6113</v>
      </c>
    </row>
    <row r="1269" spans="1:33" x14ac:dyDescent="0.2">
      <c r="A1269" t="s">
        <v>1770</v>
      </c>
      <c r="B1269" t="s">
        <v>117</v>
      </c>
      <c r="C1269" t="s">
        <v>28</v>
      </c>
      <c r="D1269" t="s">
        <v>28</v>
      </c>
      <c r="E1269" t="s">
        <v>28</v>
      </c>
      <c r="F1269">
        <v>10.242777780000001</v>
      </c>
      <c r="G1269" t="s">
        <v>28</v>
      </c>
      <c r="H1269">
        <v>1450</v>
      </c>
      <c r="I1269" t="s">
        <v>28</v>
      </c>
      <c r="J1269" t="s">
        <v>4110</v>
      </c>
      <c r="K1269" t="s">
        <v>28</v>
      </c>
      <c r="L1269" t="s">
        <v>28</v>
      </c>
      <c r="M1269" t="s">
        <v>28</v>
      </c>
      <c r="N1269" t="s">
        <v>28</v>
      </c>
      <c r="O1269" t="s">
        <v>28</v>
      </c>
      <c r="P1269" t="s">
        <v>4003</v>
      </c>
      <c r="Q1269">
        <v>1.1000000000000001</v>
      </c>
      <c r="R1269" t="s">
        <v>1770</v>
      </c>
      <c r="S1269" t="s">
        <v>5485</v>
      </c>
      <c r="T1269" t="s">
        <v>28</v>
      </c>
      <c r="U1269" t="s">
        <v>1770</v>
      </c>
      <c r="V1269" t="s">
        <v>37</v>
      </c>
      <c r="W1269" t="s">
        <v>117</v>
      </c>
      <c r="X1269" t="s">
        <v>1771</v>
      </c>
      <c r="Y1269" t="s">
        <v>76</v>
      </c>
      <c r="Z1269" t="s">
        <v>28</v>
      </c>
      <c r="AA1269" t="s">
        <v>40</v>
      </c>
      <c r="AB1269" s="1">
        <v>45159</v>
      </c>
      <c r="AD1269" t="s">
        <v>3324</v>
      </c>
      <c r="AE1269" t="s">
        <v>5617</v>
      </c>
      <c r="AF1269" t="s">
        <v>5456</v>
      </c>
      <c r="AG1269" t="s">
        <v>6113</v>
      </c>
    </row>
    <row r="1270" spans="1:33" x14ac:dyDescent="0.2">
      <c r="A1270" t="s">
        <v>1865</v>
      </c>
      <c r="B1270" t="s">
        <v>117</v>
      </c>
      <c r="C1270">
        <v>0.41666666699999999</v>
      </c>
      <c r="D1270" t="s">
        <v>28</v>
      </c>
      <c r="E1270" t="s">
        <v>1866</v>
      </c>
      <c r="F1270">
        <v>0.28333333300000002</v>
      </c>
      <c r="G1270">
        <v>37.866666670000001</v>
      </c>
      <c r="H1270" t="s">
        <v>28</v>
      </c>
      <c r="I1270" t="s">
        <v>1867</v>
      </c>
      <c r="J1270" t="s">
        <v>1868</v>
      </c>
      <c r="K1270" t="s">
        <v>28</v>
      </c>
      <c r="L1270" t="s">
        <v>102</v>
      </c>
      <c r="M1270" t="s">
        <v>28</v>
      </c>
      <c r="N1270" t="s">
        <v>28</v>
      </c>
      <c r="O1270" t="s">
        <v>1789</v>
      </c>
      <c r="P1270" t="s">
        <v>35</v>
      </c>
      <c r="Q1270">
        <v>0.41666666699999999</v>
      </c>
      <c r="R1270" t="s">
        <v>1869</v>
      </c>
      <c r="S1270" t="s">
        <v>28</v>
      </c>
      <c r="T1270" t="s">
        <v>28</v>
      </c>
      <c r="U1270" t="s">
        <v>1869</v>
      </c>
      <c r="V1270" t="s">
        <v>37</v>
      </c>
      <c r="W1270" t="s">
        <v>117</v>
      </c>
      <c r="X1270" t="s">
        <v>1870</v>
      </c>
      <c r="Y1270" t="s">
        <v>76</v>
      </c>
      <c r="Z1270" t="s">
        <v>76</v>
      </c>
      <c r="AA1270" t="s">
        <v>40</v>
      </c>
      <c r="AB1270" s="1">
        <v>45159</v>
      </c>
      <c r="AC1270" t="s">
        <v>6114</v>
      </c>
      <c r="AD1270" t="s">
        <v>37</v>
      </c>
      <c r="AE1270" t="s">
        <v>5455</v>
      </c>
      <c r="AF1270" t="s">
        <v>5456</v>
      </c>
      <c r="AG1270" t="s">
        <v>6115</v>
      </c>
    </row>
    <row r="1271" spans="1:33" x14ac:dyDescent="0.2">
      <c r="A1271" t="s">
        <v>1871</v>
      </c>
      <c r="B1271" t="s">
        <v>117</v>
      </c>
      <c r="C1271">
        <v>0.41666666699999999</v>
      </c>
      <c r="D1271" t="s">
        <v>28</v>
      </c>
      <c r="E1271" t="s">
        <v>1866</v>
      </c>
      <c r="F1271">
        <v>0.28333333300000002</v>
      </c>
      <c r="G1271">
        <v>37.866666670000001</v>
      </c>
      <c r="H1271" t="s">
        <v>28</v>
      </c>
      <c r="I1271" t="s">
        <v>1867</v>
      </c>
      <c r="J1271" t="s">
        <v>1868</v>
      </c>
      <c r="K1271" t="s">
        <v>28</v>
      </c>
      <c r="L1271" t="s">
        <v>102</v>
      </c>
      <c r="M1271" t="s">
        <v>28</v>
      </c>
      <c r="N1271" t="s">
        <v>28</v>
      </c>
      <c r="O1271" t="s">
        <v>1789</v>
      </c>
      <c r="P1271" t="s">
        <v>35</v>
      </c>
      <c r="Q1271">
        <v>0.41666666699999999</v>
      </c>
      <c r="R1271" t="s">
        <v>1872</v>
      </c>
      <c r="S1271" t="s">
        <v>28</v>
      </c>
      <c r="T1271" t="s">
        <v>28</v>
      </c>
      <c r="U1271" t="s">
        <v>1872</v>
      </c>
      <c r="V1271" t="s">
        <v>37</v>
      </c>
      <c r="W1271" t="s">
        <v>117</v>
      </c>
      <c r="X1271" t="s">
        <v>1870</v>
      </c>
      <c r="Y1271" t="s">
        <v>76</v>
      </c>
      <c r="Z1271" t="s">
        <v>76</v>
      </c>
      <c r="AA1271" t="s">
        <v>40</v>
      </c>
      <c r="AB1271" s="1">
        <v>45159</v>
      </c>
      <c r="AD1271" t="s">
        <v>37</v>
      </c>
      <c r="AE1271" t="s">
        <v>5455</v>
      </c>
      <c r="AF1271" t="s">
        <v>5460</v>
      </c>
      <c r="AG1271" t="s">
        <v>6116</v>
      </c>
    </row>
    <row r="1272" spans="1:33" x14ac:dyDescent="0.2">
      <c r="A1272" t="s">
        <v>2280</v>
      </c>
      <c r="B1272" t="s">
        <v>117</v>
      </c>
      <c r="C1272">
        <v>4</v>
      </c>
      <c r="D1272">
        <v>1</v>
      </c>
      <c r="E1272" t="s">
        <v>56</v>
      </c>
      <c r="F1272">
        <v>38</v>
      </c>
      <c r="G1272">
        <v>23.633333329999999</v>
      </c>
      <c r="H1272" t="s">
        <v>57</v>
      </c>
      <c r="I1272" t="s">
        <v>58</v>
      </c>
      <c r="J1272" t="s">
        <v>59</v>
      </c>
      <c r="K1272" t="s">
        <v>28</v>
      </c>
      <c r="L1272" t="s">
        <v>28</v>
      </c>
      <c r="M1272" t="s">
        <v>28</v>
      </c>
      <c r="N1272" t="s">
        <v>28</v>
      </c>
      <c r="O1272" t="s">
        <v>28</v>
      </c>
      <c r="P1272" t="s">
        <v>60</v>
      </c>
      <c r="Q1272">
        <v>4</v>
      </c>
      <c r="R1272" t="s">
        <v>2281</v>
      </c>
      <c r="S1272" t="s">
        <v>28</v>
      </c>
      <c r="T1272" t="s">
        <v>28</v>
      </c>
      <c r="U1272" t="s">
        <v>2281</v>
      </c>
      <c r="V1272" t="s">
        <v>37</v>
      </c>
      <c r="W1272" t="s">
        <v>117</v>
      </c>
      <c r="X1272" t="s">
        <v>2282</v>
      </c>
      <c r="Y1272" t="s">
        <v>76</v>
      </c>
      <c r="Z1272" t="s">
        <v>76</v>
      </c>
      <c r="AA1272" t="s">
        <v>40</v>
      </c>
    </row>
    <row r="1273" spans="1:33" x14ac:dyDescent="0.2">
      <c r="A1273" t="s">
        <v>4823</v>
      </c>
      <c r="B1273" t="s">
        <v>117</v>
      </c>
      <c r="C1273" t="s">
        <v>28</v>
      </c>
      <c r="D1273" t="s">
        <v>28</v>
      </c>
      <c r="E1273" t="s">
        <v>28</v>
      </c>
      <c r="F1273">
        <v>10.30944444</v>
      </c>
      <c r="G1273" t="s">
        <v>28</v>
      </c>
      <c r="H1273">
        <v>1575</v>
      </c>
      <c r="I1273" t="s">
        <v>28</v>
      </c>
      <c r="J1273" t="s">
        <v>4145</v>
      </c>
      <c r="K1273" t="s">
        <v>28</v>
      </c>
      <c r="L1273" t="s">
        <v>28</v>
      </c>
      <c r="M1273" t="s">
        <v>28</v>
      </c>
      <c r="N1273" t="s">
        <v>28</v>
      </c>
      <c r="O1273" t="s">
        <v>28</v>
      </c>
      <c r="P1273" t="s">
        <v>4003</v>
      </c>
      <c r="Q1273">
        <v>2</v>
      </c>
      <c r="R1273" t="s">
        <v>4823</v>
      </c>
      <c r="S1273" t="s">
        <v>5486</v>
      </c>
      <c r="T1273" t="s">
        <v>28</v>
      </c>
      <c r="U1273" t="s">
        <v>4823</v>
      </c>
      <c r="V1273" t="s">
        <v>37</v>
      </c>
      <c r="W1273" t="s">
        <v>117</v>
      </c>
      <c r="X1273" t="s">
        <v>2285</v>
      </c>
      <c r="Y1273" t="s">
        <v>76</v>
      </c>
      <c r="Z1273" t="s">
        <v>76</v>
      </c>
      <c r="AA1273" t="s">
        <v>40</v>
      </c>
      <c r="AB1273" s="1">
        <v>45159</v>
      </c>
      <c r="AD1273" t="s">
        <v>37</v>
      </c>
      <c r="AE1273" t="s">
        <v>5455</v>
      </c>
      <c r="AF1273" t="s">
        <v>5460</v>
      </c>
      <c r="AG1273" t="s">
        <v>6117</v>
      </c>
    </row>
    <row r="1274" spans="1:33" x14ac:dyDescent="0.2">
      <c r="A1274" t="s">
        <v>2283</v>
      </c>
      <c r="B1274" t="s">
        <v>159</v>
      </c>
      <c r="C1274">
        <v>2</v>
      </c>
      <c r="D1274">
        <v>1</v>
      </c>
      <c r="E1274" t="s">
        <v>79</v>
      </c>
      <c r="F1274" t="s">
        <v>28</v>
      </c>
      <c r="G1274" t="s">
        <v>28</v>
      </c>
      <c r="H1274" t="s">
        <v>568</v>
      </c>
      <c r="I1274" t="s">
        <v>188</v>
      </c>
      <c r="J1274" t="s">
        <v>82</v>
      </c>
      <c r="K1274" t="s">
        <v>28</v>
      </c>
      <c r="L1274" t="s">
        <v>28</v>
      </c>
      <c r="M1274" t="s">
        <v>28</v>
      </c>
      <c r="N1274" t="s">
        <v>28</v>
      </c>
      <c r="O1274" t="s">
        <v>28</v>
      </c>
      <c r="P1274" t="s">
        <v>60</v>
      </c>
      <c r="Q1274">
        <v>2</v>
      </c>
      <c r="R1274" t="s">
        <v>2284</v>
      </c>
      <c r="S1274" t="s">
        <v>28</v>
      </c>
      <c r="T1274" t="s">
        <v>28</v>
      </c>
      <c r="U1274" t="s">
        <v>2284</v>
      </c>
      <c r="V1274" t="s">
        <v>37</v>
      </c>
      <c r="W1274" t="s">
        <v>117</v>
      </c>
      <c r="X1274" t="s">
        <v>2285</v>
      </c>
      <c r="Y1274" t="s">
        <v>76</v>
      </c>
      <c r="Z1274" t="s">
        <v>76</v>
      </c>
      <c r="AA1274" t="s">
        <v>40</v>
      </c>
      <c r="AB1274" s="1">
        <v>45159</v>
      </c>
      <c r="AD1274" t="s">
        <v>37</v>
      </c>
      <c r="AE1274" t="s">
        <v>5455</v>
      </c>
      <c r="AF1274" t="s">
        <v>5460</v>
      </c>
      <c r="AG1274" t="s">
        <v>6117</v>
      </c>
    </row>
    <row r="1275" spans="1:33" x14ac:dyDescent="0.2">
      <c r="A1275" t="s">
        <v>2351</v>
      </c>
      <c r="B1275" t="s">
        <v>117</v>
      </c>
      <c r="C1275">
        <v>1</v>
      </c>
      <c r="D1275">
        <v>0</v>
      </c>
      <c r="E1275" t="s">
        <v>47</v>
      </c>
      <c r="F1275">
        <v>17.916666670000001</v>
      </c>
      <c r="G1275">
        <v>-76.191666670000004</v>
      </c>
      <c r="H1275" t="s">
        <v>28</v>
      </c>
      <c r="I1275" t="s">
        <v>48</v>
      </c>
      <c r="J1275" t="s">
        <v>49</v>
      </c>
      <c r="K1275" t="s">
        <v>28</v>
      </c>
      <c r="L1275" t="s">
        <v>28</v>
      </c>
      <c r="M1275">
        <v>1</v>
      </c>
      <c r="N1275" t="s">
        <v>28</v>
      </c>
      <c r="O1275" t="s">
        <v>28</v>
      </c>
      <c r="P1275" t="s">
        <v>51</v>
      </c>
      <c r="Q1275">
        <v>1</v>
      </c>
      <c r="R1275" t="s">
        <v>2352</v>
      </c>
      <c r="S1275" t="s">
        <v>28</v>
      </c>
      <c r="T1275" t="s">
        <v>28</v>
      </c>
      <c r="U1275" t="s">
        <v>2352</v>
      </c>
      <c r="V1275" t="s">
        <v>37</v>
      </c>
      <c r="W1275" t="s">
        <v>117</v>
      </c>
      <c r="X1275" t="s">
        <v>2353</v>
      </c>
      <c r="Y1275" t="s">
        <v>76</v>
      </c>
      <c r="Z1275" t="s">
        <v>76</v>
      </c>
      <c r="AA1275" t="s">
        <v>40</v>
      </c>
    </row>
    <row r="1276" spans="1:33" x14ac:dyDescent="0.2">
      <c r="A1276" t="s">
        <v>4850</v>
      </c>
      <c r="B1276" t="s">
        <v>117</v>
      </c>
      <c r="C1276" t="s">
        <v>28</v>
      </c>
      <c r="D1276" t="s">
        <v>28</v>
      </c>
      <c r="E1276" t="s">
        <v>28</v>
      </c>
      <c r="F1276">
        <v>8.9333333330000002</v>
      </c>
      <c r="G1276" t="s">
        <v>28</v>
      </c>
      <c r="H1276">
        <v>74</v>
      </c>
      <c r="I1276" t="s">
        <v>28</v>
      </c>
      <c r="J1276" t="s">
        <v>4027</v>
      </c>
      <c r="K1276" t="s">
        <v>28</v>
      </c>
      <c r="L1276" t="s">
        <v>4018</v>
      </c>
      <c r="M1276" t="s">
        <v>28</v>
      </c>
      <c r="N1276" t="s">
        <v>28</v>
      </c>
      <c r="O1276" t="s">
        <v>28</v>
      </c>
      <c r="P1276" t="s">
        <v>4003</v>
      </c>
      <c r="Q1276">
        <v>0.25</v>
      </c>
      <c r="R1276" t="s">
        <v>4850</v>
      </c>
      <c r="S1276" t="s">
        <v>5485</v>
      </c>
      <c r="T1276" t="s">
        <v>28</v>
      </c>
      <c r="U1276" t="s">
        <v>4850</v>
      </c>
      <c r="V1276" t="s">
        <v>74</v>
      </c>
      <c r="W1276" t="s">
        <v>117</v>
      </c>
      <c r="X1276" t="s">
        <v>2353</v>
      </c>
      <c r="Y1276" t="s">
        <v>76</v>
      </c>
      <c r="Z1276" t="s">
        <v>76</v>
      </c>
      <c r="AA1276" t="s">
        <v>40</v>
      </c>
      <c r="AB1276" s="1">
        <v>45159</v>
      </c>
      <c r="AD1276" t="s">
        <v>37</v>
      </c>
      <c r="AE1276" t="s">
        <v>5455</v>
      </c>
      <c r="AF1276" t="s">
        <v>5460</v>
      </c>
      <c r="AG1276" t="s">
        <v>6118</v>
      </c>
    </row>
    <row r="1277" spans="1:33" x14ac:dyDescent="0.2">
      <c r="A1277" t="s">
        <v>4974</v>
      </c>
      <c r="B1277" t="s">
        <v>117</v>
      </c>
      <c r="C1277" t="s">
        <v>28</v>
      </c>
      <c r="D1277" t="s">
        <v>28</v>
      </c>
      <c r="E1277" t="s">
        <v>28</v>
      </c>
      <c r="F1277">
        <v>10.242777780000001</v>
      </c>
      <c r="G1277" t="s">
        <v>28</v>
      </c>
      <c r="H1277">
        <v>1450</v>
      </c>
      <c r="I1277" t="s">
        <v>28</v>
      </c>
      <c r="J1277" t="s">
        <v>4975</v>
      </c>
      <c r="K1277" t="s">
        <v>28</v>
      </c>
      <c r="L1277" t="s">
        <v>28</v>
      </c>
      <c r="M1277" t="s">
        <v>28</v>
      </c>
      <c r="N1277" t="s">
        <v>28</v>
      </c>
      <c r="O1277" t="s">
        <v>28</v>
      </c>
      <c r="P1277" t="s">
        <v>4003</v>
      </c>
      <c r="Q1277">
        <v>1</v>
      </c>
      <c r="R1277" t="s">
        <v>4974</v>
      </c>
      <c r="S1277" t="s">
        <v>5485</v>
      </c>
      <c r="T1277" t="s">
        <v>28</v>
      </c>
      <c r="U1277" t="s">
        <v>4974</v>
      </c>
      <c r="V1277" t="s">
        <v>37</v>
      </c>
      <c r="W1277" t="s">
        <v>117</v>
      </c>
      <c r="X1277" t="s">
        <v>2716</v>
      </c>
      <c r="Y1277" t="s">
        <v>76</v>
      </c>
      <c r="Z1277" t="s">
        <v>76</v>
      </c>
      <c r="AA1277" t="s">
        <v>40</v>
      </c>
      <c r="AB1277" s="1">
        <v>45159</v>
      </c>
      <c r="AC1277" t="s">
        <v>6120</v>
      </c>
      <c r="AD1277" t="s">
        <v>37</v>
      </c>
      <c r="AE1277" t="s">
        <v>5455</v>
      </c>
      <c r="AF1277" t="s">
        <v>5456</v>
      </c>
      <c r="AG1277" t="s">
        <v>6119</v>
      </c>
    </row>
    <row r="1278" spans="1:33" x14ac:dyDescent="0.2">
      <c r="A1278" t="s">
        <v>2714</v>
      </c>
      <c r="B1278" t="s">
        <v>117</v>
      </c>
      <c r="C1278">
        <v>1</v>
      </c>
      <c r="D1278">
        <v>0</v>
      </c>
      <c r="E1278" t="s">
        <v>79</v>
      </c>
      <c r="F1278" t="s">
        <v>28</v>
      </c>
      <c r="G1278" t="s">
        <v>28</v>
      </c>
      <c r="H1278" t="s">
        <v>80</v>
      </c>
      <c r="I1278" t="s">
        <v>81</v>
      </c>
      <c r="J1278" t="s">
        <v>82</v>
      </c>
      <c r="K1278" t="s">
        <v>28</v>
      </c>
      <c r="L1278" t="s">
        <v>28</v>
      </c>
      <c r="M1278" t="s">
        <v>28</v>
      </c>
      <c r="N1278" t="s">
        <v>28</v>
      </c>
      <c r="O1278" t="s">
        <v>28</v>
      </c>
      <c r="P1278" t="s">
        <v>60</v>
      </c>
      <c r="Q1278">
        <v>1</v>
      </c>
      <c r="R1278" t="s">
        <v>2715</v>
      </c>
      <c r="S1278" t="s">
        <v>28</v>
      </c>
      <c r="T1278" t="s">
        <v>28</v>
      </c>
      <c r="U1278" t="s">
        <v>2715</v>
      </c>
      <c r="V1278" t="s">
        <v>37</v>
      </c>
      <c r="W1278" t="s">
        <v>117</v>
      </c>
      <c r="X1278" t="s">
        <v>2716</v>
      </c>
      <c r="Y1278" t="s">
        <v>76</v>
      </c>
      <c r="Z1278" t="s">
        <v>76</v>
      </c>
      <c r="AA1278" t="s">
        <v>40</v>
      </c>
      <c r="AB1278" s="1">
        <v>45159</v>
      </c>
      <c r="AD1278" t="s">
        <v>37</v>
      </c>
      <c r="AE1278" t="s">
        <v>5455</v>
      </c>
      <c r="AF1278" t="s">
        <v>5456</v>
      </c>
      <c r="AG1278" t="s">
        <v>6119</v>
      </c>
    </row>
    <row r="1279" spans="1:33" x14ac:dyDescent="0.2">
      <c r="A1279" t="s">
        <v>3229</v>
      </c>
      <c r="B1279" t="s">
        <v>117</v>
      </c>
      <c r="C1279">
        <v>0.5</v>
      </c>
      <c r="D1279">
        <v>0</v>
      </c>
      <c r="E1279" t="s">
        <v>47</v>
      </c>
      <c r="F1279">
        <v>17.916666670000001</v>
      </c>
      <c r="G1279">
        <v>-76.191666670000004</v>
      </c>
      <c r="H1279" t="s">
        <v>28</v>
      </c>
      <c r="I1279" t="s">
        <v>48</v>
      </c>
      <c r="J1279" t="s">
        <v>49</v>
      </c>
      <c r="K1279" t="s">
        <v>28</v>
      </c>
      <c r="L1279" t="s">
        <v>28</v>
      </c>
      <c r="M1279">
        <v>0</v>
      </c>
      <c r="N1279" t="s">
        <v>28</v>
      </c>
      <c r="O1279" t="s">
        <v>28</v>
      </c>
      <c r="P1279" t="s">
        <v>51</v>
      </c>
      <c r="Q1279">
        <v>0.5</v>
      </c>
      <c r="R1279" t="s">
        <v>3230</v>
      </c>
      <c r="S1279" t="s">
        <v>28</v>
      </c>
      <c r="T1279" t="s">
        <v>28</v>
      </c>
      <c r="U1279" t="s">
        <v>3230</v>
      </c>
      <c r="V1279" t="s">
        <v>37</v>
      </c>
      <c r="W1279" t="s">
        <v>117</v>
      </c>
      <c r="X1279" t="s">
        <v>3231</v>
      </c>
      <c r="Y1279" t="s">
        <v>76</v>
      </c>
      <c r="Z1279" t="s">
        <v>40</v>
      </c>
      <c r="AA1279" t="s">
        <v>40</v>
      </c>
    </row>
    <row r="1280" spans="1:33" x14ac:dyDescent="0.2">
      <c r="A1280" t="s">
        <v>3232</v>
      </c>
      <c r="B1280" t="s">
        <v>117</v>
      </c>
      <c r="C1280">
        <v>0.5</v>
      </c>
      <c r="D1280">
        <v>0</v>
      </c>
      <c r="E1280" t="s">
        <v>47</v>
      </c>
      <c r="F1280">
        <v>17.916666670000001</v>
      </c>
      <c r="G1280">
        <v>-76.191666670000004</v>
      </c>
      <c r="H1280" t="s">
        <v>28</v>
      </c>
      <c r="I1280" t="s">
        <v>48</v>
      </c>
      <c r="J1280" t="s">
        <v>49</v>
      </c>
      <c r="K1280" t="s">
        <v>28</v>
      </c>
      <c r="L1280" t="s">
        <v>28</v>
      </c>
      <c r="M1280">
        <v>0</v>
      </c>
      <c r="N1280" t="s">
        <v>28</v>
      </c>
      <c r="O1280" t="s">
        <v>28</v>
      </c>
      <c r="P1280" t="s">
        <v>51</v>
      </c>
      <c r="Q1280">
        <v>0.5</v>
      </c>
      <c r="R1280" t="s">
        <v>3233</v>
      </c>
      <c r="S1280" t="s">
        <v>28</v>
      </c>
      <c r="T1280" t="s">
        <v>28</v>
      </c>
      <c r="U1280" t="s">
        <v>3233</v>
      </c>
      <c r="V1280" t="s">
        <v>37</v>
      </c>
      <c r="W1280" t="s">
        <v>117</v>
      </c>
      <c r="X1280" t="s">
        <v>3231</v>
      </c>
      <c r="Y1280" t="s">
        <v>76</v>
      </c>
      <c r="Z1280" t="s">
        <v>40</v>
      </c>
      <c r="AA1280" t="s">
        <v>40</v>
      </c>
    </row>
    <row r="1281" spans="1:33" x14ac:dyDescent="0.2">
      <c r="A1281" t="s">
        <v>3234</v>
      </c>
      <c r="B1281" t="s">
        <v>117</v>
      </c>
      <c r="C1281">
        <v>1.73</v>
      </c>
      <c r="D1281">
        <v>2</v>
      </c>
      <c r="E1281" t="s">
        <v>88</v>
      </c>
      <c r="F1281">
        <v>38.96</v>
      </c>
      <c r="G1281">
        <v>-106.99</v>
      </c>
      <c r="H1281">
        <v>2900</v>
      </c>
      <c r="I1281" t="s">
        <v>89</v>
      </c>
      <c r="J1281" t="s">
        <v>90</v>
      </c>
      <c r="K1281" t="s">
        <v>28</v>
      </c>
      <c r="L1281" t="s">
        <v>28</v>
      </c>
      <c r="M1281" t="s">
        <v>28</v>
      </c>
      <c r="N1281" t="s">
        <v>3235</v>
      </c>
      <c r="O1281" t="s">
        <v>28</v>
      </c>
      <c r="P1281" t="s">
        <v>35</v>
      </c>
      <c r="Q1281">
        <v>1.73</v>
      </c>
      <c r="R1281" t="s">
        <v>3236</v>
      </c>
      <c r="S1281" t="s">
        <v>28</v>
      </c>
      <c r="T1281" t="s">
        <v>28</v>
      </c>
      <c r="U1281" t="s">
        <v>3236</v>
      </c>
      <c r="V1281" t="s">
        <v>37</v>
      </c>
      <c r="W1281" t="s">
        <v>117</v>
      </c>
      <c r="X1281" t="s">
        <v>3237</v>
      </c>
      <c r="Y1281" t="s">
        <v>76</v>
      </c>
      <c r="Z1281" t="s">
        <v>28</v>
      </c>
      <c r="AA1281" t="s">
        <v>40</v>
      </c>
      <c r="AB1281" s="1">
        <v>45159</v>
      </c>
      <c r="AD1281" t="s">
        <v>37</v>
      </c>
      <c r="AE1281" t="s">
        <v>5455</v>
      </c>
      <c r="AF1281" t="s">
        <v>5460</v>
      </c>
      <c r="AG1281" t="s">
        <v>6121</v>
      </c>
    </row>
    <row r="1282" spans="1:33" x14ac:dyDescent="0.2">
      <c r="A1282" t="s">
        <v>3779</v>
      </c>
      <c r="B1282" t="s">
        <v>117</v>
      </c>
      <c r="C1282">
        <v>1</v>
      </c>
      <c r="D1282">
        <v>0</v>
      </c>
      <c r="E1282" t="s">
        <v>47</v>
      </c>
      <c r="F1282">
        <v>17.916666670000001</v>
      </c>
      <c r="G1282">
        <v>-76.191666670000004</v>
      </c>
      <c r="H1282" t="s">
        <v>28</v>
      </c>
      <c r="I1282" t="s">
        <v>48</v>
      </c>
      <c r="J1282" t="s">
        <v>49</v>
      </c>
      <c r="K1282" t="s">
        <v>28</v>
      </c>
      <c r="L1282" t="s">
        <v>28</v>
      </c>
      <c r="M1282">
        <v>1</v>
      </c>
      <c r="N1282" t="s">
        <v>28</v>
      </c>
      <c r="O1282" t="s">
        <v>28</v>
      </c>
      <c r="P1282" t="s">
        <v>51</v>
      </c>
      <c r="Q1282">
        <v>1</v>
      </c>
      <c r="R1282" t="s">
        <v>3780</v>
      </c>
      <c r="S1282" t="s">
        <v>28</v>
      </c>
      <c r="T1282" t="s">
        <v>28</v>
      </c>
      <c r="U1282" t="s">
        <v>3780</v>
      </c>
      <c r="V1282" t="s">
        <v>37</v>
      </c>
      <c r="W1282" t="s">
        <v>117</v>
      </c>
      <c r="X1282" t="s">
        <v>3781</v>
      </c>
      <c r="Y1282" t="s">
        <v>76</v>
      </c>
      <c r="Z1282" t="s">
        <v>76</v>
      </c>
      <c r="AA1282" t="s">
        <v>40</v>
      </c>
    </row>
    <row r="1283" spans="1:33" x14ac:dyDescent="0.2">
      <c r="A1283" t="s">
        <v>673</v>
      </c>
      <c r="B1283" t="s">
        <v>674</v>
      </c>
      <c r="C1283">
        <v>0.41666666699999999</v>
      </c>
      <c r="D1283">
        <v>1</v>
      </c>
      <c r="E1283" t="s">
        <v>186</v>
      </c>
      <c r="F1283">
        <v>10.35</v>
      </c>
      <c r="G1283">
        <v>-67.683333329999996</v>
      </c>
      <c r="H1283" t="s">
        <v>187</v>
      </c>
      <c r="I1283" t="s">
        <v>188</v>
      </c>
      <c r="J1283" t="s">
        <v>189</v>
      </c>
      <c r="K1283" t="s">
        <v>28</v>
      </c>
      <c r="L1283" t="s">
        <v>28</v>
      </c>
      <c r="M1283">
        <v>1</v>
      </c>
      <c r="N1283" t="s">
        <v>675</v>
      </c>
      <c r="O1283" t="s">
        <v>474</v>
      </c>
      <c r="P1283" t="s">
        <v>35</v>
      </c>
      <c r="Q1283">
        <v>0.41666666699999999</v>
      </c>
      <c r="R1283" t="s">
        <v>676</v>
      </c>
      <c r="S1283" t="s">
        <v>28</v>
      </c>
      <c r="T1283" t="s">
        <v>28</v>
      </c>
      <c r="U1283" t="s">
        <v>676</v>
      </c>
      <c r="V1283" t="s">
        <v>37</v>
      </c>
      <c r="W1283" t="s">
        <v>677</v>
      </c>
      <c r="X1283" t="s">
        <v>678</v>
      </c>
      <c r="Y1283" t="s">
        <v>39</v>
      </c>
      <c r="Z1283" t="s">
        <v>39</v>
      </c>
      <c r="AA1283" t="s">
        <v>40</v>
      </c>
      <c r="AB1283" s="1">
        <v>45163</v>
      </c>
      <c r="AC1283" t="s">
        <v>6349</v>
      </c>
      <c r="AD1283" t="s">
        <v>37</v>
      </c>
      <c r="AE1283" t="s">
        <v>5617</v>
      </c>
      <c r="AF1283" t="s">
        <v>6333</v>
      </c>
      <c r="AG1283" t="s">
        <v>6350</v>
      </c>
    </row>
    <row r="1284" spans="1:33" x14ac:dyDescent="0.2">
      <c r="A1284" t="s">
        <v>5000</v>
      </c>
      <c r="B1284" t="s">
        <v>677</v>
      </c>
      <c r="C1284" t="s">
        <v>28</v>
      </c>
      <c r="D1284" t="s">
        <v>28</v>
      </c>
      <c r="E1284" t="s">
        <v>28</v>
      </c>
      <c r="F1284">
        <v>21.95</v>
      </c>
      <c r="G1284" t="s">
        <v>28</v>
      </c>
      <c r="H1284">
        <v>756</v>
      </c>
      <c r="I1284" t="s">
        <v>28</v>
      </c>
      <c r="J1284" t="s">
        <v>5001</v>
      </c>
      <c r="K1284" t="s">
        <v>28</v>
      </c>
      <c r="L1284" t="s">
        <v>4002</v>
      </c>
      <c r="M1284" t="s">
        <v>28</v>
      </c>
      <c r="N1284" t="s">
        <v>28</v>
      </c>
      <c r="O1284" t="s">
        <v>28</v>
      </c>
      <c r="P1284" t="s">
        <v>4003</v>
      </c>
      <c r="Q1284">
        <v>0.375</v>
      </c>
      <c r="R1284" t="s">
        <v>5000</v>
      </c>
      <c r="S1284" t="s">
        <v>5485</v>
      </c>
      <c r="T1284" t="s">
        <v>28</v>
      </c>
      <c r="U1284" t="s">
        <v>5002</v>
      </c>
      <c r="V1284" t="s">
        <v>37</v>
      </c>
      <c r="W1284" t="s">
        <v>677</v>
      </c>
      <c r="X1284" t="s">
        <v>5003</v>
      </c>
      <c r="Y1284" t="s">
        <v>39</v>
      </c>
      <c r="Z1284" t="s">
        <v>39</v>
      </c>
      <c r="AA1284" t="s">
        <v>40</v>
      </c>
      <c r="AB1284" s="1">
        <v>45163</v>
      </c>
      <c r="AC1284" t="s">
        <v>6352</v>
      </c>
      <c r="AD1284" t="s">
        <v>37</v>
      </c>
      <c r="AE1284" t="s">
        <v>5455</v>
      </c>
      <c r="AF1284" t="s">
        <v>5741</v>
      </c>
      <c r="AG1284" t="s">
        <v>6351</v>
      </c>
    </row>
    <row r="1285" spans="1:33" x14ac:dyDescent="0.2">
      <c r="A1285" t="s">
        <v>3395</v>
      </c>
      <c r="B1285" t="s">
        <v>674</v>
      </c>
      <c r="C1285" t="s">
        <v>1167</v>
      </c>
      <c r="D1285">
        <v>1</v>
      </c>
      <c r="E1285" t="s">
        <v>186</v>
      </c>
      <c r="F1285">
        <v>10.35</v>
      </c>
      <c r="G1285">
        <v>-67.683333329999996</v>
      </c>
      <c r="H1285" t="s">
        <v>187</v>
      </c>
      <c r="I1285" t="s">
        <v>188</v>
      </c>
      <c r="J1285" t="s">
        <v>189</v>
      </c>
      <c r="K1285" t="s">
        <v>28</v>
      </c>
      <c r="L1285" t="s">
        <v>1031</v>
      </c>
      <c r="M1285">
        <v>1</v>
      </c>
      <c r="N1285" t="s">
        <v>3396</v>
      </c>
      <c r="O1285" t="s">
        <v>474</v>
      </c>
      <c r="P1285" t="s">
        <v>35</v>
      </c>
      <c r="Q1285">
        <v>0.54166666699999999</v>
      </c>
      <c r="R1285" t="s">
        <v>3397</v>
      </c>
      <c r="S1285" t="s">
        <v>28</v>
      </c>
      <c r="T1285" t="s">
        <v>28</v>
      </c>
      <c r="U1285" t="s">
        <v>3397</v>
      </c>
      <c r="V1285" t="s">
        <v>37</v>
      </c>
      <c r="W1285" t="s">
        <v>677</v>
      </c>
      <c r="X1285" t="s">
        <v>3398</v>
      </c>
      <c r="Y1285" t="s">
        <v>39</v>
      </c>
      <c r="Z1285" t="s">
        <v>40</v>
      </c>
      <c r="AA1285" t="s">
        <v>40</v>
      </c>
    </row>
    <row r="1286" spans="1:33" x14ac:dyDescent="0.2">
      <c r="A1286" t="s">
        <v>3399</v>
      </c>
      <c r="B1286" t="s">
        <v>674</v>
      </c>
      <c r="C1286">
        <v>0.29166666699999999</v>
      </c>
      <c r="D1286">
        <v>1</v>
      </c>
      <c r="E1286" t="s">
        <v>186</v>
      </c>
      <c r="F1286">
        <v>10.35</v>
      </c>
      <c r="G1286">
        <v>-67.683333329999996</v>
      </c>
      <c r="H1286" t="s">
        <v>187</v>
      </c>
      <c r="I1286" t="s">
        <v>188</v>
      </c>
      <c r="J1286" t="s">
        <v>189</v>
      </c>
      <c r="K1286" t="s">
        <v>28</v>
      </c>
      <c r="L1286" t="s">
        <v>102</v>
      </c>
      <c r="M1286">
        <v>1</v>
      </c>
      <c r="N1286" t="s">
        <v>3400</v>
      </c>
      <c r="O1286" t="s">
        <v>474</v>
      </c>
      <c r="P1286" t="s">
        <v>35</v>
      </c>
      <c r="Q1286">
        <v>0.29166666699999999</v>
      </c>
      <c r="R1286" t="s">
        <v>3401</v>
      </c>
      <c r="S1286" t="s">
        <v>28</v>
      </c>
      <c r="T1286" t="s">
        <v>28</v>
      </c>
      <c r="U1286" t="s">
        <v>3401</v>
      </c>
      <c r="V1286" t="s">
        <v>37</v>
      </c>
      <c r="W1286" t="s">
        <v>677</v>
      </c>
      <c r="X1286" t="s">
        <v>3398</v>
      </c>
      <c r="Y1286" t="s">
        <v>39</v>
      </c>
      <c r="Z1286" t="s">
        <v>40</v>
      </c>
      <c r="AA1286" t="s">
        <v>40</v>
      </c>
      <c r="AB1286" s="1">
        <v>45163</v>
      </c>
      <c r="AC1286" t="s">
        <v>6353</v>
      </c>
      <c r="AD1286" t="s">
        <v>37</v>
      </c>
      <c r="AE1286" t="s">
        <v>5455</v>
      </c>
      <c r="AF1286" t="s">
        <v>5460</v>
      </c>
      <c r="AG1286" t="s">
        <v>6354</v>
      </c>
    </row>
    <row r="1287" spans="1:33" x14ac:dyDescent="0.2">
      <c r="A1287" t="s">
        <v>5297</v>
      </c>
      <c r="B1287" t="s">
        <v>677</v>
      </c>
      <c r="C1287" t="s">
        <v>28</v>
      </c>
      <c r="D1287" t="s">
        <v>28</v>
      </c>
      <c r="E1287" t="s">
        <v>28</v>
      </c>
      <c r="F1287">
        <v>8.9333333330000002</v>
      </c>
      <c r="G1287" t="s">
        <v>28</v>
      </c>
      <c r="H1287">
        <v>74</v>
      </c>
      <c r="I1287" t="s">
        <v>28</v>
      </c>
      <c r="J1287" t="s">
        <v>4027</v>
      </c>
      <c r="K1287" t="s">
        <v>28</v>
      </c>
      <c r="L1287" t="s">
        <v>28</v>
      </c>
      <c r="M1287" t="s">
        <v>28</v>
      </c>
      <c r="N1287" t="s">
        <v>28</v>
      </c>
      <c r="O1287" t="s">
        <v>28</v>
      </c>
      <c r="P1287" t="s">
        <v>4003</v>
      </c>
      <c r="Q1287">
        <v>0.33333333300000001</v>
      </c>
      <c r="R1287" t="s">
        <v>5297</v>
      </c>
      <c r="S1287" t="s">
        <v>5485</v>
      </c>
      <c r="T1287" t="s">
        <v>28</v>
      </c>
      <c r="U1287" t="s">
        <v>5297</v>
      </c>
      <c r="V1287" t="s">
        <v>37</v>
      </c>
      <c r="W1287" t="s">
        <v>677</v>
      </c>
      <c r="X1287" t="s">
        <v>5298</v>
      </c>
      <c r="Y1287" t="s">
        <v>39</v>
      </c>
      <c r="Z1287" t="s">
        <v>39</v>
      </c>
      <c r="AA1287" t="s">
        <v>40</v>
      </c>
    </row>
    <row r="1288" spans="1:33" x14ac:dyDescent="0.2">
      <c r="A1288" t="s">
        <v>2314</v>
      </c>
      <c r="B1288" t="s">
        <v>2315</v>
      </c>
      <c r="C1288">
        <v>3.07</v>
      </c>
      <c r="D1288">
        <v>3</v>
      </c>
      <c r="E1288" t="s">
        <v>2316</v>
      </c>
      <c r="F1288" t="s">
        <v>28</v>
      </c>
      <c r="G1288" t="s">
        <v>28</v>
      </c>
      <c r="H1288" t="s">
        <v>28</v>
      </c>
      <c r="I1288" t="s">
        <v>1302</v>
      </c>
      <c r="J1288" t="s">
        <v>2317</v>
      </c>
      <c r="K1288" t="s">
        <v>28</v>
      </c>
      <c r="L1288" t="s">
        <v>2318</v>
      </c>
      <c r="M1288">
        <v>1</v>
      </c>
      <c r="N1288" t="s">
        <v>2319</v>
      </c>
      <c r="O1288" t="s">
        <v>28</v>
      </c>
      <c r="P1288" t="s">
        <v>35</v>
      </c>
      <c r="Q1288">
        <v>3.07</v>
      </c>
      <c r="R1288" t="s">
        <v>2320</v>
      </c>
      <c r="S1288" t="s">
        <v>28</v>
      </c>
      <c r="T1288" t="s">
        <v>28</v>
      </c>
      <c r="U1288" t="s">
        <v>2320</v>
      </c>
      <c r="V1288" t="s">
        <v>37</v>
      </c>
      <c r="W1288" t="s">
        <v>2321</v>
      </c>
      <c r="X1288" t="s">
        <v>2322</v>
      </c>
      <c r="Y1288" t="s">
        <v>39</v>
      </c>
      <c r="Z1288" t="s">
        <v>39</v>
      </c>
      <c r="AA1288" t="s">
        <v>39</v>
      </c>
    </row>
    <row r="1289" spans="1:33" x14ac:dyDescent="0.2">
      <c r="A1289" t="s">
        <v>2323</v>
      </c>
      <c r="B1289" t="s">
        <v>2315</v>
      </c>
      <c r="C1289">
        <v>1.45</v>
      </c>
      <c r="D1289">
        <v>3</v>
      </c>
      <c r="E1289" t="s">
        <v>2316</v>
      </c>
      <c r="F1289" t="s">
        <v>28</v>
      </c>
      <c r="G1289" t="s">
        <v>28</v>
      </c>
      <c r="H1289" t="s">
        <v>28</v>
      </c>
      <c r="I1289" t="s">
        <v>1302</v>
      </c>
      <c r="J1289" t="s">
        <v>2317</v>
      </c>
      <c r="K1289" t="s">
        <v>28</v>
      </c>
      <c r="L1289" t="s">
        <v>102</v>
      </c>
      <c r="M1289">
        <v>0</v>
      </c>
      <c r="N1289" t="s">
        <v>2319</v>
      </c>
      <c r="O1289" t="s">
        <v>28</v>
      </c>
      <c r="P1289" t="s">
        <v>35</v>
      </c>
      <c r="Q1289">
        <v>1.45</v>
      </c>
      <c r="R1289" t="s">
        <v>2324</v>
      </c>
      <c r="S1289" t="s">
        <v>28</v>
      </c>
      <c r="T1289" t="s">
        <v>28</v>
      </c>
      <c r="U1289" t="s">
        <v>2324</v>
      </c>
      <c r="V1289" t="s">
        <v>37</v>
      </c>
      <c r="W1289" t="s">
        <v>2321</v>
      </c>
      <c r="X1289" t="s">
        <v>2322</v>
      </c>
      <c r="Y1289" t="s">
        <v>39</v>
      </c>
      <c r="Z1289" t="s">
        <v>39</v>
      </c>
      <c r="AA1289" t="s">
        <v>39</v>
      </c>
    </row>
    <row r="1290" spans="1:33" x14ac:dyDescent="0.2">
      <c r="A1290" t="s">
        <v>4834</v>
      </c>
      <c r="B1290" t="s">
        <v>2321</v>
      </c>
      <c r="C1290" t="s">
        <v>28</v>
      </c>
      <c r="D1290" t="s">
        <v>28</v>
      </c>
      <c r="E1290" t="s">
        <v>28</v>
      </c>
      <c r="F1290">
        <v>-43.016666669999999</v>
      </c>
      <c r="G1290" t="s">
        <v>28</v>
      </c>
      <c r="H1290">
        <v>700</v>
      </c>
      <c r="I1290" t="s">
        <v>28</v>
      </c>
      <c r="J1290" t="s">
        <v>4240</v>
      </c>
      <c r="K1290" t="s">
        <v>28</v>
      </c>
      <c r="L1290" t="s">
        <v>28</v>
      </c>
      <c r="M1290" t="s">
        <v>28</v>
      </c>
      <c r="N1290" t="s">
        <v>28</v>
      </c>
      <c r="O1290" t="s">
        <v>28</v>
      </c>
      <c r="P1290" t="s">
        <v>4003</v>
      </c>
      <c r="Q1290">
        <v>2.6</v>
      </c>
      <c r="R1290" t="s">
        <v>4834</v>
      </c>
      <c r="S1290" t="s">
        <v>5485</v>
      </c>
      <c r="T1290" t="s">
        <v>28</v>
      </c>
      <c r="U1290" t="s">
        <v>4834</v>
      </c>
      <c r="V1290" t="s">
        <v>37</v>
      </c>
      <c r="W1290" t="s">
        <v>2321</v>
      </c>
      <c r="X1290" t="s">
        <v>2322</v>
      </c>
      <c r="Y1290" t="s">
        <v>39</v>
      </c>
      <c r="Z1290" t="s">
        <v>39</v>
      </c>
      <c r="AA1290" t="s">
        <v>39</v>
      </c>
      <c r="AB1290" s="1">
        <v>45155</v>
      </c>
      <c r="AD1290" t="s">
        <v>37</v>
      </c>
      <c r="AE1290" t="s">
        <v>5455</v>
      </c>
      <c r="AF1290" t="s">
        <v>5460</v>
      </c>
      <c r="AG1290" t="s">
        <v>5670</v>
      </c>
    </row>
    <row r="1291" spans="1:33" x14ac:dyDescent="0.2">
      <c r="A1291" t="s">
        <v>2325</v>
      </c>
      <c r="B1291" t="s">
        <v>2315</v>
      </c>
      <c r="C1291">
        <v>3.14</v>
      </c>
      <c r="D1291">
        <v>3</v>
      </c>
      <c r="E1291" t="s">
        <v>2316</v>
      </c>
      <c r="F1291" t="s">
        <v>28</v>
      </c>
      <c r="G1291" t="s">
        <v>28</v>
      </c>
      <c r="H1291" t="s">
        <v>28</v>
      </c>
      <c r="I1291" t="s">
        <v>1302</v>
      </c>
      <c r="J1291" t="s">
        <v>2317</v>
      </c>
      <c r="K1291" t="s">
        <v>28</v>
      </c>
      <c r="L1291" t="s">
        <v>107</v>
      </c>
      <c r="M1291">
        <v>1</v>
      </c>
      <c r="N1291" t="s">
        <v>2319</v>
      </c>
      <c r="O1291" t="s">
        <v>28</v>
      </c>
      <c r="P1291" t="s">
        <v>35</v>
      </c>
      <c r="Q1291">
        <v>3.14</v>
      </c>
      <c r="R1291" t="s">
        <v>2326</v>
      </c>
      <c r="S1291" t="s">
        <v>28</v>
      </c>
      <c r="T1291" t="s">
        <v>28</v>
      </c>
      <c r="U1291" t="s">
        <v>2326</v>
      </c>
      <c r="V1291" t="s">
        <v>37</v>
      </c>
      <c r="W1291" t="s">
        <v>2321</v>
      </c>
      <c r="X1291" t="s">
        <v>2322</v>
      </c>
      <c r="Y1291" t="s">
        <v>39</v>
      </c>
      <c r="Z1291" t="s">
        <v>39</v>
      </c>
      <c r="AA1291" t="s">
        <v>39</v>
      </c>
      <c r="AB1291" s="1">
        <v>45155</v>
      </c>
      <c r="AD1291" t="s">
        <v>37</v>
      </c>
      <c r="AE1291" t="s">
        <v>5455</v>
      </c>
      <c r="AF1291" t="s">
        <v>5456</v>
      </c>
      <c r="AG1291" t="s">
        <v>5671</v>
      </c>
    </row>
    <row r="1292" spans="1:33" x14ac:dyDescent="0.2">
      <c r="A1292" t="s">
        <v>356</v>
      </c>
      <c r="B1292" t="s">
        <v>357</v>
      </c>
      <c r="C1292">
        <v>11.9</v>
      </c>
      <c r="D1292" t="s">
        <v>28</v>
      </c>
      <c r="E1292" t="s">
        <v>358</v>
      </c>
      <c r="F1292">
        <v>51.05</v>
      </c>
      <c r="G1292">
        <v>-115.05</v>
      </c>
      <c r="H1292" t="s">
        <v>28</v>
      </c>
      <c r="I1292" t="s">
        <v>359</v>
      </c>
      <c r="J1292" t="s">
        <v>360</v>
      </c>
      <c r="K1292" t="s">
        <v>28</v>
      </c>
      <c r="L1292" t="s">
        <v>102</v>
      </c>
      <c r="M1292">
        <v>0</v>
      </c>
      <c r="N1292" t="s">
        <v>361</v>
      </c>
      <c r="O1292" t="s">
        <v>28</v>
      </c>
      <c r="P1292" t="s">
        <v>35</v>
      </c>
      <c r="Q1292">
        <v>11.9</v>
      </c>
      <c r="R1292" t="s">
        <v>362</v>
      </c>
      <c r="S1292" t="s">
        <v>28</v>
      </c>
      <c r="T1292" t="s">
        <v>28</v>
      </c>
      <c r="U1292" t="s">
        <v>362</v>
      </c>
      <c r="V1292" t="s">
        <v>37</v>
      </c>
      <c r="W1292" t="s">
        <v>357</v>
      </c>
      <c r="X1292" t="s">
        <v>363</v>
      </c>
      <c r="Y1292" t="s">
        <v>76</v>
      </c>
      <c r="Z1292" t="s">
        <v>28</v>
      </c>
      <c r="AA1292" t="s">
        <v>40</v>
      </c>
      <c r="AB1292" s="1">
        <v>45160</v>
      </c>
      <c r="AD1292" t="s">
        <v>37</v>
      </c>
      <c r="AE1292" t="s">
        <v>5455</v>
      </c>
      <c r="AF1292" t="s">
        <v>5460</v>
      </c>
      <c r="AG1292" t="s">
        <v>6122</v>
      </c>
    </row>
    <row r="1293" spans="1:33" x14ac:dyDescent="0.2">
      <c r="A1293" t="s">
        <v>3591</v>
      </c>
      <c r="B1293" t="s">
        <v>357</v>
      </c>
      <c r="C1293">
        <v>16.5</v>
      </c>
      <c r="D1293">
        <v>3</v>
      </c>
      <c r="E1293" t="s">
        <v>1006</v>
      </c>
      <c r="F1293" t="s">
        <v>28</v>
      </c>
      <c r="G1293" t="s">
        <v>28</v>
      </c>
      <c r="H1293" t="s">
        <v>28</v>
      </c>
      <c r="I1293" t="s">
        <v>95</v>
      </c>
      <c r="J1293" t="s">
        <v>830</v>
      </c>
      <c r="K1293" t="s">
        <v>28</v>
      </c>
      <c r="L1293" t="s">
        <v>28</v>
      </c>
      <c r="M1293">
        <v>0</v>
      </c>
      <c r="N1293" t="s">
        <v>991</v>
      </c>
      <c r="O1293" t="s">
        <v>28</v>
      </c>
      <c r="P1293" t="s">
        <v>35</v>
      </c>
      <c r="Q1293">
        <v>16.5</v>
      </c>
      <c r="R1293" t="s">
        <v>3592</v>
      </c>
      <c r="S1293" t="s">
        <v>28</v>
      </c>
      <c r="T1293" t="s">
        <v>28</v>
      </c>
      <c r="U1293" t="s">
        <v>3592</v>
      </c>
      <c r="V1293" t="s">
        <v>37</v>
      </c>
      <c r="W1293" t="s">
        <v>357</v>
      </c>
      <c r="X1293" t="s">
        <v>3593</v>
      </c>
      <c r="Y1293" t="s">
        <v>76</v>
      </c>
      <c r="Z1293" t="s">
        <v>76</v>
      </c>
      <c r="AA1293" t="s">
        <v>40</v>
      </c>
    </row>
    <row r="1294" spans="1:33" x14ac:dyDescent="0.2">
      <c r="A1294" t="s">
        <v>3594</v>
      </c>
      <c r="B1294" t="s">
        <v>357</v>
      </c>
      <c r="C1294">
        <v>16.2</v>
      </c>
      <c r="D1294">
        <v>1</v>
      </c>
      <c r="E1294" t="s">
        <v>3595</v>
      </c>
      <c r="F1294" t="s">
        <v>28</v>
      </c>
      <c r="G1294" t="s">
        <v>28</v>
      </c>
      <c r="H1294" t="s">
        <v>28</v>
      </c>
      <c r="I1294" t="s">
        <v>3596</v>
      </c>
      <c r="J1294" t="s">
        <v>3597</v>
      </c>
      <c r="K1294" t="s">
        <v>28</v>
      </c>
      <c r="L1294" t="s">
        <v>107</v>
      </c>
      <c r="M1294" t="s">
        <v>28</v>
      </c>
      <c r="N1294" t="s">
        <v>1250</v>
      </c>
      <c r="O1294" t="s">
        <v>28</v>
      </c>
      <c r="P1294" t="s">
        <v>35</v>
      </c>
      <c r="Q1294">
        <v>16.2</v>
      </c>
      <c r="R1294" t="s">
        <v>3598</v>
      </c>
      <c r="S1294" t="s">
        <v>28</v>
      </c>
      <c r="T1294" t="s">
        <v>28</v>
      </c>
      <c r="U1294" t="s">
        <v>3598</v>
      </c>
      <c r="V1294" t="s">
        <v>37</v>
      </c>
      <c r="W1294" t="s">
        <v>357</v>
      </c>
      <c r="X1294" t="s">
        <v>3593</v>
      </c>
      <c r="Y1294" t="s">
        <v>76</v>
      </c>
      <c r="Z1294" t="s">
        <v>76</v>
      </c>
      <c r="AA1294" t="s">
        <v>40</v>
      </c>
    </row>
    <row r="1295" spans="1:33" x14ac:dyDescent="0.2">
      <c r="A1295" t="s">
        <v>3598</v>
      </c>
      <c r="B1295" t="s">
        <v>357</v>
      </c>
      <c r="C1295" t="s">
        <v>28</v>
      </c>
      <c r="D1295" t="s">
        <v>28</v>
      </c>
      <c r="E1295" t="s">
        <v>28</v>
      </c>
      <c r="F1295">
        <v>44.029588889999999</v>
      </c>
      <c r="G1295" t="s">
        <v>28</v>
      </c>
      <c r="H1295">
        <v>311</v>
      </c>
      <c r="I1295" t="s">
        <v>28</v>
      </c>
      <c r="J1295" t="s">
        <v>5322</v>
      </c>
      <c r="K1295" t="s">
        <v>28</v>
      </c>
      <c r="L1295" t="s">
        <v>4002</v>
      </c>
      <c r="M1295" t="s">
        <v>28</v>
      </c>
      <c r="N1295" t="s">
        <v>28</v>
      </c>
      <c r="O1295" t="s">
        <v>28</v>
      </c>
      <c r="P1295" t="s">
        <v>4003</v>
      </c>
      <c r="Q1295">
        <v>16.2</v>
      </c>
      <c r="R1295" t="s">
        <v>3598</v>
      </c>
      <c r="S1295" t="s">
        <v>5485</v>
      </c>
      <c r="T1295" t="s">
        <v>28</v>
      </c>
      <c r="U1295" t="s">
        <v>3598</v>
      </c>
      <c r="V1295" t="s">
        <v>37</v>
      </c>
      <c r="W1295" t="s">
        <v>357</v>
      </c>
      <c r="X1295" t="s">
        <v>3593</v>
      </c>
      <c r="Y1295" t="s">
        <v>76</v>
      </c>
      <c r="Z1295" t="s">
        <v>76</v>
      </c>
      <c r="AA1295" t="s">
        <v>40</v>
      </c>
    </row>
    <row r="1296" spans="1:33" x14ac:dyDescent="0.2">
      <c r="A1296" t="s">
        <v>3600</v>
      </c>
      <c r="B1296" t="s">
        <v>357</v>
      </c>
      <c r="C1296" t="s">
        <v>28</v>
      </c>
      <c r="D1296" t="s">
        <v>28</v>
      </c>
      <c r="E1296" t="s">
        <v>28</v>
      </c>
      <c r="F1296">
        <v>44.05</v>
      </c>
      <c r="G1296" t="s">
        <v>28</v>
      </c>
      <c r="H1296">
        <v>249</v>
      </c>
      <c r="I1296" t="s">
        <v>28</v>
      </c>
      <c r="J1296" t="s">
        <v>5323</v>
      </c>
      <c r="K1296" t="s">
        <v>28</v>
      </c>
      <c r="L1296" t="s">
        <v>4018</v>
      </c>
      <c r="M1296" t="s">
        <v>28</v>
      </c>
      <c r="N1296" t="s">
        <v>28</v>
      </c>
      <c r="O1296" t="s">
        <v>28</v>
      </c>
      <c r="P1296" t="s">
        <v>4003</v>
      </c>
      <c r="Q1296">
        <v>19</v>
      </c>
      <c r="R1296" t="s">
        <v>3600</v>
      </c>
      <c r="S1296" t="s">
        <v>5485</v>
      </c>
      <c r="T1296" t="s">
        <v>28</v>
      </c>
      <c r="U1296" t="s">
        <v>3600</v>
      </c>
      <c r="V1296" t="s">
        <v>37</v>
      </c>
      <c r="W1296" t="s">
        <v>357</v>
      </c>
      <c r="X1296" t="s">
        <v>3593</v>
      </c>
      <c r="Y1296" t="s">
        <v>76</v>
      </c>
      <c r="Z1296" t="s">
        <v>76</v>
      </c>
      <c r="AA1296" t="s">
        <v>40</v>
      </c>
      <c r="AB1296" s="1">
        <v>45121</v>
      </c>
      <c r="AD1296" t="s">
        <v>37</v>
      </c>
      <c r="AE1296" t="s">
        <v>5455</v>
      </c>
      <c r="AF1296" t="s">
        <v>5456</v>
      </c>
      <c r="AG1296" t="s">
        <v>5628</v>
      </c>
    </row>
    <row r="1297" spans="1:33" x14ac:dyDescent="0.2">
      <c r="A1297" t="s">
        <v>3599</v>
      </c>
      <c r="B1297" t="s">
        <v>357</v>
      </c>
      <c r="C1297">
        <v>17</v>
      </c>
      <c r="D1297">
        <v>1</v>
      </c>
      <c r="E1297" t="s">
        <v>3595</v>
      </c>
      <c r="F1297" t="s">
        <v>28</v>
      </c>
      <c r="G1297" t="s">
        <v>28</v>
      </c>
      <c r="H1297" t="s">
        <v>28</v>
      </c>
      <c r="I1297" t="s">
        <v>3596</v>
      </c>
      <c r="J1297" t="s">
        <v>3597</v>
      </c>
      <c r="K1297" t="s">
        <v>28</v>
      </c>
      <c r="L1297" t="s">
        <v>107</v>
      </c>
      <c r="M1297" t="s">
        <v>28</v>
      </c>
      <c r="N1297" t="s">
        <v>1250</v>
      </c>
      <c r="O1297" t="s">
        <v>28</v>
      </c>
      <c r="P1297" t="s">
        <v>35</v>
      </c>
      <c r="Q1297">
        <v>17</v>
      </c>
      <c r="R1297" t="s">
        <v>3600</v>
      </c>
      <c r="S1297" t="s">
        <v>28</v>
      </c>
      <c r="T1297" t="s">
        <v>28</v>
      </c>
      <c r="U1297" t="s">
        <v>3600</v>
      </c>
      <c r="V1297" t="s">
        <v>37</v>
      </c>
      <c r="W1297" t="s">
        <v>357</v>
      </c>
      <c r="X1297" t="s">
        <v>3593</v>
      </c>
      <c r="Y1297" t="s">
        <v>76</v>
      </c>
      <c r="Z1297" t="s">
        <v>76</v>
      </c>
      <c r="AA1297" t="s">
        <v>40</v>
      </c>
      <c r="AB1297" s="1">
        <v>45121</v>
      </c>
      <c r="AD1297" t="s">
        <v>37</v>
      </c>
      <c r="AE1297" t="s">
        <v>5455</v>
      </c>
      <c r="AF1297" t="s">
        <v>5456</v>
      </c>
      <c r="AG1297" t="s">
        <v>5628</v>
      </c>
    </row>
    <row r="1298" spans="1:33" x14ac:dyDescent="0.2">
      <c r="A1298" t="s">
        <v>3600</v>
      </c>
      <c r="B1298" t="s">
        <v>357</v>
      </c>
      <c r="C1298" t="s">
        <v>28</v>
      </c>
      <c r="D1298" t="s">
        <v>28</v>
      </c>
      <c r="E1298" t="s">
        <v>28</v>
      </c>
      <c r="F1298">
        <v>44.029588889999999</v>
      </c>
      <c r="G1298" t="s">
        <v>28</v>
      </c>
      <c r="H1298">
        <v>311</v>
      </c>
      <c r="I1298" t="s">
        <v>28</v>
      </c>
      <c r="J1298" t="s">
        <v>5322</v>
      </c>
      <c r="K1298" t="s">
        <v>28</v>
      </c>
      <c r="L1298" t="s">
        <v>4018</v>
      </c>
      <c r="M1298" t="s">
        <v>28</v>
      </c>
      <c r="N1298" t="s">
        <v>28</v>
      </c>
      <c r="O1298" t="s">
        <v>28</v>
      </c>
      <c r="P1298" t="s">
        <v>4003</v>
      </c>
      <c r="Q1298">
        <v>17</v>
      </c>
      <c r="R1298" t="s">
        <v>3600</v>
      </c>
      <c r="S1298" t="s">
        <v>5485</v>
      </c>
      <c r="T1298" t="s">
        <v>28</v>
      </c>
      <c r="U1298" t="s">
        <v>3600</v>
      </c>
      <c r="V1298" t="s">
        <v>37</v>
      </c>
      <c r="W1298" t="s">
        <v>357</v>
      </c>
      <c r="X1298" t="s">
        <v>3593</v>
      </c>
      <c r="Y1298" t="s">
        <v>76</v>
      </c>
      <c r="Z1298" t="s">
        <v>76</v>
      </c>
      <c r="AA1298" t="s">
        <v>40</v>
      </c>
      <c r="AB1298" s="1">
        <v>45121</v>
      </c>
      <c r="AD1298" t="s">
        <v>37</v>
      </c>
      <c r="AE1298" t="s">
        <v>5455</v>
      </c>
      <c r="AF1298" t="s">
        <v>5456</v>
      </c>
      <c r="AG1298" t="s">
        <v>5628</v>
      </c>
    </row>
    <row r="1299" spans="1:33" x14ac:dyDescent="0.2">
      <c r="A1299" t="s">
        <v>3688</v>
      </c>
      <c r="B1299" t="s">
        <v>357</v>
      </c>
      <c r="C1299" t="s">
        <v>3689</v>
      </c>
      <c r="D1299">
        <v>1</v>
      </c>
      <c r="E1299" t="s">
        <v>3690</v>
      </c>
      <c r="F1299">
        <v>38.470777779999999</v>
      </c>
      <c r="G1299">
        <v>-90.817888890000006</v>
      </c>
      <c r="H1299" t="s">
        <v>28</v>
      </c>
      <c r="I1299" t="s">
        <v>218</v>
      </c>
      <c r="J1299" t="s">
        <v>3691</v>
      </c>
      <c r="K1299" t="s">
        <v>28</v>
      </c>
      <c r="L1299" t="s">
        <v>2307</v>
      </c>
      <c r="M1299">
        <v>1</v>
      </c>
      <c r="N1299" t="s">
        <v>896</v>
      </c>
      <c r="O1299" t="s">
        <v>28</v>
      </c>
      <c r="P1299" t="s">
        <v>35</v>
      </c>
      <c r="Q1299">
        <v>10</v>
      </c>
      <c r="R1299" t="s">
        <v>3692</v>
      </c>
      <c r="S1299" t="s">
        <v>28</v>
      </c>
      <c r="T1299" t="s">
        <v>28</v>
      </c>
      <c r="U1299" t="s">
        <v>3692</v>
      </c>
      <c r="V1299" t="s">
        <v>37</v>
      </c>
      <c r="W1299" t="s">
        <v>357</v>
      </c>
      <c r="X1299" t="s">
        <v>3693</v>
      </c>
      <c r="Y1299" t="s">
        <v>76</v>
      </c>
      <c r="Z1299" t="s">
        <v>76</v>
      </c>
      <c r="AA1299" t="s">
        <v>40</v>
      </c>
      <c r="AB1299" s="1">
        <v>45160</v>
      </c>
      <c r="AD1299" t="s">
        <v>37</v>
      </c>
      <c r="AE1299" t="s">
        <v>5455</v>
      </c>
      <c r="AF1299" t="s">
        <v>5460</v>
      </c>
      <c r="AG1299" t="s">
        <v>6123</v>
      </c>
    </row>
    <row r="1300" spans="1:33" x14ac:dyDescent="0.2">
      <c r="A1300" t="s">
        <v>4391</v>
      </c>
      <c r="B1300" t="s">
        <v>446</v>
      </c>
      <c r="C1300" t="s">
        <v>28</v>
      </c>
      <c r="D1300" t="s">
        <v>28</v>
      </c>
      <c r="E1300" t="s">
        <v>28</v>
      </c>
      <c r="F1300">
        <v>8.9333333330000002</v>
      </c>
      <c r="G1300" t="s">
        <v>28</v>
      </c>
      <c r="H1300">
        <v>74</v>
      </c>
      <c r="I1300" t="s">
        <v>28</v>
      </c>
      <c r="J1300" t="s">
        <v>4392</v>
      </c>
      <c r="K1300" t="s">
        <v>28</v>
      </c>
      <c r="L1300" t="s">
        <v>28</v>
      </c>
      <c r="M1300" t="s">
        <v>28</v>
      </c>
      <c r="N1300" t="s">
        <v>28</v>
      </c>
      <c r="O1300" t="s">
        <v>28</v>
      </c>
      <c r="P1300" t="s">
        <v>4003</v>
      </c>
      <c r="Q1300">
        <v>0.25</v>
      </c>
      <c r="R1300" t="s">
        <v>4391</v>
      </c>
      <c r="S1300" t="s">
        <v>5485</v>
      </c>
      <c r="T1300" t="s">
        <v>28</v>
      </c>
      <c r="U1300" t="s">
        <v>4391</v>
      </c>
      <c r="V1300" t="s">
        <v>37</v>
      </c>
      <c r="W1300" t="s">
        <v>446</v>
      </c>
      <c r="X1300" t="s">
        <v>4393</v>
      </c>
      <c r="Y1300" t="s">
        <v>76</v>
      </c>
      <c r="Z1300" t="s">
        <v>76</v>
      </c>
      <c r="AA1300" t="s">
        <v>40</v>
      </c>
    </row>
    <row r="1301" spans="1:33" x14ac:dyDescent="0.2">
      <c r="A1301" t="s">
        <v>4486</v>
      </c>
      <c r="B1301" t="s">
        <v>446</v>
      </c>
      <c r="C1301" t="s">
        <v>28</v>
      </c>
      <c r="D1301" t="s">
        <v>28</v>
      </c>
      <c r="E1301" t="s">
        <v>28</v>
      </c>
      <c r="F1301">
        <v>-20.13813889</v>
      </c>
      <c r="G1301" t="s">
        <v>28</v>
      </c>
      <c r="H1301">
        <v>753</v>
      </c>
      <c r="I1301" t="s">
        <v>28</v>
      </c>
      <c r="J1301" t="s">
        <v>4487</v>
      </c>
      <c r="K1301" t="s">
        <v>28</v>
      </c>
      <c r="L1301" t="s">
        <v>4002</v>
      </c>
      <c r="M1301" t="s">
        <v>28</v>
      </c>
      <c r="N1301" t="s">
        <v>28</v>
      </c>
      <c r="O1301" t="s">
        <v>28</v>
      </c>
      <c r="P1301" t="s">
        <v>4003</v>
      </c>
      <c r="Q1301">
        <v>4.5</v>
      </c>
      <c r="R1301" t="s">
        <v>4486</v>
      </c>
      <c r="S1301" t="s">
        <v>5485</v>
      </c>
      <c r="T1301" t="s">
        <v>28</v>
      </c>
      <c r="U1301" t="s">
        <v>4486</v>
      </c>
      <c r="V1301" t="s">
        <v>37</v>
      </c>
      <c r="W1301" t="s">
        <v>446</v>
      </c>
      <c r="X1301" t="s">
        <v>4488</v>
      </c>
      <c r="Y1301" t="s">
        <v>76</v>
      </c>
      <c r="Z1301" t="s">
        <v>76</v>
      </c>
      <c r="AA1301" t="s">
        <v>40</v>
      </c>
    </row>
    <row r="1302" spans="1:33" x14ac:dyDescent="0.2">
      <c r="A1302" t="s">
        <v>3919</v>
      </c>
      <c r="B1302" t="s">
        <v>446</v>
      </c>
      <c r="C1302" t="s">
        <v>2925</v>
      </c>
      <c r="D1302">
        <v>0</v>
      </c>
      <c r="E1302" t="s">
        <v>3835</v>
      </c>
      <c r="F1302">
        <v>5.5833333329999997</v>
      </c>
      <c r="G1302">
        <v>-61.716666670000002</v>
      </c>
      <c r="H1302">
        <v>1350</v>
      </c>
      <c r="I1302" t="s">
        <v>3836</v>
      </c>
      <c r="J1302" t="s">
        <v>3837</v>
      </c>
      <c r="K1302" t="s">
        <v>28</v>
      </c>
      <c r="L1302" t="s">
        <v>28</v>
      </c>
      <c r="M1302">
        <v>0</v>
      </c>
      <c r="N1302" t="s">
        <v>327</v>
      </c>
      <c r="O1302" t="s">
        <v>28</v>
      </c>
      <c r="P1302" t="s">
        <v>3838</v>
      </c>
      <c r="Q1302">
        <v>1.5</v>
      </c>
      <c r="R1302" t="s">
        <v>3920</v>
      </c>
      <c r="S1302" t="s">
        <v>28</v>
      </c>
      <c r="T1302" t="s">
        <v>28</v>
      </c>
      <c r="U1302" t="s">
        <v>3920</v>
      </c>
      <c r="V1302" t="s">
        <v>37</v>
      </c>
      <c r="W1302" t="s">
        <v>446</v>
      </c>
      <c r="X1302" t="s">
        <v>3921</v>
      </c>
      <c r="Y1302" t="s">
        <v>76</v>
      </c>
      <c r="Z1302" t="s">
        <v>40</v>
      </c>
      <c r="AA1302" t="s">
        <v>40</v>
      </c>
    </row>
    <row r="1303" spans="1:33" x14ac:dyDescent="0.2">
      <c r="A1303" t="s">
        <v>3922</v>
      </c>
      <c r="B1303" t="s">
        <v>446</v>
      </c>
      <c r="C1303" t="s">
        <v>3847</v>
      </c>
      <c r="D1303">
        <v>0</v>
      </c>
      <c r="E1303" t="s">
        <v>3835</v>
      </c>
      <c r="F1303">
        <v>5.5833333329999997</v>
      </c>
      <c r="G1303">
        <v>-61.716666670000002</v>
      </c>
      <c r="H1303">
        <v>1350</v>
      </c>
      <c r="I1303" t="s">
        <v>3836</v>
      </c>
      <c r="J1303" t="s">
        <v>3837</v>
      </c>
      <c r="K1303" t="s">
        <v>28</v>
      </c>
      <c r="L1303" t="s">
        <v>28</v>
      </c>
      <c r="M1303">
        <v>0</v>
      </c>
      <c r="N1303" t="s">
        <v>146</v>
      </c>
      <c r="O1303" t="s">
        <v>28</v>
      </c>
      <c r="P1303" t="s">
        <v>3838</v>
      </c>
      <c r="Q1303">
        <v>0.5</v>
      </c>
      <c r="R1303" t="s">
        <v>3923</v>
      </c>
      <c r="S1303" t="s">
        <v>28</v>
      </c>
      <c r="T1303" t="s">
        <v>28</v>
      </c>
      <c r="U1303" t="s">
        <v>6357</v>
      </c>
      <c r="V1303" t="s">
        <v>37</v>
      </c>
      <c r="W1303" t="s">
        <v>446</v>
      </c>
      <c r="X1303" t="s">
        <v>3921</v>
      </c>
      <c r="Y1303" t="s">
        <v>39</v>
      </c>
      <c r="Z1303" t="s">
        <v>40</v>
      </c>
      <c r="AA1303" t="s">
        <v>40</v>
      </c>
      <c r="AB1303" s="1">
        <v>45163</v>
      </c>
      <c r="AC1303" t="s">
        <v>6356</v>
      </c>
      <c r="AD1303" t="s">
        <v>37</v>
      </c>
      <c r="AE1303" t="s">
        <v>5518</v>
      </c>
      <c r="AF1303" t="s">
        <v>5741</v>
      </c>
      <c r="AG1303" t="s">
        <v>6355</v>
      </c>
    </row>
    <row r="1304" spans="1:33" x14ac:dyDescent="0.2">
      <c r="A1304" t="s">
        <v>3926</v>
      </c>
      <c r="B1304" t="s">
        <v>446</v>
      </c>
      <c r="C1304" t="s">
        <v>3847</v>
      </c>
      <c r="D1304">
        <v>0</v>
      </c>
      <c r="E1304" t="s">
        <v>3835</v>
      </c>
      <c r="F1304">
        <v>5.5833333329999997</v>
      </c>
      <c r="G1304">
        <v>-61.716666670000002</v>
      </c>
      <c r="H1304">
        <v>1350</v>
      </c>
      <c r="I1304" t="s">
        <v>3836</v>
      </c>
      <c r="J1304" t="s">
        <v>3837</v>
      </c>
      <c r="K1304" t="s">
        <v>28</v>
      </c>
      <c r="L1304" t="s">
        <v>28</v>
      </c>
      <c r="M1304">
        <v>0</v>
      </c>
      <c r="N1304" t="s">
        <v>3861</v>
      </c>
      <c r="O1304" t="s">
        <v>28</v>
      </c>
      <c r="P1304" t="s">
        <v>3838</v>
      </c>
      <c r="Q1304">
        <v>0.5</v>
      </c>
      <c r="R1304" t="s">
        <v>3927</v>
      </c>
      <c r="S1304" t="s">
        <v>28</v>
      </c>
      <c r="T1304" t="s">
        <v>28</v>
      </c>
      <c r="U1304" t="s">
        <v>3928</v>
      </c>
      <c r="V1304" t="s">
        <v>37</v>
      </c>
      <c r="W1304" t="s">
        <v>446</v>
      </c>
      <c r="X1304" t="s">
        <v>3929</v>
      </c>
      <c r="Y1304" t="s">
        <v>76</v>
      </c>
      <c r="Z1304" t="s">
        <v>76</v>
      </c>
      <c r="AA1304" t="s">
        <v>40</v>
      </c>
    </row>
    <row r="1305" spans="1:33" x14ac:dyDescent="0.2">
      <c r="A1305" t="s">
        <v>4843</v>
      </c>
      <c r="B1305" t="s">
        <v>446</v>
      </c>
      <c r="C1305" t="s">
        <v>28</v>
      </c>
      <c r="D1305" t="s">
        <v>28</v>
      </c>
      <c r="E1305" t="s">
        <v>28</v>
      </c>
      <c r="F1305">
        <v>18.682777779999999</v>
      </c>
      <c r="G1305" t="s">
        <v>28</v>
      </c>
      <c r="H1305">
        <v>375</v>
      </c>
      <c r="I1305" t="s">
        <v>28</v>
      </c>
      <c r="J1305" t="s">
        <v>4844</v>
      </c>
      <c r="K1305" t="s">
        <v>28</v>
      </c>
      <c r="L1305" t="s">
        <v>4002</v>
      </c>
      <c r="M1305" t="s">
        <v>28</v>
      </c>
      <c r="N1305" t="s">
        <v>28</v>
      </c>
      <c r="O1305" t="s">
        <v>28</v>
      </c>
      <c r="P1305" t="s">
        <v>4003</v>
      </c>
      <c r="Q1305">
        <v>0.50416666700000001</v>
      </c>
      <c r="R1305" t="s">
        <v>4843</v>
      </c>
      <c r="S1305" t="s">
        <v>5485</v>
      </c>
      <c r="T1305" t="s">
        <v>28</v>
      </c>
      <c r="U1305" t="s">
        <v>4845</v>
      </c>
      <c r="V1305" t="s">
        <v>37</v>
      </c>
      <c r="W1305" t="s">
        <v>446</v>
      </c>
      <c r="X1305" t="s">
        <v>4846</v>
      </c>
      <c r="Y1305" t="s">
        <v>76</v>
      </c>
      <c r="Z1305" t="s">
        <v>76</v>
      </c>
      <c r="AA1305" t="s">
        <v>40</v>
      </c>
      <c r="AB1305" s="1">
        <v>45160</v>
      </c>
      <c r="AC1305" t="s">
        <v>6130</v>
      </c>
      <c r="AD1305" t="s">
        <v>37</v>
      </c>
      <c r="AE1305" t="s">
        <v>5455</v>
      </c>
      <c r="AF1305" t="s">
        <v>5460</v>
      </c>
      <c r="AG1305" t="s">
        <v>6124</v>
      </c>
    </row>
    <row r="1306" spans="1:33" x14ac:dyDescent="0.2">
      <c r="A1306" t="s">
        <v>4851</v>
      </c>
      <c r="B1306" t="s">
        <v>446</v>
      </c>
      <c r="C1306" t="s">
        <v>28</v>
      </c>
      <c r="D1306" t="s">
        <v>28</v>
      </c>
      <c r="E1306" t="s">
        <v>28</v>
      </c>
      <c r="F1306">
        <v>12.06666667</v>
      </c>
      <c r="G1306" t="s">
        <v>28</v>
      </c>
      <c r="H1306">
        <v>3</v>
      </c>
      <c r="I1306" t="s">
        <v>28</v>
      </c>
      <c r="J1306" t="s">
        <v>4225</v>
      </c>
      <c r="K1306" t="s">
        <v>28</v>
      </c>
      <c r="L1306" t="s">
        <v>4002</v>
      </c>
      <c r="M1306" t="s">
        <v>28</v>
      </c>
      <c r="N1306" t="s">
        <v>28</v>
      </c>
      <c r="O1306" t="s">
        <v>28</v>
      </c>
      <c r="P1306" t="s">
        <v>4003</v>
      </c>
      <c r="Q1306">
        <v>2</v>
      </c>
      <c r="R1306" t="s">
        <v>4851</v>
      </c>
      <c r="S1306" t="s">
        <v>5485</v>
      </c>
      <c r="T1306" t="s">
        <v>28</v>
      </c>
      <c r="U1306" t="s">
        <v>4851</v>
      </c>
      <c r="V1306" t="s">
        <v>37</v>
      </c>
      <c r="W1306" t="s">
        <v>446</v>
      </c>
      <c r="X1306" t="s">
        <v>4852</v>
      </c>
      <c r="Y1306" t="s">
        <v>76</v>
      </c>
      <c r="Z1306" t="s">
        <v>76</v>
      </c>
      <c r="AA1306" t="s">
        <v>40</v>
      </c>
    </row>
    <row r="1307" spans="1:33" x14ac:dyDescent="0.2">
      <c r="A1307" t="s">
        <v>3930</v>
      </c>
      <c r="B1307" t="s">
        <v>446</v>
      </c>
      <c r="C1307" t="s">
        <v>140</v>
      </c>
      <c r="D1307">
        <v>0</v>
      </c>
      <c r="E1307" t="s">
        <v>3835</v>
      </c>
      <c r="F1307">
        <v>5.5833333329999997</v>
      </c>
      <c r="G1307">
        <v>-61.716666670000002</v>
      </c>
      <c r="H1307">
        <v>1350</v>
      </c>
      <c r="I1307" t="s">
        <v>3836</v>
      </c>
      <c r="J1307" t="s">
        <v>3837</v>
      </c>
      <c r="K1307" t="s">
        <v>28</v>
      </c>
      <c r="L1307" t="s">
        <v>28</v>
      </c>
      <c r="M1307">
        <v>0</v>
      </c>
      <c r="N1307" t="s">
        <v>3861</v>
      </c>
      <c r="O1307" t="s">
        <v>28</v>
      </c>
      <c r="P1307" t="s">
        <v>3838</v>
      </c>
      <c r="Q1307">
        <v>2.5</v>
      </c>
      <c r="R1307" t="s">
        <v>3931</v>
      </c>
      <c r="S1307" t="s">
        <v>28</v>
      </c>
      <c r="T1307" t="s">
        <v>28</v>
      </c>
      <c r="U1307" t="s">
        <v>3931</v>
      </c>
      <c r="V1307" t="s">
        <v>37</v>
      </c>
      <c r="W1307" t="s">
        <v>446</v>
      </c>
      <c r="X1307" t="s">
        <v>3932</v>
      </c>
      <c r="Y1307" t="s">
        <v>76</v>
      </c>
      <c r="Z1307" t="s">
        <v>76</v>
      </c>
      <c r="AA1307" t="s">
        <v>40</v>
      </c>
    </row>
    <row r="1308" spans="1:33" x14ac:dyDescent="0.2">
      <c r="A1308" t="s">
        <v>2361</v>
      </c>
      <c r="B1308" t="s">
        <v>446</v>
      </c>
      <c r="C1308">
        <v>1</v>
      </c>
      <c r="D1308">
        <v>0</v>
      </c>
      <c r="E1308" t="s">
        <v>104</v>
      </c>
      <c r="F1308">
        <v>-15.866666670000001</v>
      </c>
      <c r="G1308">
        <v>-47.85</v>
      </c>
      <c r="H1308" t="s">
        <v>105</v>
      </c>
      <c r="I1308" t="s">
        <v>30</v>
      </c>
      <c r="J1308" t="s">
        <v>106</v>
      </c>
      <c r="K1308" t="s">
        <v>28</v>
      </c>
      <c r="L1308" t="s">
        <v>1498</v>
      </c>
      <c r="M1308">
        <v>0</v>
      </c>
      <c r="N1308" t="s">
        <v>28</v>
      </c>
      <c r="O1308" t="s">
        <v>28</v>
      </c>
      <c r="P1308" t="s">
        <v>60</v>
      </c>
      <c r="Q1308">
        <v>1</v>
      </c>
      <c r="R1308" t="s">
        <v>2362</v>
      </c>
      <c r="S1308" t="s">
        <v>28</v>
      </c>
      <c r="T1308" t="s">
        <v>28</v>
      </c>
      <c r="U1308" t="s">
        <v>2362</v>
      </c>
      <c r="V1308" t="s">
        <v>37</v>
      </c>
      <c r="W1308" t="s">
        <v>446</v>
      </c>
      <c r="X1308" t="s">
        <v>1115</v>
      </c>
      <c r="Y1308" t="s">
        <v>76</v>
      </c>
      <c r="Z1308" t="s">
        <v>40</v>
      </c>
      <c r="AA1308" t="s">
        <v>40</v>
      </c>
      <c r="AB1308" s="1">
        <v>45160</v>
      </c>
      <c r="AD1308" t="s">
        <v>37</v>
      </c>
      <c r="AE1308" t="s">
        <v>5455</v>
      </c>
      <c r="AF1308" t="s">
        <v>5460</v>
      </c>
      <c r="AG1308" t="s">
        <v>6125</v>
      </c>
    </row>
    <row r="1309" spans="1:33" x14ac:dyDescent="0.2">
      <c r="A1309" t="s">
        <v>2362</v>
      </c>
      <c r="B1309" t="s">
        <v>446</v>
      </c>
      <c r="C1309" t="s">
        <v>28</v>
      </c>
      <c r="D1309" t="s">
        <v>28</v>
      </c>
      <c r="E1309" t="s">
        <v>28</v>
      </c>
      <c r="F1309">
        <v>-15.866666670000001</v>
      </c>
      <c r="G1309" t="s">
        <v>28</v>
      </c>
      <c r="H1309">
        <v>1087.5</v>
      </c>
      <c r="I1309" t="s">
        <v>28</v>
      </c>
      <c r="J1309" t="s">
        <v>4017</v>
      </c>
      <c r="K1309" t="s">
        <v>28</v>
      </c>
      <c r="L1309" t="s">
        <v>4018</v>
      </c>
      <c r="M1309" t="s">
        <v>28</v>
      </c>
      <c r="N1309" t="s">
        <v>28</v>
      </c>
      <c r="O1309" t="s">
        <v>28</v>
      </c>
      <c r="P1309" t="s">
        <v>4003</v>
      </c>
      <c r="Q1309">
        <v>1</v>
      </c>
      <c r="R1309" t="s">
        <v>2362</v>
      </c>
      <c r="S1309" t="s">
        <v>5485</v>
      </c>
      <c r="T1309" t="s">
        <v>28</v>
      </c>
      <c r="U1309" t="s">
        <v>2362</v>
      </c>
      <c r="V1309" t="s">
        <v>37</v>
      </c>
      <c r="W1309" t="s">
        <v>446</v>
      </c>
      <c r="X1309" t="s">
        <v>1115</v>
      </c>
      <c r="Y1309" t="s">
        <v>76</v>
      </c>
      <c r="Z1309" t="s">
        <v>40</v>
      </c>
      <c r="AA1309" t="s">
        <v>40</v>
      </c>
      <c r="AB1309" s="1">
        <v>45160</v>
      </c>
      <c r="AD1309" t="s">
        <v>37</v>
      </c>
      <c r="AE1309" t="s">
        <v>5455</v>
      </c>
      <c r="AF1309" t="s">
        <v>5460</v>
      </c>
      <c r="AG1309" t="s">
        <v>6125</v>
      </c>
    </row>
    <row r="1310" spans="1:33" x14ac:dyDescent="0.2">
      <c r="A1310" t="s">
        <v>2363</v>
      </c>
      <c r="B1310" t="s">
        <v>446</v>
      </c>
      <c r="C1310">
        <v>1</v>
      </c>
      <c r="D1310">
        <v>0</v>
      </c>
      <c r="E1310" t="s">
        <v>104</v>
      </c>
      <c r="F1310">
        <v>-15.866666670000001</v>
      </c>
      <c r="G1310">
        <v>-47.85</v>
      </c>
      <c r="H1310" t="s">
        <v>105</v>
      </c>
      <c r="I1310" t="s">
        <v>30</v>
      </c>
      <c r="J1310" t="s">
        <v>106</v>
      </c>
      <c r="K1310" t="s">
        <v>28</v>
      </c>
      <c r="L1310" t="s">
        <v>28</v>
      </c>
      <c r="M1310">
        <v>0</v>
      </c>
      <c r="N1310" t="s">
        <v>28</v>
      </c>
      <c r="O1310" t="s">
        <v>28</v>
      </c>
      <c r="P1310" t="s">
        <v>60</v>
      </c>
      <c r="Q1310">
        <v>1</v>
      </c>
      <c r="R1310" t="s">
        <v>2364</v>
      </c>
      <c r="S1310" t="s">
        <v>28</v>
      </c>
      <c r="T1310" t="s">
        <v>28</v>
      </c>
      <c r="U1310" t="s">
        <v>2364</v>
      </c>
      <c r="V1310" t="s">
        <v>37</v>
      </c>
      <c r="W1310" t="s">
        <v>446</v>
      </c>
      <c r="X1310" t="s">
        <v>1115</v>
      </c>
      <c r="Y1310" t="s">
        <v>76</v>
      </c>
      <c r="Z1310" t="s">
        <v>40</v>
      </c>
      <c r="AA1310" t="s">
        <v>40</v>
      </c>
      <c r="AB1310" s="1">
        <v>45160</v>
      </c>
      <c r="AD1310" t="s">
        <v>37</v>
      </c>
      <c r="AE1310" t="s">
        <v>5455</v>
      </c>
      <c r="AF1310" t="s">
        <v>5460</v>
      </c>
      <c r="AG1310" t="s">
        <v>6126</v>
      </c>
    </row>
    <row r="1311" spans="1:33" x14ac:dyDescent="0.2">
      <c r="A1311" t="s">
        <v>2364</v>
      </c>
      <c r="B1311" t="s">
        <v>446</v>
      </c>
      <c r="C1311" t="s">
        <v>28</v>
      </c>
      <c r="D1311" t="s">
        <v>28</v>
      </c>
      <c r="E1311" t="s">
        <v>28</v>
      </c>
      <c r="F1311">
        <v>-15.866666670000001</v>
      </c>
      <c r="G1311" t="s">
        <v>28</v>
      </c>
      <c r="H1311">
        <v>1087.5</v>
      </c>
      <c r="I1311" t="s">
        <v>28</v>
      </c>
      <c r="J1311" t="s">
        <v>4017</v>
      </c>
      <c r="K1311" t="s">
        <v>28</v>
      </c>
      <c r="L1311" t="s">
        <v>28</v>
      </c>
      <c r="M1311" t="s">
        <v>28</v>
      </c>
      <c r="N1311" t="s">
        <v>28</v>
      </c>
      <c r="O1311" t="s">
        <v>28</v>
      </c>
      <c r="P1311" t="s">
        <v>4003</v>
      </c>
      <c r="Q1311">
        <v>1</v>
      </c>
      <c r="R1311" t="s">
        <v>2364</v>
      </c>
      <c r="S1311" t="s">
        <v>5485</v>
      </c>
      <c r="T1311" t="s">
        <v>28</v>
      </c>
      <c r="U1311" t="s">
        <v>2364</v>
      </c>
      <c r="V1311" t="s">
        <v>37</v>
      </c>
      <c r="W1311" t="s">
        <v>446</v>
      </c>
      <c r="X1311" t="s">
        <v>1115</v>
      </c>
      <c r="Y1311" t="s">
        <v>76</v>
      </c>
      <c r="Z1311" t="s">
        <v>40</v>
      </c>
      <c r="AA1311" t="s">
        <v>40</v>
      </c>
      <c r="AB1311" s="1">
        <v>45160</v>
      </c>
      <c r="AD1311" t="s">
        <v>37</v>
      </c>
      <c r="AE1311" t="s">
        <v>5455</v>
      </c>
      <c r="AF1311" t="s">
        <v>5460</v>
      </c>
      <c r="AG1311" t="s">
        <v>6126</v>
      </c>
    </row>
    <row r="1312" spans="1:33" x14ac:dyDescent="0.2">
      <c r="A1312" t="s">
        <v>2365</v>
      </c>
      <c r="B1312" t="s">
        <v>446</v>
      </c>
      <c r="C1312" t="s">
        <v>140</v>
      </c>
      <c r="D1312">
        <v>0</v>
      </c>
      <c r="E1312" t="s">
        <v>2366</v>
      </c>
      <c r="F1312">
        <v>5.4185833329999999</v>
      </c>
      <c r="G1312">
        <v>-73.546361110000007</v>
      </c>
      <c r="H1312" t="s">
        <v>2367</v>
      </c>
      <c r="I1312" t="s">
        <v>2368</v>
      </c>
      <c r="J1312" t="s">
        <v>2369</v>
      </c>
      <c r="K1312" t="s">
        <v>28</v>
      </c>
      <c r="L1312" t="s">
        <v>28</v>
      </c>
      <c r="M1312">
        <v>1</v>
      </c>
      <c r="N1312" t="s">
        <v>314</v>
      </c>
      <c r="O1312" t="s">
        <v>28</v>
      </c>
      <c r="P1312" t="s">
        <v>35</v>
      </c>
      <c r="Q1312">
        <v>2.5</v>
      </c>
      <c r="R1312" t="s">
        <v>2370</v>
      </c>
      <c r="S1312" t="s">
        <v>28</v>
      </c>
      <c r="T1312" t="s">
        <v>28</v>
      </c>
      <c r="U1312" t="s">
        <v>2370</v>
      </c>
      <c r="V1312" t="s">
        <v>37</v>
      </c>
      <c r="W1312" t="s">
        <v>446</v>
      </c>
      <c r="X1312" t="s">
        <v>1115</v>
      </c>
      <c r="Y1312" t="s">
        <v>76</v>
      </c>
      <c r="Z1312" t="s">
        <v>40</v>
      </c>
      <c r="AA1312" t="s">
        <v>40</v>
      </c>
      <c r="AB1312" s="1">
        <v>45160</v>
      </c>
      <c r="AD1312" t="s">
        <v>37</v>
      </c>
      <c r="AE1312" t="s">
        <v>5455</v>
      </c>
      <c r="AF1312" t="s">
        <v>5460</v>
      </c>
      <c r="AG1312" t="s">
        <v>6127</v>
      </c>
    </row>
    <row r="1313" spans="1:33" x14ac:dyDescent="0.2">
      <c r="A1313" t="s">
        <v>3933</v>
      </c>
      <c r="B1313" t="s">
        <v>446</v>
      </c>
      <c r="C1313" t="s">
        <v>3847</v>
      </c>
      <c r="D1313">
        <v>0</v>
      </c>
      <c r="E1313" t="s">
        <v>3835</v>
      </c>
      <c r="F1313">
        <v>5.5833333329999997</v>
      </c>
      <c r="G1313">
        <v>-61.716666670000002</v>
      </c>
      <c r="H1313">
        <v>1350</v>
      </c>
      <c r="I1313" t="s">
        <v>3836</v>
      </c>
      <c r="J1313" t="s">
        <v>3837</v>
      </c>
      <c r="K1313" t="s">
        <v>28</v>
      </c>
      <c r="L1313" t="s">
        <v>28</v>
      </c>
      <c r="M1313">
        <v>0</v>
      </c>
      <c r="N1313" t="s">
        <v>146</v>
      </c>
      <c r="O1313" t="s">
        <v>28</v>
      </c>
      <c r="P1313" t="s">
        <v>3838</v>
      </c>
      <c r="Q1313">
        <v>0.5</v>
      </c>
      <c r="R1313" t="s">
        <v>3934</v>
      </c>
      <c r="S1313" t="s">
        <v>28</v>
      </c>
      <c r="T1313" t="s">
        <v>28</v>
      </c>
      <c r="U1313" t="s">
        <v>3934</v>
      </c>
      <c r="V1313" t="s">
        <v>37</v>
      </c>
      <c r="W1313" t="s">
        <v>446</v>
      </c>
      <c r="X1313" t="s">
        <v>1115</v>
      </c>
      <c r="Y1313" t="s">
        <v>76</v>
      </c>
      <c r="Z1313" t="s">
        <v>40</v>
      </c>
      <c r="AA1313" t="s">
        <v>40</v>
      </c>
    </row>
    <row r="1314" spans="1:33" x14ac:dyDescent="0.2">
      <c r="A1314" t="s">
        <v>4299</v>
      </c>
      <c r="B1314" t="s">
        <v>446</v>
      </c>
      <c r="C1314" t="s">
        <v>28</v>
      </c>
      <c r="D1314" t="s">
        <v>28</v>
      </c>
      <c r="E1314" t="s">
        <v>28</v>
      </c>
      <c r="F1314">
        <v>8.9333333330000002</v>
      </c>
      <c r="G1314" t="s">
        <v>28</v>
      </c>
      <c r="H1314">
        <v>74</v>
      </c>
      <c r="I1314" t="s">
        <v>28</v>
      </c>
      <c r="J1314" t="s">
        <v>4027</v>
      </c>
      <c r="K1314" t="s">
        <v>28</v>
      </c>
      <c r="L1314" t="s">
        <v>4002</v>
      </c>
      <c r="M1314" t="s">
        <v>28</v>
      </c>
      <c r="N1314" t="s">
        <v>28</v>
      </c>
      <c r="O1314" t="s">
        <v>28</v>
      </c>
      <c r="P1314" t="s">
        <v>4003</v>
      </c>
      <c r="Q1314">
        <v>1.25</v>
      </c>
      <c r="R1314" t="s">
        <v>4299</v>
      </c>
      <c r="S1314" t="s">
        <v>5485</v>
      </c>
      <c r="T1314" t="s">
        <v>28</v>
      </c>
      <c r="U1314" t="s">
        <v>4300</v>
      </c>
      <c r="V1314" t="s">
        <v>37</v>
      </c>
      <c r="W1314" t="s">
        <v>446</v>
      </c>
      <c r="X1314" t="s">
        <v>1115</v>
      </c>
      <c r="Y1314" t="s">
        <v>76</v>
      </c>
      <c r="Z1314" t="s">
        <v>40</v>
      </c>
      <c r="AA1314" t="s">
        <v>40</v>
      </c>
    </row>
    <row r="1315" spans="1:33" x14ac:dyDescent="0.2">
      <c r="A1315" t="s">
        <v>2371</v>
      </c>
      <c r="B1315" t="s">
        <v>446</v>
      </c>
      <c r="C1315" t="s">
        <v>140</v>
      </c>
      <c r="D1315">
        <v>0</v>
      </c>
      <c r="E1315" t="s">
        <v>2366</v>
      </c>
      <c r="F1315">
        <v>5.4185833329999999</v>
      </c>
      <c r="G1315">
        <v>-73.546361110000007</v>
      </c>
      <c r="H1315">
        <v>3350</v>
      </c>
      <c r="I1315" t="s">
        <v>2368</v>
      </c>
      <c r="J1315" t="s">
        <v>2369</v>
      </c>
      <c r="K1315" t="s">
        <v>28</v>
      </c>
      <c r="L1315" t="s">
        <v>2372</v>
      </c>
      <c r="M1315">
        <v>1</v>
      </c>
      <c r="N1315" t="s">
        <v>2373</v>
      </c>
      <c r="O1315" t="s">
        <v>28</v>
      </c>
      <c r="P1315" t="s">
        <v>35</v>
      </c>
      <c r="Q1315">
        <v>2.5</v>
      </c>
      <c r="R1315" t="s">
        <v>2374</v>
      </c>
      <c r="S1315" t="s">
        <v>28</v>
      </c>
      <c r="T1315" t="s">
        <v>28</v>
      </c>
      <c r="U1315" t="s">
        <v>2374</v>
      </c>
      <c r="V1315" t="s">
        <v>37</v>
      </c>
      <c r="W1315" t="s">
        <v>446</v>
      </c>
      <c r="X1315" t="s">
        <v>1115</v>
      </c>
      <c r="Y1315" t="s">
        <v>76</v>
      </c>
      <c r="Z1315" t="s">
        <v>40</v>
      </c>
      <c r="AA1315" t="s">
        <v>40</v>
      </c>
      <c r="AB1315" s="1">
        <v>45160</v>
      </c>
      <c r="AD1315" t="s">
        <v>37</v>
      </c>
      <c r="AE1315" t="s">
        <v>5455</v>
      </c>
      <c r="AF1315" t="s">
        <v>5460</v>
      </c>
      <c r="AG1315" t="s">
        <v>6128</v>
      </c>
    </row>
    <row r="1316" spans="1:33" x14ac:dyDescent="0.2">
      <c r="A1316" t="s">
        <v>2375</v>
      </c>
      <c r="B1316" t="s">
        <v>446</v>
      </c>
      <c r="C1316">
        <v>1</v>
      </c>
      <c r="D1316">
        <v>0</v>
      </c>
      <c r="E1316" t="s">
        <v>104</v>
      </c>
      <c r="F1316">
        <v>-15.866666670000001</v>
      </c>
      <c r="G1316">
        <v>-47.85</v>
      </c>
      <c r="H1316" t="s">
        <v>105</v>
      </c>
      <c r="I1316" t="s">
        <v>30</v>
      </c>
      <c r="J1316" t="s">
        <v>106</v>
      </c>
      <c r="K1316" t="s">
        <v>28</v>
      </c>
      <c r="L1316" t="s">
        <v>28</v>
      </c>
      <c r="M1316">
        <v>0</v>
      </c>
      <c r="N1316" t="s">
        <v>28</v>
      </c>
      <c r="O1316" t="s">
        <v>28</v>
      </c>
      <c r="P1316" t="s">
        <v>60</v>
      </c>
      <c r="Q1316">
        <v>1</v>
      </c>
      <c r="R1316" t="s">
        <v>2376</v>
      </c>
      <c r="S1316" t="s">
        <v>28</v>
      </c>
      <c r="T1316" t="s">
        <v>28</v>
      </c>
      <c r="U1316" t="s">
        <v>2376</v>
      </c>
      <c r="V1316" t="s">
        <v>37</v>
      </c>
      <c r="W1316" t="s">
        <v>446</v>
      </c>
      <c r="X1316" t="s">
        <v>1115</v>
      </c>
      <c r="Y1316" t="s">
        <v>76</v>
      </c>
      <c r="Z1316" t="s">
        <v>40</v>
      </c>
      <c r="AA1316" t="s">
        <v>40</v>
      </c>
    </row>
    <row r="1317" spans="1:33" x14ac:dyDescent="0.2">
      <c r="A1317" t="s">
        <v>2376</v>
      </c>
      <c r="B1317" t="s">
        <v>446</v>
      </c>
      <c r="C1317" t="s">
        <v>28</v>
      </c>
      <c r="D1317" t="s">
        <v>28</v>
      </c>
      <c r="E1317" t="s">
        <v>28</v>
      </c>
      <c r="F1317">
        <v>-15.866666670000001</v>
      </c>
      <c r="G1317" t="s">
        <v>28</v>
      </c>
      <c r="H1317">
        <v>1087.5</v>
      </c>
      <c r="I1317" t="s">
        <v>28</v>
      </c>
      <c r="J1317" t="s">
        <v>4017</v>
      </c>
      <c r="K1317" t="s">
        <v>28</v>
      </c>
      <c r="L1317" t="s">
        <v>28</v>
      </c>
      <c r="M1317" t="s">
        <v>28</v>
      </c>
      <c r="N1317" t="s">
        <v>28</v>
      </c>
      <c r="O1317" t="s">
        <v>28</v>
      </c>
      <c r="P1317" t="s">
        <v>4003</v>
      </c>
      <c r="Q1317">
        <v>1</v>
      </c>
      <c r="R1317" t="s">
        <v>2376</v>
      </c>
      <c r="S1317" t="s">
        <v>5485</v>
      </c>
      <c r="T1317" t="s">
        <v>28</v>
      </c>
      <c r="U1317" t="s">
        <v>2376</v>
      </c>
      <c r="V1317" t="s">
        <v>37</v>
      </c>
      <c r="W1317" t="s">
        <v>446</v>
      </c>
      <c r="X1317" t="s">
        <v>1115</v>
      </c>
      <c r="Y1317" t="s">
        <v>76</v>
      </c>
      <c r="Z1317" t="s">
        <v>40</v>
      </c>
      <c r="AA1317" t="s">
        <v>40</v>
      </c>
    </row>
    <row r="1318" spans="1:33" x14ac:dyDescent="0.2">
      <c r="A1318" t="s">
        <v>3977</v>
      </c>
      <c r="B1318" t="s">
        <v>446</v>
      </c>
      <c r="C1318" t="s">
        <v>3847</v>
      </c>
      <c r="D1318">
        <v>0</v>
      </c>
      <c r="E1318" t="s">
        <v>3835</v>
      </c>
      <c r="F1318">
        <v>5.5833333329999997</v>
      </c>
      <c r="G1318">
        <v>-61.716666670000002</v>
      </c>
      <c r="H1318">
        <v>1350</v>
      </c>
      <c r="I1318" t="s">
        <v>3836</v>
      </c>
      <c r="J1318" t="s">
        <v>3837</v>
      </c>
      <c r="K1318" t="s">
        <v>28</v>
      </c>
      <c r="L1318" t="s">
        <v>28</v>
      </c>
      <c r="M1318">
        <v>0</v>
      </c>
      <c r="N1318" t="s">
        <v>3827</v>
      </c>
      <c r="O1318" t="s">
        <v>28</v>
      </c>
      <c r="P1318" t="s">
        <v>3838</v>
      </c>
      <c r="Q1318">
        <v>0.5</v>
      </c>
      <c r="R1318" t="s">
        <v>3978</v>
      </c>
      <c r="S1318" t="s">
        <v>28</v>
      </c>
      <c r="T1318" t="s">
        <v>28</v>
      </c>
      <c r="U1318" t="s">
        <v>3979</v>
      </c>
      <c r="V1318" t="s">
        <v>37</v>
      </c>
      <c r="W1318" t="s">
        <v>446</v>
      </c>
      <c r="X1318" t="s">
        <v>1115</v>
      </c>
      <c r="Y1318" t="s">
        <v>76</v>
      </c>
      <c r="Z1318" t="s">
        <v>40</v>
      </c>
      <c r="AA1318" t="s">
        <v>40</v>
      </c>
    </row>
    <row r="1319" spans="1:33" x14ac:dyDescent="0.2">
      <c r="A1319" t="s">
        <v>1112</v>
      </c>
      <c r="B1319" t="s">
        <v>446</v>
      </c>
      <c r="C1319">
        <v>1.8</v>
      </c>
      <c r="D1319">
        <v>1</v>
      </c>
      <c r="E1319" t="s">
        <v>79</v>
      </c>
      <c r="F1319" t="s">
        <v>28</v>
      </c>
      <c r="G1319" t="s">
        <v>28</v>
      </c>
      <c r="H1319" t="s">
        <v>568</v>
      </c>
      <c r="I1319" t="s">
        <v>188</v>
      </c>
      <c r="J1319" t="s">
        <v>82</v>
      </c>
      <c r="K1319" t="s">
        <v>28</v>
      </c>
      <c r="L1319" t="s">
        <v>28</v>
      </c>
      <c r="M1319" t="s">
        <v>28</v>
      </c>
      <c r="N1319" t="s">
        <v>28</v>
      </c>
      <c r="O1319" t="s">
        <v>28</v>
      </c>
      <c r="P1319" t="s">
        <v>60</v>
      </c>
      <c r="Q1319">
        <v>1.8</v>
      </c>
      <c r="R1319" t="s">
        <v>1113</v>
      </c>
      <c r="S1319" t="s">
        <v>28</v>
      </c>
      <c r="T1319" t="s">
        <v>28</v>
      </c>
      <c r="U1319" t="s">
        <v>1114</v>
      </c>
      <c r="V1319" t="s">
        <v>37</v>
      </c>
      <c r="W1319" t="s">
        <v>446</v>
      </c>
      <c r="X1319" t="s">
        <v>1115</v>
      </c>
      <c r="Y1319" t="s">
        <v>76</v>
      </c>
      <c r="Z1319" t="s">
        <v>40</v>
      </c>
      <c r="AA1319" t="s">
        <v>40</v>
      </c>
      <c r="AB1319" s="1">
        <v>45160</v>
      </c>
      <c r="AC1319" t="s">
        <v>6131</v>
      </c>
      <c r="AD1319" t="s">
        <v>37</v>
      </c>
      <c r="AE1319" t="s">
        <v>5455</v>
      </c>
      <c r="AF1319" t="s">
        <v>5460</v>
      </c>
      <c r="AG1319" t="s">
        <v>6129</v>
      </c>
    </row>
    <row r="1320" spans="1:33" x14ac:dyDescent="0.2">
      <c r="A1320" t="s">
        <v>1113</v>
      </c>
      <c r="B1320" t="s">
        <v>446</v>
      </c>
      <c r="C1320" t="s">
        <v>28</v>
      </c>
      <c r="D1320" t="s">
        <v>28</v>
      </c>
      <c r="E1320" t="s">
        <v>28</v>
      </c>
      <c r="F1320">
        <v>10.30944444</v>
      </c>
      <c r="G1320" t="s">
        <v>28</v>
      </c>
      <c r="H1320">
        <v>1575</v>
      </c>
      <c r="I1320" t="s">
        <v>28</v>
      </c>
      <c r="J1320" t="s">
        <v>4145</v>
      </c>
      <c r="K1320" t="s">
        <v>28</v>
      </c>
      <c r="L1320" t="s">
        <v>28</v>
      </c>
      <c r="M1320" t="s">
        <v>28</v>
      </c>
      <c r="N1320" t="s">
        <v>28</v>
      </c>
      <c r="O1320" t="s">
        <v>28</v>
      </c>
      <c r="P1320" t="s">
        <v>4003</v>
      </c>
      <c r="Q1320">
        <v>1.8</v>
      </c>
      <c r="R1320" t="s">
        <v>1113</v>
      </c>
      <c r="S1320" t="s">
        <v>5485</v>
      </c>
      <c r="T1320" t="s">
        <v>28</v>
      </c>
      <c r="U1320" t="s">
        <v>1114</v>
      </c>
      <c r="V1320" t="s">
        <v>37</v>
      </c>
      <c r="W1320" t="s">
        <v>446</v>
      </c>
      <c r="X1320" t="s">
        <v>1115</v>
      </c>
      <c r="Y1320" t="s">
        <v>76</v>
      </c>
      <c r="Z1320" t="s">
        <v>40</v>
      </c>
      <c r="AA1320" t="s">
        <v>40</v>
      </c>
      <c r="AB1320" s="1">
        <v>45160</v>
      </c>
      <c r="AC1320" t="s">
        <v>6131</v>
      </c>
      <c r="AD1320" t="s">
        <v>37</v>
      </c>
      <c r="AE1320" t="s">
        <v>5455</v>
      </c>
      <c r="AF1320" t="s">
        <v>5460</v>
      </c>
      <c r="AG1320" t="s">
        <v>6129</v>
      </c>
    </row>
    <row r="1321" spans="1:33" x14ac:dyDescent="0.2">
      <c r="A1321" t="s">
        <v>4857</v>
      </c>
      <c r="B1321" t="s">
        <v>446</v>
      </c>
      <c r="C1321" t="s">
        <v>28</v>
      </c>
      <c r="D1321" t="s">
        <v>28</v>
      </c>
      <c r="E1321" t="s">
        <v>28</v>
      </c>
      <c r="F1321">
        <v>8.9333333330000002</v>
      </c>
      <c r="G1321" t="s">
        <v>28</v>
      </c>
      <c r="H1321">
        <v>74</v>
      </c>
      <c r="I1321" t="s">
        <v>28</v>
      </c>
      <c r="J1321" t="s">
        <v>4027</v>
      </c>
      <c r="K1321" t="s">
        <v>28</v>
      </c>
      <c r="L1321" t="s">
        <v>4002</v>
      </c>
      <c r="M1321" t="s">
        <v>28</v>
      </c>
      <c r="N1321" t="s">
        <v>28</v>
      </c>
      <c r="O1321" t="s">
        <v>28</v>
      </c>
      <c r="P1321" t="s">
        <v>4003</v>
      </c>
      <c r="Q1321">
        <v>0.5</v>
      </c>
      <c r="R1321" t="s">
        <v>4857</v>
      </c>
      <c r="S1321" t="s">
        <v>5485</v>
      </c>
      <c r="T1321" t="s">
        <v>28</v>
      </c>
      <c r="U1321" t="s">
        <v>4857</v>
      </c>
      <c r="V1321" t="s">
        <v>37</v>
      </c>
      <c r="W1321" t="s">
        <v>446</v>
      </c>
      <c r="X1321" t="s">
        <v>1115</v>
      </c>
      <c r="Y1321" t="s">
        <v>76</v>
      </c>
      <c r="Z1321" t="s">
        <v>40</v>
      </c>
      <c r="AA1321" t="s">
        <v>40</v>
      </c>
    </row>
    <row r="1322" spans="1:33" x14ac:dyDescent="0.2">
      <c r="A1322" t="s">
        <v>4758</v>
      </c>
      <c r="B1322" t="s">
        <v>446</v>
      </c>
      <c r="C1322" t="s">
        <v>28</v>
      </c>
      <c r="D1322" t="s">
        <v>28</v>
      </c>
      <c r="E1322" t="s">
        <v>28</v>
      </c>
      <c r="F1322">
        <v>9.5666666669999998</v>
      </c>
      <c r="G1322" t="s">
        <v>28</v>
      </c>
      <c r="H1322">
        <v>2325</v>
      </c>
      <c r="I1322" t="s">
        <v>28</v>
      </c>
      <c r="J1322" t="s">
        <v>4385</v>
      </c>
      <c r="K1322" t="s">
        <v>28</v>
      </c>
      <c r="L1322" t="s">
        <v>4002</v>
      </c>
      <c r="M1322" t="s">
        <v>28</v>
      </c>
      <c r="N1322" t="s">
        <v>28</v>
      </c>
      <c r="O1322" t="s">
        <v>28</v>
      </c>
      <c r="P1322" t="s">
        <v>4003</v>
      </c>
      <c r="Q1322">
        <v>5.8</v>
      </c>
      <c r="R1322" t="s">
        <v>4758</v>
      </c>
      <c r="S1322" t="s">
        <v>5485</v>
      </c>
      <c r="T1322" t="s">
        <v>28</v>
      </c>
      <c r="U1322" t="s">
        <v>4759</v>
      </c>
      <c r="V1322" t="s">
        <v>37</v>
      </c>
      <c r="W1322" t="s">
        <v>446</v>
      </c>
      <c r="X1322" t="s">
        <v>1115</v>
      </c>
      <c r="Y1322" t="s">
        <v>76</v>
      </c>
      <c r="Z1322" t="s">
        <v>40</v>
      </c>
      <c r="AA1322" t="s">
        <v>40</v>
      </c>
    </row>
    <row r="1323" spans="1:33" x14ac:dyDescent="0.2">
      <c r="A1323" t="s">
        <v>5314</v>
      </c>
      <c r="B1323" t="s">
        <v>446</v>
      </c>
      <c r="C1323" t="s">
        <v>28</v>
      </c>
      <c r="D1323" t="s">
        <v>28</v>
      </c>
      <c r="E1323" t="s">
        <v>28</v>
      </c>
      <c r="F1323">
        <v>-18.91444444</v>
      </c>
      <c r="G1323" t="s">
        <v>28</v>
      </c>
      <c r="H1323">
        <v>895</v>
      </c>
      <c r="I1323" t="s">
        <v>28</v>
      </c>
      <c r="J1323" t="s">
        <v>5315</v>
      </c>
      <c r="K1323" t="s">
        <v>28</v>
      </c>
      <c r="L1323" t="s">
        <v>4018</v>
      </c>
      <c r="M1323" t="s">
        <v>28</v>
      </c>
      <c r="N1323" t="s">
        <v>28</v>
      </c>
      <c r="O1323" t="s">
        <v>28</v>
      </c>
      <c r="P1323" t="s">
        <v>4003</v>
      </c>
      <c r="Q1323">
        <v>1</v>
      </c>
      <c r="R1323" t="s">
        <v>5314</v>
      </c>
      <c r="S1323" t="s">
        <v>5485</v>
      </c>
      <c r="T1323" t="s">
        <v>28</v>
      </c>
      <c r="U1323" t="s">
        <v>5316</v>
      </c>
      <c r="V1323" t="s">
        <v>37</v>
      </c>
      <c r="W1323" t="s">
        <v>446</v>
      </c>
      <c r="X1323" t="s">
        <v>1115</v>
      </c>
      <c r="Y1323" t="s">
        <v>76</v>
      </c>
      <c r="Z1323" t="s">
        <v>40</v>
      </c>
      <c r="AA1323" t="s">
        <v>40</v>
      </c>
      <c r="AB1323" s="1">
        <v>45160</v>
      </c>
      <c r="AD1323" t="s">
        <v>37</v>
      </c>
      <c r="AE1323" t="s">
        <v>5455</v>
      </c>
      <c r="AF1323" t="s">
        <v>5460</v>
      </c>
      <c r="AG1323" t="s">
        <v>6132</v>
      </c>
    </row>
    <row r="1324" spans="1:33" x14ac:dyDescent="0.2">
      <c r="A1324" t="s">
        <v>1116</v>
      </c>
      <c r="B1324" t="s">
        <v>446</v>
      </c>
      <c r="C1324">
        <v>1.6</v>
      </c>
      <c r="D1324">
        <v>1</v>
      </c>
      <c r="E1324" t="s">
        <v>79</v>
      </c>
      <c r="F1324" t="s">
        <v>28</v>
      </c>
      <c r="G1324" t="s">
        <v>28</v>
      </c>
      <c r="H1324" t="s">
        <v>80</v>
      </c>
      <c r="I1324" t="s">
        <v>81</v>
      </c>
      <c r="J1324" t="s">
        <v>82</v>
      </c>
      <c r="K1324" t="s">
        <v>28</v>
      </c>
      <c r="L1324" t="s">
        <v>28</v>
      </c>
      <c r="M1324" t="s">
        <v>28</v>
      </c>
      <c r="N1324" t="s">
        <v>28</v>
      </c>
      <c r="O1324" t="s">
        <v>28</v>
      </c>
      <c r="P1324" t="s">
        <v>60</v>
      </c>
      <c r="Q1324">
        <v>1.6</v>
      </c>
      <c r="R1324" t="s">
        <v>1117</v>
      </c>
      <c r="S1324" t="s">
        <v>28</v>
      </c>
      <c r="T1324" t="s">
        <v>28</v>
      </c>
      <c r="U1324" t="s">
        <v>1118</v>
      </c>
      <c r="V1324" t="s">
        <v>37</v>
      </c>
      <c r="W1324" t="s">
        <v>446</v>
      </c>
      <c r="X1324" t="s">
        <v>1115</v>
      </c>
      <c r="Y1324" t="s">
        <v>76</v>
      </c>
      <c r="Z1324" t="s">
        <v>40</v>
      </c>
      <c r="AA1324" t="s">
        <v>40</v>
      </c>
      <c r="AB1324" s="1">
        <v>45160</v>
      </c>
      <c r="AD1324" t="s">
        <v>37</v>
      </c>
      <c r="AE1324" t="s">
        <v>5455</v>
      </c>
      <c r="AF1324" t="s">
        <v>5456</v>
      </c>
      <c r="AG1324" t="s">
        <v>6133</v>
      </c>
    </row>
    <row r="1325" spans="1:33" x14ac:dyDescent="0.2">
      <c r="A1325" t="s">
        <v>1117</v>
      </c>
      <c r="B1325" t="s">
        <v>446</v>
      </c>
      <c r="C1325" t="s">
        <v>28</v>
      </c>
      <c r="D1325" t="s">
        <v>28</v>
      </c>
      <c r="E1325" t="s">
        <v>28</v>
      </c>
      <c r="F1325">
        <v>10.242777780000001</v>
      </c>
      <c r="G1325" t="s">
        <v>28</v>
      </c>
      <c r="H1325">
        <v>1450</v>
      </c>
      <c r="I1325" t="s">
        <v>28</v>
      </c>
      <c r="J1325" t="s">
        <v>4006</v>
      </c>
      <c r="K1325" t="s">
        <v>28</v>
      </c>
      <c r="L1325" t="s">
        <v>28</v>
      </c>
      <c r="M1325" t="s">
        <v>28</v>
      </c>
      <c r="N1325" t="s">
        <v>28</v>
      </c>
      <c r="O1325" t="s">
        <v>28</v>
      </c>
      <c r="P1325" t="s">
        <v>4003</v>
      </c>
      <c r="Q1325">
        <v>1.6</v>
      </c>
      <c r="R1325" t="s">
        <v>1117</v>
      </c>
      <c r="S1325" t="s">
        <v>5485</v>
      </c>
      <c r="T1325" t="s">
        <v>28</v>
      </c>
      <c r="U1325" t="s">
        <v>1118</v>
      </c>
      <c r="V1325" t="s">
        <v>37</v>
      </c>
      <c r="W1325" t="s">
        <v>446</v>
      </c>
      <c r="X1325" t="s">
        <v>1115</v>
      </c>
      <c r="Y1325" t="s">
        <v>76</v>
      </c>
      <c r="Z1325" t="s">
        <v>40</v>
      </c>
      <c r="AA1325" t="s">
        <v>40</v>
      </c>
      <c r="AB1325" s="1">
        <v>45160</v>
      </c>
      <c r="AD1325" t="s">
        <v>37</v>
      </c>
      <c r="AE1325" t="s">
        <v>5455</v>
      </c>
      <c r="AF1325" t="s">
        <v>5456</v>
      </c>
      <c r="AG1325" t="s">
        <v>6133</v>
      </c>
    </row>
    <row r="1326" spans="1:33" x14ac:dyDescent="0.2">
      <c r="A1326" t="s">
        <v>3568</v>
      </c>
      <c r="B1326" t="s">
        <v>446</v>
      </c>
      <c r="C1326" t="s">
        <v>28</v>
      </c>
      <c r="D1326" t="s">
        <v>28</v>
      </c>
      <c r="E1326" t="s">
        <v>28</v>
      </c>
      <c r="F1326">
        <v>-19.295000000000002</v>
      </c>
      <c r="G1326" t="s">
        <v>28</v>
      </c>
      <c r="H1326">
        <v>1303</v>
      </c>
      <c r="I1326" t="s">
        <v>28</v>
      </c>
      <c r="J1326" t="s">
        <v>5320</v>
      </c>
      <c r="K1326" t="s">
        <v>28</v>
      </c>
      <c r="L1326" t="s">
        <v>4018</v>
      </c>
      <c r="M1326" t="s">
        <v>28</v>
      </c>
      <c r="N1326" t="s">
        <v>28</v>
      </c>
      <c r="O1326" t="s">
        <v>28</v>
      </c>
      <c r="P1326" t="s">
        <v>4003</v>
      </c>
      <c r="Q1326">
        <v>2.87</v>
      </c>
      <c r="R1326" t="s">
        <v>3568</v>
      </c>
      <c r="S1326" t="s">
        <v>5485</v>
      </c>
      <c r="T1326" t="s">
        <v>28</v>
      </c>
      <c r="U1326" t="s">
        <v>3574</v>
      </c>
      <c r="V1326" t="s">
        <v>37</v>
      </c>
      <c r="W1326" t="s">
        <v>446</v>
      </c>
      <c r="X1326" t="s">
        <v>3575</v>
      </c>
      <c r="Y1326" t="s">
        <v>76</v>
      </c>
      <c r="Z1326" t="s">
        <v>40</v>
      </c>
      <c r="AA1326" t="s">
        <v>40</v>
      </c>
      <c r="AB1326" s="1">
        <v>45160</v>
      </c>
      <c r="AD1326" t="s">
        <v>37</v>
      </c>
      <c r="AE1326" t="s">
        <v>5455</v>
      </c>
      <c r="AF1326" t="s">
        <v>5456</v>
      </c>
      <c r="AG1326" t="s">
        <v>6134</v>
      </c>
    </row>
    <row r="1327" spans="1:33" x14ac:dyDescent="0.2">
      <c r="A1327" t="s">
        <v>3568</v>
      </c>
      <c r="B1327" t="s">
        <v>446</v>
      </c>
      <c r="C1327">
        <v>2.8684210530000001</v>
      </c>
      <c r="D1327">
        <v>1</v>
      </c>
      <c r="E1327" t="s">
        <v>3569</v>
      </c>
      <c r="F1327">
        <v>-19.295000000000002</v>
      </c>
      <c r="G1327">
        <v>-43.591999999999999</v>
      </c>
      <c r="H1327">
        <v>1303</v>
      </c>
      <c r="I1327" t="s">
        <v>3570</v>
      </c>
      <c r="J1327" t="s">
        <v>3571</v>
      </c>
      <c r="K1327" t="s">
        <v>28</v>
      </c>
      <c r="L1327" t="s">
        <v>107</v>
      </c>
      <c r="M1327">
        <v>0</v>
      </c>
      <c r="N1327" t="s">
        <v>3572</v>
      </c>
      <c r="O1327" t="s">
        <v>3573</v>
      </c>
      <c r="P1327" t="s">
        <v>35</v>
      </c>
      <c r="Q1327">
        <v>2.8684210530000001</v>
      </c>
      <c r="R1327" t="s">
        <v>3568</v>
      </c>
      <c r="S1327" t="s">
        <v>28</v>
      </c>
      <c r="T1327" t="s">
        <v>28</v>
      </c>
      <c r="U1327" t="s">
        <v>3574</v>
      </c>
      <c r="V1327" t="s">
        <v>37</v>
      </c>
      <c r="W1327" t="s">
        <v>446</v>
      </c>
      <c r="X1327" t="s">
        <v>3575</v>
      </c>
      <c r="Y1327" t="s">
        <v>76</v>
      </c>
      <c r="Z1327" t="s">
        <v>40</v>
      </c>
      <c r="AA1327" t="s">
        <v>40</v>
      </c>
      <c r="AB1327" s="1">
        <v>45160</v>
      </c>
      <c r="AD1327" t="s">
        <v>37</v>
      </c>
      <c r="AE1327" t="s">
        <v>5455</v>
      </c>
      <c r="AF1327" t="s">
        <v>5456</v>
      </c>
      <c r="AG1327" t="s">
        <v>6134</v>
      </c>
    </row>
    <row r="1328" spans="1:33" x14ac:dyDescent="0.2">
      <c r="A1328" t="s">
        <v>2395</v>
      </c>
      <c r="B1328" t="s">
        <v>446</v>
      </c>
      <c r="C1328">
        <v>1</v>
      </c>
      <c r="D1328">
        <v>0</v>
      </c>
      <c r="E1328" t="s">
        <v>79</v>
      </c>
      <c r="F1328" t="s">
        <v>28</v>
      </c>
      <c r="G1328" t="s">
        <v>28</v>
      </c>
      <c r="H1328" t="s">
        <v>568</v>
      </c>
      <c r="I1328" t="s">
        <v>188</v>
      </c>
      <c r="J1328" t="s">
        <v>82</v>
      </c>
      <c r="K1328" t="s">
        <v>28</v>
      </c>
      <c r="L1328" t="s">
        <v>28</v>
      </c>
      <c r="M1328" t="s">
        <v>28</v>
      </c>
      <c r="N1328" t="s">
        <v>28</v>
      </c>
      <c r="O1328" t="s">
        <v>28</v>
      </c>
      <c r="P1328" t="s">
        <v>60</v>
      </c>
      <c r="Q1328">
        <v>1</v>
      </c>
      <c r="R1328" t="s">
        <v>2396</v>
      </c>
      <c r="S1328" t="s">
        <v>28</v>
      </c>
      <c r="T1328" t="s">
        <v>28</v>
      </c>
      <c r="U1328" t="s">
        <v>2396</v>
      </c>
      <c r="V1328" t="s">
        <v>37</v>
      </c>
      <c r="W1328" t="s">
        <v>446</v>
      </c>
      <c r="X1328" t="s">
        <v>2397</v>
      </c>
      <c r="Y1328" t="s">
        <v>76</v>
      </c>
      <c r="Z1328" t="s">
        <v>28</v>
      </c>
      <c r="AA1328" t="s">
        <v>40</v>
      </c>
      <c r="AB1328" s="1">
        <v>45160</v>
      </c>
      <c r="AC1328" t="s">
        <v>6130</v>
      </c>
      <c r="AD1328" t="s">
        <v>37</v>
      </c>
      <c r="AE1328" t="s">
        <v>5455</v>
      </c>
      <c r="AF1328" t="s">
        <v>5456</v>
      </c>
      <c r="AG1328" t="s">
        <v>6135</v>
      </c>
    </row>
    <row r="1329" spans="1:33" x14ac:dyDescent="0.2">
      <c r="A1329" t="s">
        <v>2396</v>
      </c>
      <c r="B1329" t="s">
        <v>446</v>
      </c>
      <c r="C1329" t="s">
        <v>28</v>
      </c>
      <c r="D1329" t="s">
        <v>28</v>
      </c>
      <c r="E1329" t="s">
        <v>28</v>
      </c>
      <c r="F1329">
        <v>10.30944444</v>
      </c>
      <c r="G1329" t="s">
        <v>28</v>
      </c>
      <c r="H1329">
        <v>1575</v>
      </c>
      <c r="I1329" t="s">
        <v>28</v>
      </c>
      <c r="J1329" t="s">
        <v>4145</v>
      </c>
      <c r="K1329" t="s">
        <v>28</v>
      </c>
      <c r="L1329" t="s">
        <v>28</v>
      </c>
      <c r="M1329" t="s">
        <v>28</v>
      </c>
      <c r="N1329" t="s">
        <v>28</v>
      </c>
      <c r="O1329" t="s">
        <v>28</v>
      </c>
      <c r="P1329" t="s">
        <v>4003</v>
      </c>
      <c r="Q1329">
        <v>1</v>
      </c>
      <c r="R1329" t="s">
        <v>2396</v>
      </c>
      <c r="S1329" t="s">
        <v>5485</v>
      </c>
      <c r="T1329" t="s">
        <v>28</v>
      </c>
      <c r="U1329" t="s">
        <v>2396</v>
      </c>
      <c r="V1329" t="s">
        <v>37</v>
      </c>
      <c r="W1329" t="s">
        <v>446</v>
      </c>
      <c r="X1329" t="s">
        <v>2397</v>
      </c>
      <c r="Y1329" t="s">
        <v>76</v>
      </c>
      <c r="Z1329" t="s">
        <v>28</v>
      </c>
      <c r="AA1329" t="s">
        <v>40</v>
      </c>
      <c r="AB1329" s="1">
        <v>45160</v>
      </c>
      <c r="AC1329" t="s">
        <v>6130</v>
      </c>
      <c r="AD1329" t="s">
        <v>37</v>
      </c>
      <c r="AE1329" t="s">
        <v>5455</v>
      </c>
      <c r="AF1329" t="s">
        <v>5456</v>
      </c>
      <c r="AG1329" t="s">
        <v>6135</v>
      </c>
    </row>
    <row r="1330" spans="1:33" x14ac:dyDescent="0.2">
      <c r="A1330" t="s">
        <v>2398</v>
      </c>
      <c r="B1330" t="s">
        <v>446</v>
      </c>
      <c r="C1330">
        <v>1</v>
      </c>
      <c r="D1330">
        <v>0</v>
      </c>
      <c r="E1330" t="s">
        <v>79</v>
      </c>
      <c r="F1330" t="s">
        <v>28</v>
      </c>
      <c r="G1330" t="s">
        <v>28</v>
      </c>
      <c r="H1330" t="s">
        <v>568</v>
      </c>
      <c r="I1330" t="s">
        <v>188</v>
      </c>
      <c r="J1330" t="s">
        <v>82</v>
      </c>
      <c r="K1330" t="s">
        <v>28</v>
      </c>
      <c r="L1330" t="s">
        <v>28</v>
      </c>
      <c r="M1330" t="s">
        <v>28</v>
      </c>
      <c r="N1330" t="s">
        <v>28</v>
      </c>
      <c r="O1330" t="s">
        <v>28</v>
      </c>
      <c r="P1330" t="s">
        <v>60</v>
      </c>
      <c r="Q1330">
        <v>1</v>
      </c>
      <c r="R1330" t="s">
        <v>2399</v>
      </c>
      <c r="S1330" t="s">
        <v>28</v>
      </c>
      <c r="T1330" t="s">
        <v>28</v>
      </c>
      <c r="U1330" t="s">
        <v>2399</v>
      </c>
      <c r="V1330" t="s">
        <v>37</v>
      </c>
      <c r="W1330" t="s">
        <v>446</v>
      </c>
      <c r="X1330" t="s">
        <v>2397</v>
      </c>
      <c r="Y1330" t="s">
        <v>76</v>
      </c>
      <c r="Z1330" t="s">
        <v>28</v>
      </c>
      <c r="AA1330" t="s">
        <v>40</v>
      </c>
      <c r="AB1330" s="1">
        <v>45160</v>
      </c>
      <c r="AC1330" t="s">
        <v>6130</v>
      </c>
      <c r="AD1330" t="s">
        <v>37</v>
      </c>
      <c r="AE1330" t="s">
        <v>5455</v>
      </c>
      <c r="AF1330" t="s">
        <v>5460</v>
      </c>
      <c r="AG1330" t="s">
        <v>6136</v>
      </c>
    </row>
    <row r="1331" spans="1:33" x14ac:dyDescent="0.2">
      <c r="A1331" t="s">
        <v>2399</v>
      </c>
      <c r="B1331" t="s">
        <v>446</v>
      </c>
      <c r="C1331" t="s">
        <v>28</v>
      </c>
      <c r="D1331" t="s">
        <v>28</v>
      </c>
      <c r="E1331" t="s">
        <v>28</v>
      </c>
      <c r="F1331">
        <v>10.30944444</v>
      </c>
      <c r="G1331" t="s">
        <v>28</v>
      </c>
      <c r="H1331">
        <v>1575</v>
      </c>
      <c r="I1331" t="s">
        <v>28</v>
      </c>
      <c r="J1331" t="s">
        <v>4145</v>
      </c>
      <c r="K1331" t="s">
        <v>28</v>
      </c>
      <c r="L1331" t="s">
        <v>28</v>
      </c>
      <c r="M1331" t="s">
        <v>28</v>
      </c>
      <c r="N1331" t="s">
        <v>28</v>
      </c>
      <c r="O1331" t="s">
        <v>28</v>
      </c>
      <c r="P1331" t="s">
        <v>4003</v>
      </c>
      <c r="Q1331">
        <v>1</v>
      </c>
      <c r="R1331" t="s">
        <v>2399</v>
      </c>
      <c r="S1331" t="s">
        <v>5485</v>
      </c>
      <c r="T1331" t="s">
        <v>28</v>
      </c>
      <c r="U1331" t="s">
        <v>2399</v>
      </c>
      <c r="V1331" t="s">
        <v>37</v>
      </c>
      <c r="W1331" t="s">
        <v>446</v>
      </c>
      <c r="X1331" t="s">
        <v>2397</v>
      </c>
      <c r="Y1331" t="s">
        <v>76</v>
      </c>
      <c r="Z1331" t="s">
        <v>28</v>
      </c>
      <c r="AA1331" t="s">
        <v>40</v>
      </c>
      <c r="AB1331" s="1">
        <v>45160</v>
      </c>
      <c r="AC1331" t="s">
        <v>6130</v>
      </c>
      <c r="AD1331" t="s">
        <v>37</v>
      </c>
      <c r="AE1331" t="s">
        <v>5455</v>
      </c>
      <c r="AF1331" t="s">
        <v>5460</v>
      </c>
      <c r="AG1331" t="s">
        <v>6136</v>
      </c>
    </row>
    <row r="1332" spans="1:33" x14ac:dyDescent="0.2">
      <c r="A1332" t="s">
        <v>4938</v>
      </c>
      <c r="B1332" t="s">
        <v>446</v>
      </c>
      <c r="C1332" t="s">
        <v>28</v>
      </c>
      <c r="D1332" t="s">
        <v>28</v>
      </c>
      <c r="E1332" t="s">
        <v>28</v>
      </c>
      <c r="F1332">
        <v>9.6866111109999995</v>
      </c>
      <c r="G1332" t="s">
        <v>28</v>
      </c>
      <c r="H1332">
        <v>1100</v>
      </c>
      <c r="I1332" t="s">
        <v>28</v>
      </c>
      <c r="J1332" t="s">
        <v>4939</v>
      </c>
      <c r="K1332" t="s">
        <v>28</v>
      </c>
      <c r="L1332" t="s">
        <v>4002</v>
      </c>
      <c r="M1332" t="s">
        <v>28</v>
      </c>
      <c r="N1332" t="s">
        <v>28</v>
      </c>
      <c r="O1332" t="s">
        <v>28</v>
      </c>
      <c r="P1332" t="s">
        <v>4003</v>
      </c>
      <c r="Q1332">
        <v>0.54</v>
      </c>
      <c r="R1332" t="s">
        <v>4938</v>
      </c>
      <c r="S1332" t="s">
        <v>5485</v>
      </c>
      <c r="T1332" t="s">
        <v>28</v>
      </c>
      <c r="U1332" t="s">
        <v>4938</v>
      </c>
      <c r="V1332" t="s">
        <v>37</v>
      </c>
      <c r="W1332" t="s">
        <v>446</v>
      </c>
      <c r="X1332" t="s">
        <v>4940</v>
      </c>
      <c r="Y1332" t="s">
        <v>76</v>
      </c>
      <c r="Z1332" t="s">
        <v>28</v>
      </c>
      <c r="AA1332" t="s">
        <v>40</v>
      </c>
      <c r="AB1332" s="1">
        <v>45160</v>
      </c>
      <c r="AC1332" t="s">
        <v>6131</v>
      </c>
      <c r="AD1332" t="s">
        <v>37</v>
      </c>
      <c r="AE1332" t="s">
        <v>5455</v>
      </c>
      <c r="AF1332" t="s">
        <v>5456</v>
      </c>
      <c r="AG1332" t="s">
        <v>6137</v>
      </c>
    </row>
    <row r="1333" spans="1:33" x14ac:dyDescent="0.2">
      <c r="A1333" t="s">
        <v>5103</v>
      </c>
      <c r="B1333" t="s">
        <v>446</v>
      </c>
      <c r="C1333" t="s">
        <v>28</v>
      </c>
      <c r="D1333" t="s">
        <v>28</v>
      </c>
      <c r="E1333" t="s">
        <v>28</v>
      </c>
      <c r="F1333">
        <v>8.9333333330000002</v>
      </c>
      <c r="G1333" t="s">
        <v>28</v>
      </c>
      <c r="H1333">
        <v>74</v>
      </c>
      <c r="I1333" t="s">
        <v>28</v>
      </c>
      <c r="J1333" t="s">
        <v>4027</v>
      </c>
      <c r="K1333" t="s">
        <v>28</v>
      </c>
      <c r="L1333" t="s">
        <v>4002</v>
      </c>
      <c r="M1333" t="s">
        <v>28</v>
      </c>
      <c r="N1333" t="s">
        <v>28</v>
      </c>
      <c r="O1333" t="s">
        <v>28</v>
      </c>
      <c r="P1333" t="s">
        <v>4003</v>
      </c>
      <c r="Q1333">
        <v>0.25</v>
      </c>
      <c r="R1333" t="s">
        <v>5103</v>
      </c>
      <c r="S1333" t="s">
        <v>5485</v>
      </c>
      <c r="T1333" t="s">
        <v>28</v>
      </c>
      <c r="U1333" t="s">
        <v>5103</v>
      </c>
      <c r="V1333" t="s">
        <v>37</v>
      </c>
      <c r="W1333" t="s">
        <v>446</v>
      </c>
      <c r="X1333" t="s">
        <v>5104</v>
      </c>
      <c r="Y1333" t="s">
        <v>76</v>
      </c>
      <c r="Z1333" t="s">
        <v>76</v>
      </c>
      <c r="AA1333" t="s">
        <v>40</v>
      </c>
    </row>
    <row r="1334" spans="1:33" x14ac:dyDescent="0.2">
      <c r="A1334" t="s">
        <v>5158</v>
      </c>
      <c r="B1334" t="s">
        <v>446</v>
      </c>
      <c r="C1334" t="s">
        <v>28</v>
      </c>
      <c r="D1334" t="s">
        <v>28</v>
      </c>
      <c r="E1334" t="s">
        <v>28</v>
      </c>
      <c r="F1334">
        <v>8.9333333330000002</v>
      </c>
      <c r="G1334" t="s">
        <v>28</v>
      </c>
      <c r="H1334">
        <v>74</v>
      </c>
      <c r="I1334" t="s">
        <v>28</v>
      </c>
      <c r="J1334" t="s">
        <v>4027</v>
      </c>
      <c r="K1334" t="s">
        <v>28</v>
      </c>
      <c r="L1334" t="s">
        <v>28</v>
      </c>
      <c r="M1334" t="s">
        <v>28</v>
      </c>
      <c r="N1334" t="s">
        <v>28</v>
      </c>
      <c r="O1334" t="s">
        <v>28</v>
      </c>
      <c r="P1334" t="s">
        <v>4003</v>
      </c>
      <c r="Q1334">
        <v>0.25</v>
      </c>
      <c r="R1334" t="s">
        <v>5158</v>
      </c>
      <c r="S1334" t="s">
        <v>5485</v>
      </c>
      <c r="T1334" t="s">
        <v>28</v>
      </c>
      <c r="U1334" t="s">
        <v>5158</v>
      </c>
      <c r="V1334" t="s">
        <v>37</v>
      </c>
      <c r="W1334" t="s">
        <v>446</v>
      </c>
      <c r="X1334" t="s">
        <v>5159</v>
      </c>
      <c r="Y1334" t="s">
        <v>76</v>
      </c>
      <c r="Z1334" t="s">
        <v>76</v>
      </c>
      <c r="AA1334" t="s">
        <v>40</v>
      </c>
    </row>
    <row r="1335" spans="1:33" x14ac:dyDescent="0.2">
      <c r="A1335" t="s">
        <v>3960</v>
      </c>
      <c r="B1335" t="s">
        <v>446</v>
      </c>
      <c r="C1335" t="s">
        <v>3847</v>
      </c>
      <c r="D1335">
        <v>0</v>
      </c>
      <c r="E1335" t="s">
        <v>3835</v>
      </c>
      <c r="F1335">
        <v>5.5833333329999997</v>
      </c>
      <c r="G1335">
        <v>-61.716666670000002</v>
      </c>
      <c r="H1335">
        <v>1350</v>
      </c>
      <c r="I1335" t="s">
        <v>3836</v>
      </c>
      <c r="J1335" t="s">
        <v>3837</v>
      </c>
      <c r="K1335" t="s">
        <v>28</v>
      </c>
      <c r="L1335" t="s">
        <v>28</v>
      </c>
      <c r="M1335">
        <v>0</v>
      </c>
      <c r="N1335" t="s">
        <v>3861</v>
      </c>
      <c r="O1335" t="s">
        <v>28</v>
      </c>
      <c r="P1335" t="s">
        <v>3838</v>
      </c>
      <c r="Q1335">
        <v>0.5</v>
      </c>
      <c r="R1335" t="s">
        <v>3961</v>
      </c>
      <c r="S1335" t="s">
        <v>28</v>
      </c>
      <c r="T1335" t="s">
        <v>28</v>
      </c>
      <c r="U1335" t="s">
        <v>3961</v>
      </c>
      <c r="V1335" t="s">
        <v>37</v>
      </c>
      <c r="W1335" t="s">
        <v>446</v>
      </c>
      <c r="X1335" t="s">
        <v>3962</v>
      </c>
      <c r="Y1335" t="s">
        <v>76</v>
      </c>
      <c r="Z1335" t="s">
        <v>76</v>
      </c>
      <c r="AA1335" t="s">
        <v>40</v>
      </c>
    </row>
    <row r="1336" spans="1:33" x14ac:dyDescent="0.2">
      <c r="A1336" t="s">
        <v>3974</v>
      </c>
      <c r="B1336" t="s">
        <v>446</v>
      </c>
      <c r="C1336" t="s">
        <v>3847</v>
      </c>
      <c r="D1336">
        <v>0</v>
      </c>
      <c r="E1336" t="s">
        <v>3835</v>
      </c>
      <c r="F1336">
        <v>5.5833333329999997</v>
      </c>
      <c r="G1336">
        <v>-61.716666670000002</v>
      </c>
      <c r="H1336">
        <v>1350</v>
      </c>
      <c r="I1336" t="s">
        <v>3836</v>
      </c>
      <c r="J1336" t="s">
        <v>3837</v>
      </c>
      <c r="K1336" t="s">
        <v>28</v>
      </c>
      <c r="L1336" t="s">
        <v>28</v>
      </c>
      <c r="M1336">
        <v>0</v>
      </c>
      <c r="N1336" t="s">
        <v>3861</v>
      </c>
      <c r="O1336" t="s">
        <v>28</v>
      </c>
      <c r="P1336" t="s">
        <v>3838</v>
      </c>
      <c r="Q1336">
        <v>0.5</v>
      </c>
      <c r="R1336" t="s">
        <v>3975</v>
      </c>
      <c r="S1336" t="s">
        <v>28</v>
      </c>
      <c r="T1336" t="s">
        <v>28</v>
      </c>
      <c r="U1336" t="s">
        <v>3975</v>
      </c>
      <c r="V1336" t="s">
        <v>37</v>
      </c>
      <c r="W1336" t="s">
        <v>446</v>
      </c>
      <c r="X1336" t="s">
        <v>3976</v>
      </c>
      <c r="Y1336" t="s">
        <v>76</v>
      </c>
      <c r="Z1336" t="s">
        <v>76</v>
      </c>
      <c r="AA1336" t="s">
        <v>40</v>
      </c>
    </row>
    <row r="1337" spans="1:33" x14ac:dyDescent="0.2">
      <c r="A1337" t="s">
        <v>868</v>
      </c>
      <c r="B1337" t="s">
        <v>869</v>
      </c>
      <c r="C1337">
        <v>1.3</v>
      </c>
      <c r="D1337">
        <v>1</v>
      </c>
      <c r="E1337" t="s">
        <v>79</v>
      </c>
      <c r="F1337" t="s">
        <v>28</v>
      </c>
      <c r="G1337" t="s">
        <v>28</v>
      </c>
      <c r="H1337" t="s">
        <v>80</v>
      </c>
      <c r="I1337" t="s">
        <v>81</v>
      </c>
      <c r="J1337" t="s">
        <v>82</v>
      </c>
      <c r="K1337" t="s">
        <v>28</v>
      </c>
      <c r="L1337" t="s">
        <v>28</v>
      </c>
      <c r="M1337" t="s">
        <v>28</v>
      </c>
      <c r="N1337" t="s">
        <v>28</v>
      </c>
      <c r="O1337" t="s">
        <v>28</v>
      </c>
      <c r="P1337" t="s">
        <v>60</v>
      </c>
      <c r="Q1337">
        <v>1.3</v>
      </c>
      <c r="R1337" t="s">
        <v>870</v>
      </c>
      <c r="S1337" t="s">
        <v>28</v>
      </c>
      <c r="T1337" t="s">
        <v>28</v>
      </c>
      <c r="U1337" t="s">
        <v>870</v>
      </c>
      <c r="V1337" t="s">
        <v>37</v>
      </c>
      <c r="W1337" t="s">
        <v>869</v>
      </c>
      <c r="X1337" t="s">
        <v>871</v>
      </c>
      <c r="Y1337" t="s">
        <v>76</v>
      </c>
      <c r="Z1337" t="s">
        <v>76</v>
      </c>
      <c r="AA1337" t="s">
        <v>76</v>
      </c>
      <c r="AB1337" s="1">
        <v>45155</v>
      </c>
      <c r="AD1337" t="s">
        <v>37</v>
      </c>
      <c r="AE1337" t="s">
        <v>5455</v>
      </c>
      <c r="AF1337" t="s">
        <v>5460</v>
      </c>
      <c r="AG1337" t="s">
        <v>5672</v>
      </c>
    </row>
    <row r="1338" spans="1:33" x14ac:dyDescent="0.2">
      <c r="A1338" t="s">
        <v>870</v>
      </c>
      <c r="B1338" t="s">
        <v>869</v>
      </c>
      <c r="C1338" t="s">
        <v>28</v>
      </c>
      <c r="D1338" t="s">
        <v>28</v>
      </c>
      <c r="E1338" t="s">
        <v>28</v>
      </c>
      <c r="F1338">
        <v>10.242777780000001</v>
      </c>
      <c r="G1338" t="s">
        <v>28</v>
      </c>
      <c r="H1338">
        <v>1450</v>
      </c>
      <c r="I1338" t="s">
        <v>28</v>
      </c>
      <c r="J1338" t="s">
        <v>4006</v>
      </c>
      <c r="K1338" t="s">
        <v>28</v>
      </c>
      <c r="L1338" t="s">
        <v>28</v>
      </c>
      <c r="M1338" t="s">
        <v>28</v>
      </c>
      <c r="N1338" t="s">
        <v>28</v>
      </c>
      <c r="O1338" t="s">
        <v>28</v>
      </c>
      <c r="P1338" t="s">
        <v>4003</v>
      </c>
      <c r="Q1338">
        <v>1.3</v>
      </c>
      <c r="R1338" t="s">
        <v>870</v>
      </c>
      <c r="S1338" t="s">
        <v>5485</v>
      </c>
      <c r="T1338" t="s">
        <v>28</v>
      </c>
      <c r="U1338" t="s">
        <v>870</v>
      </c>
      <c r="V1338" t="s">
        <v>37</v>
      </c>
      <c r="W1338" t="s">
        <v>869</v>
      </c>
      <c r="X1338" t="s">
        <v>871</v>
      </c>
      <c r="Y1338" t="s">
        <v>76</v>
      </c>
      <c r="Z1338" t="s">
        <v>76</v>
      </c>
      <c r="AA1338" t="s">
        <v>76</v>
      </c>
      <c r="AB1338" s="1">
        <v>45155</v>
      </c>
      <c r="AD1338" t="s">
        <v>37</v>
      </c>
      <c r="AE1338" t="s">
        <v>5455</v>
      </c>
      <c r="AF1338" t="s">
        <v>5460</v>
      </c>
      <c r="AG1338" t="s">
        <v>5672</v>
      </c>
    </row>
    <row r="1339" spans="1:33" x14ac:dyDescent="0.2">
      <c r="A1339" t="s">
        <v>5348</v>
      </c>
      <c r="B1339" t="s">
        <v>869</v>
      </c>
      <c r="C1339" t="s">
        <v>28</v>
      </c>
      <c r="D1339" t="s">
        <v>28</v>
      </c>
      <c r="E1339" t="s">
        <v>28</v>
      </c>
      <c r="F1339">
        <v>12.06666667</v>
      </c>
      <c r="G1339" t="s">
        <v>28</v>
      </c>
      <c r="H1339">
        <v>3</v>
      </c>
      <c r="I1339" t="s">
        <v>28</v>
      </c>
      <c r="J1339" t="s">
        <v>4225</v>
      </c>
      <c r="K1339" t="s">
        <v>28</v>
      </c>
      <c r="L1339" t="s">
        <v>4018</v>
      </c>
      <c r="M1339" t="s">
        <v>28</v>
      </c>
      <c r="N1339" t="s">
        <v>28</v>
      </c>
      <c r="O1339" t="s">
        <v>28</v>
      </c>
      <c r="P1339" t="s">
        <v>4003</v>
      </c>
      <c r="Q1339">
        <v>3</v>
      </c>
      <c r="R1339" t="s">
        <v>5507</v>
      </c>
      <c r="S1339" t="s">
        <v>5485</v>
      </c>
      <c r="T1339" t="s">
        <v>28</v>
      </c>
      <c r="U1339" t="s">
        <v>5507</v>
      </c>
      <c r="V1339" t="s">
        <v>37</v>
      </c>
      <c r="W1339" t="s">
        <v>869</v>
      </c>
      <c r="X1339" t="s">
        <v>5508</v>
      </c>
      <c r="Y1339" t="s">
        <v>76</v>
      </c>
      <c r="Z1339" t="s">
        <v>28</v>
      </c>
      <c r="AA1339" t="s">
        <v>76</v>
      </c>
      <c r="AB1339" s="1">
        <v>45155</v>
      </c>
      <c r="AD1339" t="s">
        <v>37</v>
      </c>
      <c r="AE1339" t="s">
        <v>5455</v>
      </c>
      <c r="AF1339" t="s">
        <v>5460</v>
      </c>
      <c r="AG1339" t="s">
        <v>5673</v>
      </c>
    </row>
    <row r="1340" spans="1:33" x14ac:dyDescent="0.2">
      <c r="A1340" t="s">
        <v>976</v>
      </c>
      <c r="B1340" t="s">
        <v>977</v>
      </c>
      <c r="C1340">
        <v>1</v>
      </c>
      <c r="D1340">
        <v>0</v>
      </c>
      <c r="E1340" t="s">
        <v>47</v>
      </c>
      <c r="F1340">
        <v>17.916666670000001</v>
      </c>
      <c r="G1340">
        <v>-76.191666670000004</v>
      </c>
      <c r="H1340" t="s">
        <v>28</v>
      </c>
      <c r="I1340" t="s">
        <v>48</v>
      </c>
      <c r="J1340" t="s">
        <v>49</v>
      </c>
      <c r="K1340" t="s">
        <v>28</v>
      </c>
      <c r="L1340" t="s">
        <v>28</v>
      </c>
      <c r="M1340">
        <v>1</v>
      </c>
      <c r="N1340" t="s">
        <v>28</v>
      </c>
      <c r="O1340" t="s">
        <v>28</v>
      </c>
      <c r="P1340" t="s">
        <v>51</v>
      </c>
      <c r="Q1340">
        <v>1</v>
      </c>
      <c r="R1340" t="s">
        <v>978</v>
      </c>
      <c r="S1340" t="s">
        <v>28</v>
      </c>
      <c r="T1340" t="s">
        <v>28</v>
      </c>
      <c r="U1340" t="s">
        <v>978</v>
      </c>
      <c r="V1340" t="s">
        <v>37</v>
      </c>
      <c r="W1340" t="s">
        <v>977</v>
      </c>
      <c r="X1340" t="s">
        <v>979</v>
      </c>
      <c r="Y1340" t="s">
        <v>76</v>
      </c>
      <c r="Z1340" t="s">
        <v>76</v>
      </c>
      <c r="AA1340" t="s">
        <v>76</v>
      </c>
    </row>
    <row r="1341" spans="1:33" x14ac:dyDescent="0.2">
      <c r="A1341" t="s">
        <v>1004</v>
      </c>
      <c r="B1341" t="s">
        <v>1005</v>
      </c>
      <c r="C1341">
        <v>3</v>
      </c>
      <c r="D1341">
        <v>0</v>
      </c>
      <c r="E1341" t="s">
        <v>3857</v>
      </c>
      <c r="F1341" t="s">
        <v>28</v>
      </c>
      <c r="G1341" t="s">
        <v>28</v>
      </c>
      <c r="H1341" t="s">
        <v>28</v>
      </c>
      <c r="I1341" t="s">
        <v>95</v>
      </c>
      <c r="J1341" t="s">
        <v>3858</v>
      </c>
      <c r="K1341" t="s">
        <v>28</v>
      </c>
      <c r="L1341" t="s">
        <v>102</v>
      </c>
      <c r="M1341" t="s">
        <v>28</v>
      </c>
      <c r="N1341" t="s">
        <v>137</v>
      </c>
      <c r="O1341" t="s">
        <v>28</v>
      </c>
      <c r="P1341" t="s">
        <v>3838</v>
      </c>
      <c r="Q1341">
        <v>3</v>
      </c>
      <c r="R1341" t="s">
        <v>1007</v>
      </c>
      <c r="S1341" t="s">
        <v>28</v>
      </c>
      <c r="T1341" t="s">
        <v>28</v>
      </c>
      <c r="U1341" t="s">
        <v>1007</v>
      </c>
      <c r="V1341" t="s">
        <v>37</v>
      </c>
      <c r="W1341" t="s">
        <v>1005</v>
      </c>
      <c r="X1341" t="s">
        <v>1008</v>
      </c>
      <c r="Y1341" t="s">
        <v>76</v>
      </c>
      <c r="Z1341" t="s">
        <v>76</v>
      </c>
      <c r="AA1341" t="s">
        <v>40</v>
      </c>
    </row>
    <row r="1342" spans="1:33" x14ac:dyDescent="0.2">
      <c r="A1342" t="s">
        <v>1004</v>
      </c>
      <c r="B1342" t="s">
        <v>1005</v>
      </c>
      <c r="C1342">
        <v>2.2999999999999998</v>
      </c>
      <c r="D1342">
        <v>3</v>
      </c>
      <c r="E1342" t="s">
        <v>1006</v>
      </c>
      <c r="F1342" t="s">
        <v>28</v>
      </c>
      <c r="G1342" t="s">
        <v>28</v>
      </c>
      <c r="H1342" t="s">
        <v>28</v>
      </c>
      <c r="I1342" t="s">
        <v>95</v>
      </c>
      <c r="J1342" t="s">
        <v>830</v>
      </c>
      <c r="K1342" t="s">
        <v>28</v>
      </c>
      <c r="L1342" t="s">
        <v>28</v>
      </c>
      <c r="M1342">
        <v>1</v>
      </c>
      <c r="N1342" t="s">
        <v>831</v>
      </c>
      <c r="O1342" t="s">
        <v>28</v>
      </c>
      <c r="P1342" t="s">
        <v>35</v>
      </c>
      <c r="Q1342">
        <v>2.2999999999999998</v>
      </c>
      <c r="R1342" t="s">
        <v>1007</v>
      </c>
      <c r="S1342" t="s">
        <v>28</v>
      </c>
      <c r="T1342" t="s">
        <v>28</v>
      </c>
      <c r="U1342" t="s">
        <v>1007</v>
      </c>
      <c r="V1342" t="s">
        <v>37</v>
      </c>
      <c r="W1342" t="s">
        <v>1005</v>
      </c>
      <c r="X1342" t="s">
        <v>1008</v>
      </c>
      <c r="Y1342" t="s">
        <v>76</v>
      </c>
      <c r="Z1342" t="s">
        <v>76</v>
      </c>
      <c r="AA1342" t="s">
        <v>40</v>
      </c>
    </row>
    <row r="1343" spans="1:33" x14ac:dyDescent="0.2">
      <c r="A1343" t="s">
        <v>4875</v>
      </c>
      <c r="B1343" t="s">
        <v>4876</v>
      </c>
      <c r="C1343" t="s">
        <v>28</v>
      </c>
      <c r="D1343" t="s">
        <v>28</v>
      </c>
      <c r="E1343" t="s">
        <v>28</v>
      </c>
      <c r="F1343">
        <v>10.45138889</v>
      </c>
      <c r="G1343" t="s">
        <v>28</v>
      </c>
      <c r="H1343">
        <v>46</v>
      </c>
      <c r="I1343" t="s">
        <v>28</v>
      </c>
      <c r="J1343" t="s">
        <v>4877</v>
      </c>
      <c r="K1343" t="s">
        <v>28</v>
      </c>
      <c r="L1343" t="s">
        <v>4002</v>
      </c>
      <c r="M1343" t="s">
        <v>28</v>
      </c>
      <c r="N1343" t="s">
        <v>28</v>
      </c>
      <c r="O1343" t="s">
        <v>28</v>
      </c>
      <c r="P1343" t="s">
        <v>4003</v>
      </c>
      <c r="Q1343">
        <v>0.55416666699999995</v>
      </c>
      <c r="R1343" t="s">
        <v>4875</v>
      </c>
      <c r="S1343" t="s">
        <v>5485</v>
      </c>
      <c r="T1343" t="s">
        <v>28</v>
      </c>
      <c r="U1343" t="s">
        <v>4875</v>
      </c>
      <c r="V1343" t="s">
        <v>37</v>
      </c>
      <c r="W1343" t="s">
        <v>4876</v>
      </c>
      <c r="X1343" t="s">
        <v>4878</v>
      </c>
      <c r="Y1343" t="s">
        <v>76</v>
      </c>
      <c r="Z1343" t="s">
        <v>76</v>
      </c>
      <c r="AA1343" t="s">
        <v>76</v>
      </c>
    </row>
    <row r="1344" spans="1:33" x14ac:dyDescent="0.2">
      <c r="A1344" t="s">
        <v>2453</v>
      </c>
      <c r="B1344" t="s">
        <v>2454</v>
      </c>
      <c r="C1344">
        <v>1.5249999999999999</v>
      </c>
      <c r="D1344">
        <v>3</v>
      </c>
      <c r="E1344" t="s">
        <v>28</v>
      </c>
      <c r="F1344" t="s">
        <v>28</v>
      </c>
      <c r="G1344" t="s">
        <v>28</v>
      </c>
      <c r="H1344" t="s">
        <v>28</v>
      </c>
      <c r="I1344" t="s">
        <v>28</v>
      </c>
      <c r="J1344" t="s">
        <v>2456</v>
      </c>
      <c r="K1344" t="s">
        <v>28</v>
      </c>
      <c r="L1344" t="s">
        <v>28</v>
      </c>
      <c r="M1344">
        <v>1</v>
      </c>
      <c r="N1344" t="s">
        <v>1582</v>
      </c>
      <c r="O1344" t="s">
        <v>2457</v>
      </c>
      <c r="P1344" t="s">
        <v>98</v>
      </c>
      <c r="Q1344">
        <v>1.5249999999999999</v>
      </c>
      <c r="R1344" t="s">
        <v>2458</v>
      </c>
      <c r="S1344" t="s">
        <v>28</v>
      </c>
      <c r="T1344" t="s">
        <v>28</v>
      </c>
      <c r="U1344" t="s">
        <v>2458</v>
      </c>
      <c r="V1344" t="s">
        <v>37</v>
      </c>
      <c r="W1344" t="s">
        <v>2454</v>
      </c>
      <c r="X1344" t="s">
        <v>2459</v>
      </c>
      <c r="Y1344" t="s">
        <v>39</v>
      </c>
      <c r="Z1344" t="s">
        <v>40</v>
      </c>
      <c r="AA1344" t="s">
        <v>40</v>
      </c>
      <c r="AB1344" s="1">
        <v>45160</v>
      </c>
      <c r="AD1344" t="s">
        <v>37</v>
      </c>
      <c r="AE1344" t="s">
        <v>5455</v>
      </c>
      <c r="AF1344" t="s">
        <v>5460</v>
      </c>
      <c r="AG1344" t="s">
        <v>6138</v>
      </c>
    </row>
    <row r="1345" spans="1:33" x14ac:dyDescent="0.2">
      <c r="A1345" t="s">
        <v>4879</v>
      </c>
      <c r="B1345" t="s">
        <v>2454</v>
      </c>
      <c r="C1345" t="s">
        <v>28</v>
      </c>
      <c r="D1345" t="s">
        <v>28</v>
      </c>
      <c r="E1345" t="s">
        <v>28</v>
      </c>
      <c r="F1345">
        <v>21.705555560000001</v>
      </c>
      <c r="G1345" t="s">
        <v>28</v>
      </c>
      <c r="H1345">
        <v>700</v>
      </c>
      <c r="I1345" t="s">
        <v>28</v>
      </c>
      <c r="J1345" t="s">
        <v>4880</v>
      </c>
      <c r="K1345" t="s">
        <v>28</v>
      </c>
      <c r="L1345" t="s">
        <v>4002</v>
      </c>
      <c r="M1345" t="s">
        <v>28</v>
      </c>
      <c r="N1345" t="e">
        <f>-female</f>
        <v>#NAME?</v>
      </c>
      <c r="O1345" t="s">
        <v>28</v>
      </c>
      <c r="P1345" t="s">
        <v>4003</v>
      </c>
      <c r="Q1345">
        <v>1.5249999999999999</v>
      </c>
      <c r="R1345" t="s">
        <v>2458</v>
      </c>
      <c r="S1345" t="s">
        <v>5486</v>
      </c>
      <c r="T1345" t="s">
        <v>28</v>
      </c>
      <c r="U1345" t="s">
        <v>2458</v>
      </c>
      <c r="V1345" t="s">
        <v>37</v>
      </c>
      <c r="W1345" t="s">
        <v>2454</v>
      </c>
      <c r="X1345" t="s">
        <v>2459</v>
      </c>
      <c r="Y1345" t="s">
        <v>39</v>
      </c>
      <c r="Z1345" t="s">
        <v>40</v>
      </c>
      <c r="AA1345" t="s">
        <v>40</v>
      </c>
      <c r="AB1345" s="1">
        <v>45160</v>
      </c>
      <c r="AD1345" t="s">
        <v>37</v>
      </c>
      <c r="AE1345" t="s">
        <v>5455</v>
      </c>
      <c r="AF1345" t="s">
        <v>5460</v>
      </c>
      <c r="AG1345" t="s">
        <v>6138</v>
      </c>
    </row>
    <row r="1346" spans="1:33" x14ac:dyDescent="0.2">
      <c r="A1346" t="s">
        <v>2453</v>
      </c>
      <c r="B1346" t="s">
        <v>2454</v>
      </c>
      <c r="C1346">
        <v>1.245833333</v>
      </c>
      <c r="D1346">
        <v>3</v>
      </c>
      <c r="E1346" t="s">
        <v>2455</v>
      </c>
      <c r="F1346">
        <v>21.705555560000001</v>
      </c>
      <c r="G1346">
        <v>101.2877778</v>
      </c>
      <c r="H1346">
        <v>700</v>
      </c>
      <c r="I1346" t="s">
        <v>487</v>
      </c>
      <c r="J1346" t="s">
        <v>2456</v>
      </c>
      <c r="K1346" t="s">
        <v>28</v>
      </c>
      <c r="L1346" t="s">
        <v>28</v>
      </c>
      <c r="M1346">
        <v>1</v>
      </c>
      <c r="N1346" t="s">
        <v>2056</v>
      </c>
      <c r="O1346" t="s">
        <v>2457</v>
      </c>
      <c r="P1346" t="s">
        <v>98</v>
      </c>
      <c r="Q1346">
        <v>1.245833333</v>
      </c>
      <c r="R1346" t="s">
        <v>2458</v>
      </c>
      <c r="S1346" t="s">
        <v>28</v>
      </c>
      <c r="T1346" t="s">
        <v>28</v>
      </c>
      <c r="U1346" t="s">
        <v>2458</v>
      </c>
      <c r="V1346" t="s">
        <v>37</v>
      </c>
      <c r="W1346" t="s">
        <v>2454</v>
      </c>
      <c r="X1346" t="s">
        <v>2459</v>
      </c>
      <c r="Y1346" t="s">
        <v>39</v>
      </c>
      <c r="Z1346" t="s">
        <v>40</v>
      </c>
      <c r="AA1346" t="s">
        <v>40</v>
      </c>
      <c r="AB1346" s="1">
        <v>45160</v>
      </c>
      <c r="AD1346" t="s">
        <v>37</v>
      </c>
      <c r="AE1346" t="s">
        <v>5455</v>
      </c>
      <c r="AF1346" t="s">
        <v>5460</v>
      </c>
      <c r="AG1346" t="s">
        <v>6138</v>
      </c>
    </row>
    <row r="1347" spans="1:33" x14ac:dyDescent="0.2">
      <c r="A1347" t="s">
        <v>4881</v>
      </c>
      <c r="B1347" t="s">
        <v>2454</v>
      </c>
      <c r="C1347" t="s">
        <v>28</v>
      </c>
      <c r="D1347" t="s">
        <v>28</v>
      </c>
      <c r="E1347" t="s">
        <v>28</v>
      </c>
      <c r="F1347">
        <v>21.705555560000001</v>
      </c>
      <c r="G1347" t="s">
        <v>28</v>
      </c>
      <c r="H1347">
        <v>700</v>
      </c>
      <c r="I1347" t="s">
        <v>28</v>
      </c>
      <c r="J1347" t="s">
        <v>4880</v>
      </c>
      <c r="K1347" t="s">
        <v>28</v>
      </c>
      <c r="L1347" t="s">
        <v>4002</v>
      </c>
      <c r="M1347" t="s">
        <v>28</v>
      </c>
      <c r="N1347" t="e">
        <f>-male</f>
        <v>#NAME?</v>
      </c>
      <c r="O1347" t="s">
        <v>28</v>
      </c>
      <c r="P1347" t="s">
        <v>4003</v>
      </c>
      <c r="Q1347">
        <v>1.245833333</v>
      </c>
      <c r="R1347" t="s">
        <v>2458</v>
      </c>
      <c r="S1347" t="s">
        <v>5486</v>
      </c>
      <c r="T1347" t="s">
        <v>28</v>
      </c>
      <c r="U1347" t="s">
        <v>2458</v>
      </c>
      <c r="V1347" t="s">
        <v>37</v>
      </c>
      <c r="W1347" t="s">
        <v>2454</v>
      </c>
      <c r="X1347" t="s">
        <v>2459</v>
      </c>
      <c r="Y1347" t="s">
        <v>39</v>
      </c>
      <c r="Z1347" t="s">
        <v>40</v>
      </c>
      <c r="AA1347" t="s">
        <v>40</v>
      </c>
      <c r="AB1347" s="1">
        <v>45160</v>
      </c>
      <c r="AD1347" t="s">
        <v>37</v>
      </c>
      <c r="AE1347" t="s">
        <v>5455</v>
      </c>
      <c r="AF1347" t="s">
        <v>5460</v>
      </c>
      <c r="AG1347" t="s">
        <v>6138</v>
      </c>
    </row>
    <row r="1348" spans="1:33" x14ac:dyDescent="0.2">
      <c r="A1348" t="s">
        <v>2468</v>
      </c>
      <c r="B1348" t="s">
        <v>2454</v>
      </c>
      <c r="C1348" t="s">
        <v>1692</v>
      </c>
      <c r="D1348">
        <v>0</v>
      </c>
      <c r="E1348" t="s">
        <v>28</v>
      </c>
      <c r="F1348" t="s">
        <v>28</v>
      </c>
      <c r="G1348" t="s">
        <v>28</v>
      </c>
      <c r="H1348" t="s">
        <v>28</v>
      </c>
      <c r="I1348" t="s">
        <v>28</v>
      </c>
      <c r="J1348" t="s">
        <v>2471</v>
      </c>
      <c r="K1348" t="s">
        <v>28</v>
      </c>
      <c r="L1348" t="s">
        <v>28</v>
      </c>
      <c r="M1348">
        <v>1</v>
      </c>
      <c r="N1348" t="s">
        <v>1582</v>
      </c>
      <c r="O1348" t="s">
        <v>28</v>
      </c>
      <c r="P1348" t="s">
        <v>98</v>
      </c>
      <c r="Q1348">
        <v>5</v>
      </c>
      <c r="R1348" t="s">
        <v>2472</v>
      </c>
      <c r="S1348" t="s">
        <v>28</v>
      </c>
      <c r="T1348" t="s">
        <v>28</v>
      </c>
      <c r="U1348" t="s">
        <v>2473</v>
      </c>
      <c r="V1348" t="s">
        <v>37</v>
      </c>
      <c r="W1348" t="s">
        <v>2454</v>
      </c>
      <c r="X1348" t="s">
        <v>2474</v>
      </c>
      <c r="Y1348" t="s">
        <v>39</v>
      </c>
      <c r="Z1348" t="s">
        <v>28</v>
      </c>
      <c r="AA1348" t="s">
        <v>40</v>
      </c>
      <c r="AB1348" s="1">
        <v>45160</v>
      </c>
      <c r="AC1348" t="s">
        <v>5803</v>
      </c>
      <c r="AD1348" t="s">
        <v>37</v>
      </c>
      <c r="AE1348" t="s">
        <v>5617</v>
      </c>
      <c r="AF1348" t="s">
        <v>5456</v>
      </c>
      <c r="AG1348" t="s">
        <v>6139</v>
      </c>
    </row>
    <row r="1349" spans="1:33" x14ac:dyDescent="0.2">
      <c r="A1349" t="s">
        <v>2468</v>
      </c>
      <c r="B1349" t="s">
        <v>2454</v>
      </c>
      <c r="C1349" t="s">
        <v>135</v>
      </c>
      <c r="D1349">
        <v>0</v>
      </c>
      <c r="E1349" t="s">
        <v>2469</v>
      </c>
      <c r="F1349">
        <v>25</v>
      </c>
      <c r="G1349">
        <v>102.3666667</v>
      </c>
      <c r="H1349" t="s">
        <v>28</v>
      </c>
      <c r="I1349" t="s">
        <v>2470</v>
      </c>
      <c r="J1349" t="s">
        <v>2471</v>
      </c>
      <c r="K1349" t="s">
        <v>28</v>
      </c>
      <c r="L1349" t="s">
        <v>28</v>
      </c>
      <c r="M1349">
        <v>1</v>
      </c>
      <c r="N1349" t="s">
        <v>2056</v>
      </c>
      <c r="O1349" t="s">
        <v>28</v>
      </c>
      <c r="P1349" t="s">
        <v>98</v>
      </c>
      <c r="Q1349">
        <v>3.5</v>
      </c>
      <c r="R1349" t="s">
        <v>2472</v>
      </c>
      <c r="S1349" t="s">
        <v>28</v>
      </c>
      <c r="T1349" t="s">
        <v>28</v>
      </c>
      <c r="U1349" t="s">
        <v>2473</v>
      </c>
      <c r="V1349" t="s">
        <v>37</v>
      </c>
      <c r="W1349" t="s">
        <v>2454</v>
      </c>
      <c r="X1349" t="s">
        <v>2474</v>
      </c>
      <c r="Y1349" t="s">
        <v>39</v>
      </c>
      <c r="Z1349" t="s">
        <v>28</v>
      </c>
      <c r="AA1349" t="s">
        <v>40</v>
      </c>
      <c r="AB1349" s="1">
        <v>45160</v>
      </c>
      <c r="AC1349" t="s">
        <v>5803</v>
      </c>
      <c r="AD1349" t="s">
        <v>37</v>
      </c>
      <c r="AE1349" t="s">
        <v>5617</v>
      </c>
      <c r="AF1349" t="s">
        <v>5456</v>
      </c>
      <c r="AG1349" t="s">
        <v>6139</v>
      </c>
    </row>
    <row r="1350" spans="1:33" x14ac:dyDescent="0.2">
      <c r="A1350" t="s">
        <v>2481</v>
      </c>
      <c r="B1350" t="s">
        <v>2482</v>
      </c>
      <c r="C1350" t="s">
        <v>135</v>
      </c>
      <c r="D1350" t="s">
        <v>28</v>
      </c>
      <c r="E1350" t="s">
        <v>28</v>
      </c>
      <c r="F1350" t="s">
        <v>28</v>
      </c>
      <c r="G1350" t="s">
        <v>28</v>
      </c>
      <c r="H1350" t="s">
        <v>28</v>
      </c>
      <c r="I1350" t="s">
        <v>28</v>
      </c>
      <c r="J1350" t="s">
        <v>2485</v>
      </c>
      <c r="K1350" t="s">
        <v>28</v>
      </c>
      <c r="L1350" t="s">
        <v>28</v>
      </c>
      <c r="M1350" t="s">
        <v>28</v>
      </c>
      <c r="N1350" t="s">
        <v>1072</v>
      </c>
      <c r="O1350" t="s">
        <v>28</v>
      </c>
      <c r="P1350" t="s">
        <v>98</v>
      </c>
      <c r="Q1350">
        <v>3.5</v>
      </c>
      <c r="R1350" t="s">
        <v>2486</v>
      </c>
      <c r="S1350" t="s">
        <v>28</v>
      </c>
      <c r="T1350" t="s">
        <v>28</v>
      </c>
      <c r="U1350" t="s">
        <v>2487</v>
      </c>
      <c r="V1350" t="s">
        <v>37</v>
      </c>
      <c r="W1350" t="s">
        <v>2482</v>
      </c>
      <c r="X1350" t="s">
        <v>2488</v>
      </c>
      <c r="Y1350" t="s">
        <v>76</v>
      </c>
      <c r="Z1350" t="s">
        <v>76</v>
      </c>
      <c r="AA1350" t="s">
        <v>76</v>
      </c>
      <c r="AB1350" s="1">
        <v>45155</v>
      </c>
      <c r="AC1350" t="s">
        <v>5674</v>
      </c>
      <c r="AD1350" t="s">
        <v>5511</v>
      </c>
      <c r="AE1350" t="s">
        <v>5518</v>
      </c>
      <c r="AF1350" t="s">
        <v>5521</v>
      </c>
      <c r="AG1350" t="s">
        <v>5675</v>
      </c>
    </row>
    <row r="1351" spans="1:33" x14ac:dyDescent="0.2">
      <c r="A1351" t="s">
        <v>4895</v>
      </c>
      <c r="B1351" t="s">
        <v>2482</v>
      </c>
      <c r="C1351" t="s">
        <v>28</v>
      </c>
      <c r="D1351" t="s">
        <v>28</v>
      </c>
      <c r="E1351" t="s">
        <v>28</v>
      </c>
      <c r="F1351">
        <v>8.85</v>
      </c>
      <c r="G1351" t="s">
        <v>28</v>
      </c>
      <c r="H1351">
        <v>186</v>
      </c>
      <c r="I1351" t="s">
        <v>28</v>
      </c>
      <c r="J1351" t="s">
        <v>4893</v>
      </c>
      <c r="K1351" t="s">
        <v>28</v>
      </c>
      <c r="L1351" t="s">
        <v>4018</v>
      </c>
      <c r="M1351" t="s">
        <v>28</v>
      </c>
      <c r="N1351" t="e">
        <f>-female</f>
        <v>#NAME?</v>
      </c>
      <c r="O1351" t="s">
        <v>28</v>
      </c>
      <c r="P1351" t="s">
        <v>4003</v>
      </c>
      <c r="Q1351">
        <v>3.5</v>
      </c>
      <c r="R1351" t="s">
        <v>4894</v>
      </c>
      <c r="S1351" t="s">
        <v>5485</v>
      </c>
      <c r="T1351" t="s">
        <v>28</v>
      </c>
      <c r="U1351" t="s">
        <v>2487</v>
      </c>
      <c r="V1351" t="s">
        <v>37</v>
      </c>
      <c r="W1351" t="s">
        <v>2482</v>
      </c>
      <c r="X1351" t="s">
        <v>2488</v>
      </c>
      <c r="Y1351" t="s">
        <v>76</v>
      </c>
      <c r="Z1351" t="s">
        <v>76</v>
      </c>
      <c r="AA1351" t="s">
        <v>76</v>
      </c>
      <c r="AB1351" s="1">
        <v>45155</v>
      </c>
      <c r="AC1351" t="s">
        <v>5674</v>
      </c>
      <c r="AD1351" t="s">
        <v>5511</v>
      </c>
      <c r="AE1351" t="s">
        <v>5518</v>
      </c>
      <c r="AF1351" t="s">
        <v>5521</v>
      </c>
      <c r="AG1351" t="s">
        <v>5675</v>
      </c>
    </row>
    <row r="1352" spans="1:33" x14ac:dyDescent="0.2">
      <c r="A1352" t="s">
        <v>2481</v>
      </c>
      <c r="B1352" t="s">
        <v>2482</v>
      </c>
      <c r="C1352">
        <v>3</v>
      </c>
      <c r="D1352" t="s">
        <v>28</v>
      </c>
      <c r="E1352" t="s">
        <v>2483</v>
      </c>
      <c r="F1352">
        <v>8.85</v>
      </c>
      <c r="G1352">
        <v>77.083333330000002</v>
      </c>
      <c r="H1352" t="s">
        <v>28</v>
      </c>
      <c r="I1352" t="s">
        <v>2484</v>
      </c>
      <c r="J1352" t="s">
        <v>2485</v>
      </c>
      <c r="K1352" t="s">
        <v>28</v>
      </c>
      <c r="L1352" t="s">
        <v>28</v>
      </c>
      <c r="M1352" t="s">
        <v>28</v>
      </c>
      <c r="N1352" t="s">
        <v>529</v>
      </c>
      <c r="O1352" t="s">
        <v>28</v>
      </c>
      <c r="P1352" t="s">
        <v>98</v>
      </c>
      <c r="Q1352">
        <v>3</v>
      </c>
      <c r="R1352" t="s">
        <v>2486</v>
      </c>
      <c r="S1352" t="s">
        <v>28</v>
      </c>
      <c r="T1352" t="s">
        <v>28</v>
      </c>
      <c r="U1352" t="s">
        <v>2487</v>
      </c>
      <c r="V1352" t="s">
        <v>37</v>
      </c>
      <c r="W1352" t="s">
        <v>2482</v>
      </c>
      <c r="X1352" t="s">
        <v>2488</v>
      </c>
      <c r="Y1352" t="s">
        <v>76</v>
      </c>
      <c r="Z1352" t="s">
        <v>76</v>
      </c>
      <c r="AA1352" t="s">
        <v>76</v>
      </c>
      <c r="AB1352" s="1">
        <v>45155</v>
      </c>
      <c r="AC1352" t="s">
        <v>5674</v>
      </c>
      <c r="AD1352" t="s">
        <v>5511</v>
      </c>
      <c r="AE1352" t="s">
        <v>5518</v>
      </c>
      <c r="AF1352" t="s">
        <v>5521</v>
      </c>
      <c r="AG1352" t="s">
        <v>5675</v>
      </c>
    </row>
    <row r="1353" spans="1:33" x14ac:dyDescent="0.2">
      <c r="A1353" t="s">
        <v>4892</v>
      </c>
      <c r="B1353" t="s">
        <v>2482</v>
      </c>
      <c r="C1353" t="s">
        <v>28</v>
      </c>
      <c r="D1353" t="s">
        <v>28</v>
      </c>
      <c r="E1353" t="s">
        <v>28</v>
      </c>
      <c r="F1353">
        <v>8.85</v>
      </c>
      <c r="G1353" t="s">
        <v>28</v>
      </c>
      <c r="H1353">
        <v>186</v>
      </c>
      <c r="I1353" t="s">
        <v>28</v>
      </c>
      <c r="J1353" t="s">
        <v>4893</v>
      </c>
      <c r="K1353" t="s">
        <v>28</v>
      </c>
      <c r="L1353" t="s">
        <v>4018</v>
      </c>
      <c r="M1353" t="s">
        <v>28</v>
      </c>
      <c r="N1353" t="s">
        <v>4513</v>
      </c>
      <c r="O1353" t="s">
        <v>28</v>
      </c>
      <c r="P1353" t="s">
        <v>4003</v>
      </c>
      <c r="Q1353">
        <v>3</v>
      </c>
      <c r="R1353" t="s">
        <v>4894</v>
      </c>
      <c r="S1353" t="s">
        <v>5485</v>
      </c>
      <c r="T1353" t="s">
        <v>28</v>
      </c>
      <c r="U1353" t="s">
        <v>2487</v>
      </c>
      <c r="V1353" t="s">
        <v>37</v>
      </c>
      <c r="W1353" t="s">
        <v>2482</v>
      </c>
      <c r="X1353" t="s">
        <v>2488</v>
      </c>
      <c r="Y1353" t="s">
        <v>76</v>
      </c>
      <c r="Z1353" t="s">
        <v>76</v>
      </c>
      <c r="AA1353" t="s">
        <v>76</v>
      </c>
      <c r="AB1353" s="1">
        <v>45155</v>
      </c>
      <c r="AC1353" t="s">
        <v>5674</v>
      </c>
      <c r="AD1353" t="s">
        <v>5511</v>
      </c>
      <c r="AE1353" t="s">
        <v>5518</v>
      </c>
      <c r="AF1353" t="s">
        <v>5521</v>
      </c>
      <c r="AG1353" t="s">
        <v>5675</v>
      </c>
    </row>
    <row r="1354" spans="1:33" x14ac:dyDescent="0.2">
      <c r="A1354" t="s">
        <v>587</v>
      </c>
      <c r="B1354" t="s">
        <v>588</v>
      </c>
      <c r="C1354">
        <v>1</v>
      </c>
      <c r="D1354">
        <v>0</v>
      </c>
      <c r="E1354" t="s">
        <v>104</v>
      </c>
      <c r="F1354">
        <v>-15.866666670000001</v>
      </c>
      <c r="G1354">
        <v>-47.85</v>
      </c>
      <c r="H1354" t="s">
        <v>105</v>
      </c>
      <c r="I1354" t="s">
        <v>30</v>
      </c>
      <c r="J1354" t="s">
        <v>106</v>
      </c>
      <c r="K1354" t="s">
        <v>28</v>
      </c>
      <c r="L1354" t="s">
        <v>107</v>
      </c>
      <c r="M1354">
        <v>0</v>
      </c>
      <c r="N1354" t="s">
        <v>28</v>
      </c>
      <c r="O1354" t="s">
        <v>28</v>
      </c>
      <c r="P1354" t="s">
        <v>60</v>
      </c>
      <c r="Q1354">
        <v>1</v>
      </c>
      <c r="R1354" t="s">
        <v>589</v>
      </c>
      <c r="S1354" t="s">
        <v>28</v>
      </c>
      <c r="T1354" t="s">
        <v>28</v>
      </c>
      <c r="U1354" t="s">
        <v>589</v>
      </c>
      <c r="V1354" t="s">
        <v>37</v>
      </c>
      <c r="W1354" t="s">
        <v>588</v>
      </c>
      <c r="X1354" t="s">
        <v>590</v>
      </c>
      <c r="Y1354" t="s">
        <v>76</v>
      </c>
      <c r="Z1354" t="s">
        <v>28</v>
      </c>
      <c r="AA1354" t="s">
        <v>76</v>
      </c>
      <c r="AB1354" s="1">
        <v>45120</v>
      </c>
      <c r="AC1354" t="s">
        <v>5528</v>
      </c>
      <c r="AD1354" t="s">
        <v>37</v>
      </c>
      <c r="AE1354" t="s">
        <v>5455</v>
      </c>
      <c r="AF1354" t="s">
        <v>5456</v>
      </c>
      <c r="AG1354" t="s">
        <v>5527</v>
      </c>
    </row>
    <row r="1355" spans="1:33" x14ac:dyDescent="0.2">
      <c r="A1355" t="s">
        <v>589</v>
      </c>
      <c r="B1355" t="s">
        <v>588</v>
      </c>
      <c r="C1355" t="s">
        <v>28</v>
      </c>
      <c r="D1355" t="s">
        <v>28</v>
      </c>
      <c r="E1355" t="s">
        <v>28</v>
      </c>
      <c r="F1355">
        <v>-15.866666670000001</v>
      </c>
      <c r="G1355" t="s">
        <v>28</v>
      </c>
      <c r="H1355">
        <v>1087.5</v>
      </c>
      <c r="I1355" t="s">
        <v>28</v>
      </c>
      <c r="J1355" t="s">
        <v>4017</v>
      </c>
      <c r="K1355" t="s">
        <v>28</v>
      </c>
      <c r="L1355" t="s">
        <v>4018</v>
      </c>
      <c r="M1355" t="s">
        <v>28</v>
      </c>
      <c r="N1355" t="s">
        <v>28</v>
      </c>
      <c r="O1355" t="s">
        <v>28</v>
      </c>
      <c r="P1355" t="s">
        <v>4003</v>
      </c>
      <c r="Q1355">
        <v>1</v>
      </c>
      <c r="R1355" t="s">
        <v>589</v>
      </c>
      <c r="S1355" t="s">
        <v>5485</v>
      </c>
      <c r="T1355" t="s">
        <v>28</v>
      </c>
      <c r="U1355" t="s">
        <v>589</v>
      </c>
      <c r="V1355" t="s">
        <v>37</v>
      </c>
      <c r="W1355" t="s">
        <v>588</v>
      </c>
      <c r="X1355" t="s">
        <v>590</v>
      </c>
      <c r="Y1355" t="s">
        <v>76</v>
      </c>
      <c r="Z1355" t="s">
        <v>28</v>
      </c>
      <c r="AA1355" t="s">
        <v>76</v>
      </c>
      <c r="AB1355" s="1">
        <v>45120</v>
      </c>
      <c r="AC1355" t="s">
        <v>5528</v>
      </c>
      <c r="AD1355" t="s">
        <v>37</v>
      </c>
      <c r="AE1355" t="s">
        <v>5455</v>
      </c>
      <c r="AF1355" t="s">
        <v>5456</v>
      </c>
      <c r="AG1355" t="s">
        <v>5527</v>
      </c>
    </row>
    <row r="1356" spans="1:33" x14ac:dyDescent="0.2">
      <c r="A1356" t="s">
        <v>5421</v>
      </c>
      <c r="B1356" t="s">
        <v>28</v>
      </c>
      <c r="C1356" t="s">
        <v>28</v>
      </c>
      <c r="D1356" t="s">
        <v>28</v>
      </c>
      <c r="E1356" t="s">
        <v>5382</v>
      </c>
      <c r="F1356">
        <v>-33.693069999999999</v>
      </c>
      <c r="G1356">
        <v>151.14449999999999</v>
      </c>
      <c r="H1356" t="s">
        <v>28</v>
      </c>
      <c r="I1356" t="s">
        <v>28</v>
      </c>
      <c r="J1356" t="s">
        <v>28</v>
      </c>
      <c r="K1356" t="s">
        <v>28</v>
      </c>
      <c r="L1356" t="s">
        <v>28</v>
      </c>
      <c r="M1356" t="s">
        <v>28</v>
      </c>
      <c r="N1356" t="s">
        <v>28</v>
      </c>
      <c r="O1356" t="s">
        <v>28</v>
      </c>
      <c r="P1356" t="s">
        <v>5383</v>
      </c>
      <c r="Q1356">
        <v>7.7593404768030201</v>
      </c>
      <c r="R1356" t="s">
        <v>5421</v>
      </c>
      <c r="S1356" t="s">
        <v>28</v>
      </c>
      <c r="T1356" t="s">
        <v>76</v>
      </c>
      <c r="U1356" t="s">
        <v>5421</v>
      </c>
      <c r="V1356" t="s">
        <v>37</v>
      </c>
      <c r="W1356" t="s">
        <v>588</v>
      </c>
      <c r="X1356" t="s">
        <v>5422</v>
      </c>
      <c r="Y1356" t="s">
        <v>76</v>
      </c>
      <c r="Z1356" t="s">
        <v>76</v>
      </c>
      <c r="AA1356" t="s">
        <v>76</v>
      </c>
    </row>
    <row r="1357" spans="1:33" x14ac:dyDescent="0.2">
      <c r="A1357" t="s">
        <v>4767</v>
      </c>
      <c r="B1357" t="s">
        <v>588</v>
      </c>
      <c r="C1357" t="s">
        <v>28</v>
      </c>
      <c r="D1357" t="s">
        <v>28</v>
      </c>
      <c r="E1357" t="s">
        <v>28</v>
      </c>
      <c r="F1357">
        <v>-43.016666669999999</v>
      </c>
      <c r="G1357" t="s">
        <v>28</v>
      </c>
      <c r="H1357">
        <v>700</v>
      </c>
      <c r="I1357" t="s">
        <v>28</v>
      </c>
      <c r="J1357" t="s">
        <v>4240</v>
      </c>
      <c r="K1357" t="s">
        <v>28</v>
      </c>
      <c r="L1357" t="s">
        <v>28</v>
      </c>
      <c r="M1357" t="s">
        <v>28</v>
      </c>
      <c r="N1357" t="s">
        <v>28</v>
      </c>
      <c r="O1357" t="s">
        <v>28</v>
      </c>
      <c r="P1357" t="s">
        <v>4003</v>
      </c>
      <c r="Q1357">
        <v>19.2</v>
      </c>
      <c r="R1357" t="s">
        <v>4767</v>
      </c>
      <c r="S1357" t="s">
        <v>5485</v>
      </c>
      <c r="T1357" t="s">
        <v>28</v>
      </c>
      <c r="U1357" t="s">
        <v>4767</v>
      </c>
      <c r="V1357" t="s">
        <v>37</v>
      </c>
      <c r="W1357" t="s">
        <v>588</v>
      </c>
      <c r="X1357" t="s">
        <v>4768</v>
      </c>
      <c r="Y1357" t="s">
        <v>76</v>
      </c>
      <c r="Z1357" t="s">
        <v>76</v>
      </c>
      <c r="AA1357" t="s">
        <v>76</v>
      </c>
    </row>
    <row r="1358" spans="1:33" x14ac:dyDescent="0.2">
      <c r="A1358" t="s">
        <v>4504</v>
      </c>
      <c r="B1358" t="s">
        <v>588</v>
      </c>
      <c r="C1358" t="s">
        <v>28</v>
      </c>
      <c r="D1358" t="s">
        <v>28</v>
      </c>
      <c r="E1358" t="s">
        <v>28</v>
      </c>
      <c r="F1358">
        <v>12.06666667</v>
      </c>
      <c r="G1358" t="s">
        <v>28</v>
      </c>
      <c r="H1358">
        <v>3</v>
      </c>
      <c r="I1358" t="s">
        <v>28</v>
      </c>
      <c r="J1358" t="s">
        <v>4225</v>
      </c>
      <c r="K1358" t="s">
        <v>28</v>
      </c>
      <c r="L1358" t="s">
        <v>4002</v>
      </c>
      <c r="M1358" t="s">
        <v>28</v>
      </c>
      <c r="N1358" t="s">
        <v>28</v>
      </c>
      <c r="O1358" t="s">
        <v>28</v>
      </c>
      <c r="P1358" t="s">
        <v>4003</v>
      </c>
      <c r="Q1358">
        <v>1</v>
      </c>
      <c r="R1358" t="s">
        <v>4504</v>
      </c>
      <c r="S1358" t="s">
        <v>5485</v>
      </c>
      <c r="T1358" t="s">
        <v>28</v>
      </c>
      <c r="U1358" t="s">
        <v>5489</v>
      </c>
      <c r="V1358" t="s">
        <v>37</v>
      </c>
      <c r="W1358" t="s">
        <v>588</v>
      </c>
      <c r="X1358" t="s">
        <v>2480</v>
      </c>
      <c r="Y1358" t="s">
        <v>76</v>
      </c>
      <c r="Z1358" t="s">
        <v>76</v>
      </c>
      <c r="AA1358" t="s">
        <v>76</v>
      </c>
      <c r="AB1358" s="1">
        <v>45120</v>
      </c>
      <c r="AC1358" t="s">
        <v>5528</v>
      </c>
      <c r="AD1358" t="s">
        <v>3324</v>
      </c>
      <c r="AE1358" t="s">
        <v>5526</v>
      </c>
      <c r="AF1358" t="s">
        <v>5521</v>
      </c>
      <c r="AG1358" t="s">
        <v>5529</v>
      </c>
    </row>
    <row r="1359" spans="1:33" x14ac:dyDescent="0.2">
      <c r="A1359" t="s">
        <v>2478</v>
      </c>
      <c r="B1359" t="s">
        <v>588</v>
      </c>
      <c r="C1359">
        <v>1.1000000000000001</v>
      </c>
      <c r="D1359">
        <v>1</v>
      </c>
      <c r="E1359" t="s">
        <v>79</v>
      </c>
      <c r="F1359" t="s">
        <v>28</v>
      </c>
      <c r="G1359" t="s">
        <v>28</v>
      </c>
      <c r="H1359" t="s">
        <v>80</v>
      </c>
      <c r="I1359" t="s">
        <v>81</v>
      </c>
      <c r="J1359" t="s">
        <v>82</v>
      </c>
      <c r="K1359" t="s">
        <v>28</v>
      </c>
      <c r="L1359" t="s">
        <v>28</v>
      </c>
      <c r="M1359" t="s">
        <v>28</v>
      </c>
      <c r="N1359" t="s">
        <v>28</v>
      </c>
      <c r="O1359" t="s">
        <v>28</v>
      </c>
      <c r="P1359" t="s">
        <v>60</v>
      </c>
      <c r="Q1359">
        <v>1.1000000000000001</v>
      </c>
      <c r="R1359" t="s">
        <v>2479</v>
      </c>
      <c r="S1359" t="s">
        <v>28</v>
      </c>
      <c r="T1359" t="s">
        <v>28</v>
      </c>
      <c r="U1359" t="s">
        <v>2479</v>
      </c>
      <c r="V1359" t="s">
        <v>37</v>
      </c>
      <c r="W1359" t="s">
        <v>588</v>
      </c>
      <c r="X1359" t="s">
        <v>2480</v>
      </c>
      <c r="Y1359" t="s">
        <v>76</v>
      </c>
      <c r="Z1359" t="s">
        <v>76</v>
      </c>
      <c r="AA1359" t="s">
        <v>76</v>
      </c>
      <c r="AB1359" s="1">
        <v>45120</v>
      </c>
      <c r="AC1359" t="s">
        <v>5528</v>
      </c>
      <c r="AD1359" t="s">
        <v>3324</v>
      </c>
      <c r="AE1359" t="s">
        <v>5526</v>
      </c>
      <c r="AF1359" t="s">
        <v>5521</v>
      </c>
      <c r="AG1359" t="s">
        <v>5529</v>
      </c>
    </row>
    <row r="1360" spans="1:33" x14ac:dyDescent="0.2">
      <c r="A1360" t="s">
        <v>4891</v>
      </c>
      <c r="B1360" t="s">
        <v>588</v>
      </c>
      <c r="C1360" t="s">
        <v>28</v>
      </c>
      <c r="D1360" t="s">
        <v>28</v>
      </c>
      <c r="E1360" t="s">
        <v>28</v>
      </c>
      <c r="F1360">
        <v>10.242777780000001</v>
      </c>
      <c r="G1360" t="s">
        <v>28</v>
      </c>
      <c r="H1360">
        <v>1450</v>
      </c>
      <c r="I1360" t="s">
        <v>28</v>
      </c>
      <c r="J1360" t="s">
        <v>4006</v>
      </c>
      <c r="K1360" t="s">
        <v>28</v>
      </c>
      <c r="L1360" t="s">
        <v>28</v>
      </c>
      <c r="M1360" t="s">
        <v>28</v>
      </c>
      <c r="N1360" t="s">
        <v>28</v>
      </c>
      <c r="O1360" t="s">
        <v>28</v>
      </c>
      <c r="P1360" t="s">
        <v>4003</v>
      </c>
      <c r="Q1360">
        <v>1.1000000000000001</v>
      </c>
      <c r="R1360" t="s">
        <v>2479</v>
      </c>
      <c r="S1360" t="s">
        <v>5485</v>
      </c>
      <c r="T1360" t="s">
        <v>28</v>
      </c>
      <c r="U1360" t="s">
        <v>2479</v>
      </c>
      <c r="V1360" t="s">
        <v>37</v>
      </c>
      <c r="W1360" t="s">
        <v>588</v>
      </c>
      <c r="X1360" t="s">
        <v>2480</v>
      </c>
      <c r="Y1360" t="s">
        <v>76</v>
      </c>
      <c r="Z1360" t="s">
        <v>76</v>
      </c>
      <c r="AA1360" t="s">
        <v>76</v>
      </c>
      <c r="AB1360" s="1">
        <v>45120</v>
      </c>
      <c r="AC1360" t="s">
        <v>5528</v>
      </c>
      <c r="AD1360" t="s">
        <v>3324</v>
      </c>
      <c r="AE1360" t="s">
        <v>5526</v>
      </c>
      <c r="AF1360" t="s">
        <v>5521</v>
      </c>
      <c r="AG1360" t="s">
        <v>5529</v>
      </c>
    </row>
    <row r="1361" spans="1:33" x14ac:dyDescent="0.2">
      <c r="A1361" t="s">
        <v>4896</v>
      </c>
      <c r="B1361" t="s">
        <v>588</v>
      </c>
      <c r="C1361" t="s">
        <v>28</v>
      </c>
      <c r="D1361" t="s">
        <v>28</v>
      </c>
      <c r="E1361" t="s">
        <v>28</v>
      </c>
      <c r="F1361">
        <v>-31.916666670000001</v>
      </c>
      <c r="G1361" t="s">
        <v>28</v>
      </c>
      <c r="H1361">
        <v>25</v>
      </c>
      <c r="I1361" t="s">
        <v>28</v>
      </c>
      <c r="J1361" t="s">
        <v>4897</v>
      </c>
      <c r="K1361" t="s">
        <v>28</v>
      </c>
      <c r="L1361" t="s">
        <v>4018</v>
      </c>
      <c r="M1361" t="s">
        <v>28</v>
      </c>
      <c r="N1361" t="s">
        <v>28</v>
      </c>
      <c r="O1361" t="s">
        <v>28</v>
      </c>
      <c r="P1361" t="s">
        <v>4003</v>
      </c>
      <c r="Q1361">
        <v>3</v>
      </c>
      <c r="R1361" t="s">
        <v>4896</v>
      </c>
      <c r="S1361" t="s">
        <v>5486</v>
      </c>
      <c r="T1361" t="s">
        <v>28</v>
      </c>
      <c r="U1361" t="s">
        <v>4896</v>
      </c>
      <c r="V1361" t="s">
        <v>37</v>
      </c>
      <c r="W1361" t="s">
        <v>588</v>
      </c>
      <c r="X1361" t="s">
        <v>4898</v>
      </c>
      <c r="Y1361" t="s">
        <v>76</v>
      </c>
      <c r="Z1361" t="s">
        <v>28</v>
      </c>
      <c r="AA1361" t="s">
        <v>76</v>
      </c>
      <c r="AB1361" s="1">
        <v>45120</v>
      </c>
      <c r="AC1361" t="s">
        <v>5528</v>
      </c>
      <c r="AD1361" t="s">
        <v>37</v>
      </c>
      <c r="AE1361" t="s">
        <v>5455</v>
      </c>
      <c r="AF1361" t="s">
        <v>5460</v>
      </c>
      <c r="AG1361" t="s">
        <v>5530</v>
      </c>
    </row>
    <row r="1362" spans="1:33" x14ac:dyDescent="0.2">
      <c r="A1362" t="s">
        <v>5153</v>
      </c>
      <c r="B1362" t="s">
        <v>588</v>
      </c>
      <c r="C1362" t="s">
        <v>28</v>
      </c>
      <c r="D1362" t="s">
        <v>28</v>
      </c>
      <c r="E1362" t="s">
        <v>28</v>
      </c>
      <c r="F1362">
        <v>22.68333333</v>
      </c>
      <c r="G1362" t="s">
        <v>28</v>
      </c>
      <c r="H1362">
        <v>48</v>
      </c>
      <c r="I1362" t="s">
        <v>28</v>
      </c>
      <c r="J1362" t="s">
        <v>5154</v>
      </c>
      <c r="K1362" t="s">
        <v>28</v>
      </c>
      <c r="L1362" t="s">
        <v>4002</v>
      </c>
      <c r="M1362" t="s">
        <v>28</v>
      </c>
      <c r="N1362" t="s">
        <v>28</v>
      </c>
      <c r="O1362" t="s">
        <v>28</v>
      </c>
      <c r="P1362" t="s">
        <v>4003</v>
      </c>
      <c r="Q1362">
        <v>2.5</v>
      </c>
      <c r="R1362" t="s">
        <v>5153</v>
      </c>
      <c r="S1362" t="s">
        <v>5485</v>
      </c>
      <c r="T1362" t="s">
        <v>28</v>
      </c>
      <c r="U1362" t="s">
        <v>5153</v>
      </c>
      <c r="V1362" t="s">
        <v>37</v>
      </c>
      <c r="W1362" t="s">
        <v>588</v>
      </c>
      <c r="X1362" t="s">
        <v>5155</v>
      </c>
      <c r="Y1362" t="s">
        <v>76</v>
      </c>
      <c r="Z1362" t="s">
        <v>28</v>
      </c>
      <c r="AA1362" t="s">
        <v>76</v>
      </c>
      <c r="AB1362" s="1">
        <v>45120</v>
      </c>
      <c r="AC1362" t="s">
        <v>5528</v>
      </c>
      <c r="AD1362" t="s">
        <v>37</v>
      </c>
      <c r="AE1362" t="s">
        <v>5455</v>
      </c>
      <c r="AF1362" t="s">
        <v>5456</v>
      </c>
      <c r="AG1362" t="s">
        <v>5531</v>
      </c>
    </row>
    <row r="1363" spans="1:33" x14ac:dyDescent="0.2">
      <c r="A1363" t="s">
        <v>3293</v>
      </c>
      <c r="B1363" t="s">
        <v>588</v>
      </c>
      <c r="C1363">
        <v>1</v>
      </c>
      <c r="D1363">
        <v>0</v>
      </c>
      <c r="E1363" t="s">
        <v>104</v>
      </c>
      <c r="F1363">
        <v>-15.866666670000001</v>
      </c>
      <c r="G1363">
        <v>-47.85</v>
      </c>
      <c r="H1363" t="s">
        <v>105</v>
      </c>
      <c r="I1363" t="s">
        <v>30</v>
      </c>
      <c r="J1363" t="s">
        <v>106</v>
      </c>
      <c r="K1363" t="s">
        <v>28</v>
      </c>
      <c r="L1363" t="s">
        <v>107</v>
      </c>
      <c r="M1363">
        <v>0</v>
      </c>
      <c r="N1363" t="s">
        <v>28</v>
      </c>
      <c r="O1363" t="s">
        <v>28</v>
      </c>
      <c r="P1363" t="s">
        <v>60</v>
      </c>
      <c r="Q1363">
        <v>1</v>
      </c>
      <c r="R1363" t="s">
        <v>3294</v>
      </c>
      <c r="S1363" t="s">
        <v>28</v>
      </c>
      <c r="T1363" t="s">
        <v>28</v>
      </c>
      <c r="U1363" t="s">
        <v>3294</v>
      </c>
      <c r="V1363" t="s">
        <v>37</v>
      </c>
      <c r="W1363" t="s">
        <v>588</v>
      </c>
      <c r="X1363" t="s">
        <v>3295</v>
      </c>
      <c r="Y1363" t="s">
        <v>76</v>
      </c>
      <c r="Z1363" t="s">
        <v>28</v>
      </c>
      <c r="AA1363" t="s">
        <v>76</v>
      </c>
      <c r="AB1363" s="1">
        <v>45120</v>
      </c>
      <c r="AC1363" t="s">
        <v>5528</v>
      </c>
      <c r="AD1363" t="s">
        <v>3324</v>
      </c>
      <c r="AE1363" t="s">
        <v>5526</v>
      </c>
      <c r="AF1363" t="s">
        <v>5521</v>
      </c>
      <c r="AG1363" t="s">
        <v>5529</v>
      </c>
    </row>
    <row r="1364" spans="1:33" x14ac:dyDescent="0.2">
      <c r="A1364" t="s">
        <v>3294</v>
      </c>
      <c r="B1364" t="s">
        <v>588</v>
      </c>
      <c r="C1364" t="s">
        <v>28</v>
      </c>
      <c r="D1364" t="s">
        <v>28</v>
      </c>
      <c r="E1364" t="s">
        <v>28</v>
      </c>
      <c r="F1364">
        <v>-15.866666670000001</v>
      </c>
      <c r="G1364" t="s">
        <v>28</v>
      </c>
      <c r="H1364">
        <v>1087.5</v>
      </c>
      <c r="I1364" t="s">
        <v>28</v>
      </c>
      <c r="J1364" t="s">
        <v>4017</v>
      </c>
      <c r="K1364" t="s">
        <v>28</v>
      </c>
      <c r="L1364" t="s">
        <v>4018</v>
      </c>
      <c r="M1364" t="s">
        <v>28</v>
      </c>
      <c r="N1364" t="s">
        <v>28</v>
      </c>
      <c r="O1364" t="s">
        <v>28</v>
      </c>
      <c r="P1364" t="s">
        <v>4003</v>
      </c>
      <c r="Q1364">
        <v>1</v>
      </c>
      <c r="R1364" t="s">
        <v>3294</v>
      </c>
      <c r="S1364" t="s">
        <v>5485</v>
      </c>
      <c r="T1364" t="s">
        <v>28</v>
      </c>
      <c r="U1364" t="s">
        <v>3294</v>
      </c>
      <c r="V1364" t="s">
        <v>37</v>
      </c>
      <c r="W1364" t="s">
        <v>588</v>
      </c>
      <c r="X1364" t="s">
        <v>3295</v>
      </c>
      <c r="Y1364" t="s">
        <v>76</v>
      </c>
      <c r="Z1364" t="s">
        <v>28</v>
      </c>
      <c r="AA1364" t="s">
        <v>76</v>
      </c>
      <c r="AB1364" s="1">
        <v>45120</v>
      </c>
      <c r="AC1364" t="s">
        <v>5528</v>
      </c>
      <c r="AD1364" t="s">
        <v>3324</v>
      </c>
      <c r="AE1364" t="s">
        <v>5526</v>
      </c>
      <c r="AF1364" t="s">
        <v>5521</v>
      </c>
      <c r="AG1364" t="s">
        <v>5529</v>
      </c>
    </row>
    <row r="1365" spans="1:33" x14ac:dyDescent="0.2">
      <c r="A1365" t="s">
        <v>2518</v>
      </c>
      <c r="B1365" t="s">
        <v>2519</v>
      </c>
      <c r="C1365">
        <v>2</v>
      </c>
      <c r="D1365" t="s">
        <v>28</v>
      </c>
      <c r="E1365" t="s">
        <v>2520</v>
      </c>
      <c r="F1365" t="s">
        <v>28</v>
      </c>
      <c r="G1365" t="s">
        <v>28</v>
      </c>
      <c r="H1365" t="s">
        <v>28</v>
      </c>
      <c r="I1365" t="s">
        <v>2521</v>
      </c>
      <c r="J1365" t="s">
        <v>2522</v>
      </c>
      <c r="K1365" t="s">
        <v>28</v>
      </c>
      <c r="L1365" t="s">
        <v>32</v>
      </c>
      <c r="M1365" t="s">
        <v>304</v>
      </c>
      <c r="N1365" t="s">
        <v>28</v>
      </c>
      <c r="O1365" t="s">
        <v>2523</v>
      </c>
      <c r="P1365" t="s">
        <v>35</v>
      </c>
      <c r="Q1365">
        <v>2</v>
      </c>
      <c r="R1365" t="s">
        <v>2524</v>
      </c>
      <c r="S1365" t="s">
        <v>28</v>
      </c>
      <c r="T1365" t="s">
        <v>28</v>
      </c>
      <c r="U1365" t="s">
        <v>2524</v>
      </c>
      <c r="V1365" t="s">
        <v>37</v>
      </c>
      <c r="W1365" t="s">
        <v>2519</v>
      </c>
      <c r="X1365" t="s">
        <v>2525</v>
      </c>
      <c r="Y1365" t="s">
        <v>76</v>
      </c>
      <c r="Z1365" t="s">
        <v>76</v>
      </c>
      <c r="AA1365" t="s">
        <v>76</v>
      </c>
    </row>
    <row r="1366" spans="1:33" x14ac:dyDescent="0.2">
      <c r="A1366" t="s">
        <v>2545</v>
      </c>
      <c r="B1366" t="s">
        <v>2546</v>
      </c>
      <c r="C1366">
        <v>12.2</v>
      </c>
      <c r="D1366">
        <v>2</v>
      </c>
      <c r="E1366" t="s">
        <v>2547</v>
      </c>
      <c r="F1366" t="s">
        <v>28</v>
      </c>
      <c r="G1366" t="s">
        <v>28</v>
      </c>
      <c r="H1366">
        <v>260</v>
      </c>
      <c r="I1366" t="s">
        <v>1302</v>
      </c>
      <c r="J1366" t="s">
        <v>2548</v>
      </c>
      <c r="K1366" t="s">
        <v>28</v>
      </c>
      <c r="L1366" t="s">
        <v>28</v>
      </c>
      <c r="M1366">
        <v>1</v>
      </c>
      <c r="N1366" t="s">
        <v>2145</v>
      </c>
      <c r="O1366" t="s">
        <v>28</v>
      </c>
      <c r="P1366" t="s">
        <v>35</v>
      </c>
      <c r="Q1366">
        <v>12.2</v>
      </c>
      <c r="R1366" t="s">
        <v>2549</v>
      </c>
      <c r="S1366" t="s">
        <v>28</v>
      </c>
      <c r="T1366" t="s">
        <v>28</v>
      </c>
      <c r="U1366" t="s">
        <v>2549</v>
      </c>
      <c r="V1366" t="s">
        <v>37</v>
      </c>
      <c r="W1366" t="s">
        <v>2546</v>
      </c>
      <c r="X1366" t="s">
        <v>2550</v>
      </c>
      <c r="Y1366" t="s">
        <v>76</v>
      </c>
      <c r="Z1366" t="s">
        <v>76</v>
      </c>
      <c r="AA1366" t="s">
        <v>76</v>
      </c>
    </row>
    <row r="1367" spans="1:33" x14ac:dyDescent="0.2">
      <c r="A1367" t="s">
        <v>2557</v>
      </c>
      <c r="B1367" t="s">
        <v>2558</v>
      </c>
      <c r="C1367">
        <v>4</v>
      </c>
      <c r="D1367" t="s">
        <v>28</v>
      </c>
      <c r="E1367" t="s">
        <v>2559</v>
      </c>
      <c r="F1367" t="s">
        <v>28</v>
      </c>
      <c r="G1367" t="s">
        <v>28</v>
      </c>
      <c r="H1367" t="s">
        <v>28</v>
      </c>
      <c r="I1367" t="s">
        <v>2560</v>
      </c>
      <c r="J1367" t="s">
        <v>2561</v>
      </c>
      <c r="K1367" t="s">
        <v>28</v>
      </c>
      <c r="L1367" t="s">
        <v>28</v>
      </c>
      <c r="M1367" t="s">
        <v>28</v>
      </c>
      <c r="N1367" t="s">
        <v>28</v>
      </c>
      <c r="O1367" t="s">
        <v>28</v>
      </c>
      <c r="P1367" t="s">
        <v>35</v>
      </c>
      <c r="Q1367">
        <v>4</v>
      </c>
      <c r="R1367" t="s">
        <v>2562</v>
      </c>
      <c r="S1367" t="s">
        <v>28</v>
      </c>
      <c r="T1367" t="s">
        <v>28</v>
      </c>
      <c r="U1367" t="s">
        <v>2563</v>
      </c>
      <c r="V1367" t="s">
        <v>37</v>
      </c>
      <c r="W1367" t="s">
        <v>2558</v>
      </c>
      <c r="X1367" t="s">
        <v>2564</v>
      </c>
      <c r="Y1367" t="s">
        <v>76</v>
      </c>
      <c r="Z1367" t="s">
        <v>76</v>
      </c>
      <c r="AA1367" t="s">
        <v>76</v>
      </c>
    </row>
    <row r="1368" spans="1:33" x14ac:dyDescent="0.2">
      <c r="A1368" t="s">
        <v>3540</v>
      </c>
      <c r="B1368" t="s">
        <v>1735</v>
      </c>
      <c r="C1368">
        <v>8</v>
      </c>
      <c r="D1368">
        <v>1</v>
      </c>
      <c r="E1368" t="s">
        <v>28</v>
      </c>
      <c r="F1368" t="s">
        <v>28</v>
      </c>
      <c r="G1368" t="s">
        <v>28</v>
      </c>
      <c r="H1368" t="s">
        <v>28</v>
      </c>
      <c r="I1368" t="s">
        <v>28</v>
      </c>
      <c r="J1368" t="s">
        <v>82</v>
      </c>
      <c r="K1368" t="s">
        <v>28</v>
      </c>
      <c r="L1368" t="s">
        <v>28</v>
      </c>
      <c r="M1368" t="s">
        <v>28</v>
      </c>
      <c r="N1368" t="s">
        <v>3543</v>
      </c>
      <c r="O1368" t="s">
        <v>28</v>
      </c>
      <c r="P1368" t="s">
        <v>2515</v>
      </c>
      <c r="Q1368">
        <v>8</v>
      </c>
      <c r="R1368" t="s">
        <v>3542</v>
      </c>
      <c r="S1368" t="s">
        <v>28</v>
      </c>
      <c r="T1368" t="s">
        <v>28</v>
      </c>
      <c r="U1368" t="s">
        <v>3542</v>
      </c>
      <c r="V1368" t="s">
        <v>37</v>
      </c>
      <c r="W1368" t="s">
        <v>1735</v>
      </c>
      <c r="X1368" t="s">
        <v>1738</v>
      </c>
      <c r="Y1368" t="s">
        <v>76</v>
      </c>
      <c r="Z1368" t="s">
        <v>28</v>
      </c>
      <c r="AA1368" t="s">
        <v>40</v>
      </c>
      <c r="AB1368" s="1">
        <v>45160</v>
      </c>
      <c r="AD1368" t="s">
        <v>37</v>
      </c>
      <c r="AE1368" t="s">
        <v>5455</v>
      </c>
      <c r="AF1368" t="s">
        <v>5460</v>
      </c>
      <c r="AG1368" t="s">
        <v>6140</v>
      </c>
    </row>
    <row r="1369" spans="1:33" x14ac:dyDescent="0.2">
      <c r="A1369" t="s">
        <v>3540</v>
      </c>
      <c r="B1369" t="s">
        <v>1735</v>
      </c>
      <c r="C1369">
        <v>4.0999999999999996</v>
      </c>
      <c r="D1369">
        <v>1</v>
      </c>
      <c r="E1369" t="s">
        <v>79</v>
      </c>
      <c r="F1369" t="s">
        <v>28</v>
      </c>
      <c r="G1369" t="s">
        <v>28</v>
      </c>
      <c r="H1369" t="s">
        <v>80</v>
      </c>
      <c r="I1369" t="s">
        <v>81</v>
      </c>
      <c r="J1369" t="s">
        <v>82</v>
      </c>
      <c r="K1369" t="s">
        <v>28</v>
      </c>
      <c r="L1369" t="s">
        <v>28</v>
      </c>
      <c r="M1369" t="s">
        <v>28</v>
      </c>
      <c r="N1369" t="s">
        <v>3541</v>
      </c>
      <c r="O1369" t="s">
        <v>28</v>
      </c>
      <c r="P1369" t="s">
        <v>2515</v>
      </c>
      <c r="Q1369">
        <v>4.0999999999999996</v>
      </c>
      <c r="R1369" t="s">
        <v>3542</v>
      </c>
      <c r="S1369" t="s">
        <v>28</v>
      </c>
      <c r="T1369" t="s">
        <v>28</v>
      </c>
      <c r="U1369" t="s">
        <v>3542</v>
      </c>
      <c r="V1369" t="s">
        <v>37</v>
      </c>
      <c r="W1369" t="s">
        <v>1735</v>
      </c>
      <c r="X1369" t="s">
        <v>1738</v>
      </c>
      <c r="Y1369" t="s">
        <v>76</v>
      </c>
      <c r="Z1369" t="s">
        <v>28</v>
      </c>
      <c r="AA1369" t="s">
        <v>40</v>
      </c>
      <c r="AB1369" s="1">
        <v>45160</v>
      </c>
      <c r="AD1369" t="s">
        <v>37</v>
      </c>
      <c r="AE1369" t="s">
        <v>5455</v>
      </c>
      <c r="AF1369" t="s">
        <v>5460</v>
      </c>
      <c r="AG1369" t="s">
        <v>6140</v>
      </c>
    </row>
    <row r="1370" spans="1:33" x14ac:dyDescent="0.2">
      <c r="A1370" t="s">
        <v>1734</v>
      </c>
      <c r="B1370" t="s">
        <v>1735</v>
      </c>
      <c r="C1370">
        <v>1</v>
      </c>
      <c r="D1370">
        <v>0</v>
      </c>
      <c r="E1370" t="s">
        <v>104</v>
      </c>
      <c r="F1370">
        <v>-15.866666670000001</v>
      </c>
      <c r="G1370">
        <v>-47.85</v>
      </c>
      <c r="H1370" t="s">
        <v>105</v>
      </c>
      <c r="I1370" t="s">
        <v>30</v>
      </c>
      <c r="J1370" t="s">
        <v>106</v>
      </c>
      <c r="K1370" t="s">
        <v>28</v>
      </c>
      <c r="L1370" t="s">
        <v>28</v>
      </c>
      <c r="M1370">
        <v>1</v>
      </c>
      <c r="N1370" t="s">
        <v>1736</v>
      </c>
      <c r="O1370" t="s">
        <v>28</v>
      </c>
      <c r="P1370" t="s">
        <v>60</v>
      </c>
      <c r="Q1370">
        <v>1</v>
      </c>
      <c r="R1370" t="s">
        <v>1737</v>
      </c>
      <c r="S1370" t="s">
        <v>28</v>
      </c>
      <c r="T1370" t="s">
        <v>28</v>
      </c>
      <c r="U1370" t="s">
        <v>1737</v>
      </c>
      <c r="V1370" t="s">
        <v>37</v>
      </c>
      <c r="W1370" t="s">
        <v>1735</v>
      </c>
      <c r="X1370" t="s">
        <v>1738</v>
      </c>
      <c r="Y1370" t="s">
        <v>76</v>
      </c>
      <c r="Z1370" t="s">
        <v>28</v>
      </c>
      <c r="AA1370" t="s">
        <v>40</v>
      </c>
      <c r="AB1370" s="1">
        <v>45160</v>
      </c>
      <c r="AD1370" t="s">
        <v>37</v>
      </c>
      <c r="AE1370" t="s">
        <v>5455</v>
      </c>
      <c r="AF1370" t="s">
        <v>5460</v>
      </c>
      <c r="AG1370" t="s">
        <v>6141</v>
      </c>
    </row>
    <row r="1371" spans="1:33" x14ac:dyDescent="0.2">
      <c r="A1371" t="s">
        <v>4597</v>
      </c>
      <c r="B1371" t="s">
        <v>1735</v>
      </c>
      <c r="C1371" t="s">
        <v>28</v>
      </c>
      <c r="D1371" t="s">
        <v>28</v>
      </c>
      <c r="E1371" t="s">
        <v>28</v>
      </c>
      <c r="F1371">
        <v>-15.866666670000001</v>
      </c>
      <c r="G1371" t="s">
        <v>28</v>
      </c>
      <c r="H1371">
        <v>1087.5</v>
      </c>
      <c r="I1371" t="s">
        <v>28</v>
      </c>
      <c r="J1371" t="s">
        <v>4017</v>
      </c>
      <c r="K1371" t="s">
        <v>28</v>
      </c>
      <c r="L1371" t="s">
        <v>4018</v>
      </c>
      <c r="M1371" t="s">
        <v>28</v>
      </c>
      <c r="N1371" t="s">
        <v>28</v>
      </c>
      <c r="O1371" t="s">
        <v>28</v>
      </c>
      <c r="P1371" t="s">
        <v>4003</v>
      </c>
      <c r="Q1371">
        <v>1</v>
      </c>
      <c r="R1371" t="s">
        <v>4597</v>
      </c>
      <c r="S1371" t="s">
        <v>5485</v>
      </c>
      <c r="T1371" t="s">
        <v>28</v>
      </c>
      <c r="U1371" t="s">
        <v>1737</v>
      </c>
      <c r="V1371" t="s">
        <v>37</v>
      </c>
      <c r="W1371" t="s">
        <v>1735</v>
      </c>
      <c r="X1371" t="s">
        <v>1738</v>
      </c>
      <c r="Y1371" t="s">
        <v>76</v>
      </c>
      <c r="Z1371" t="s">
        <v>28</v>
      </c>
      <c r="AA1371" t="s">
        <v>40</v>
      </c>
      <c r="AB1371" s="1">
        <v>45160</v>
      </c>
      <c r="AD1371" t="s">
        <v>37</v>
      </c>
      <c r="AE1371" t="s">
        <v>5455</v>
      </c>
      <c r="AF1371" t="s">
        <v>5460</v>
      </c>
      <c r="AG1371" t="s">
        <v>6141</v>
      </c>
    </row>
    <row r="1372" spans="1:33" x14ac:dyDescent="0.2">
      <c r="A1372" t="s">
        <v>1739</v>
      </c>
      <c r="B1372" t="s">
        <v>1735</v>
      </c>
      <c r="C1372">
        <v>1</v>
      </c>
      <c r="D1372">
        <v>0</v>
      </c>
      <c r="E1372" t="s">
        <v>104</v>
      </c>
      <c r="F1372">
        <v>-15.866666670000001</v>
      </c>
      <c r="G1372">
        <v>-47.85</v>
      </c>
      <c r="H1372" t="s">
        <v>105</v>
      </c>
      <c r="I1372" t="s">
        <v>30</v>
      </c>
      <c r="J1372" t="s">
        <v>106</v>
      </c>
      <c r="K1372" t="s">
        <v>28</v>
      </c>
      <c r="L1372" t="s">
        <v>28</v>
      </c>
      <c r="M1372">
        <v>1</v>
      </c>
      <c r="N1372" t="s">
        <v>1736</v>
      </c>
      <c r="O1372" t="s">
        <v>28</v>
      </c>
      <c r="P1372" t="s">
        <v>60</v>
      </c>
      <c r="Q1372">
        <v>1</v>
      </c>
      <c r="R1372" t="s">
        <v>1740</v>
      </c>
      <c r="S1372" t="s">
        <v>28</v>
      </c>
      <c r="T1372" t="s">
        <v>28</v>
      </c>
      <c r="U1372" t="s">
        <v>1740</v>
      </c>
      <c r="V1372" t="s">
        <v>37</v>
      </c>
      <c r="W1372" t="s">
        <v>1735</v>
      </c>
      <c r="X1372" t="s">
        <v>1738</v>
      </c>
      <c r="Y1372" t="s">
        <v>76</v>
      </c>
      <c r="Z1372" t="s">
        <v>28</v>
      </c>
      <c r="AA1372" t="s">
        <v>40</v>
      </c>
      <c r="AB1372" s="1">
        <v>45160</v>
      </c>
      <c r="AC1372" t="s">
        <v>6142</v>
      </c>
      <c r="AD1372" t="s">
        <v>3324</v>
      </c>
      <c r="AE1372" t="s">
        <v>5526</v>
      </c>
      <c r="AF1372" t="s">
        <v>5521</v>
      </c>
      <c r="AG1372" t="s">
        <v>6143</v>
      </c>
    </row>
    <row r="1373" spans="1:33" x14ac:dyDescent="0.2">
      <c r="A1373" t="s">
        <v>1740</v>
      </c>
      <c r="B1373" t="s">
        <v>1735</v>
      </c>
      <c r="C1373" t="s">
        <v>28</v>
      </c>
      <c r="D1373" t="s">
        <v>28</v>
      </c>
      <c r="E1373" t="s">
        <v>28</v>
      </c>
      <c r="F1373">
        <v>-15.866666670000001</v>
      </c>
      <c r="G1373" t="s">
        <v>28</v>
      </c>
      <c r="H1373">
        <v>1087.5</v>
      </c>
      <c r="I1373" t="s">
        <v>28</v>
      </c>
      <c r="J1373" t="s">
        <v>4017</v>
      </c>
      <c r="K1373" t="s">
        <v>28</v>
      </c>
      <c r="L1373" t="s">
        <v>4018</v>
      </c>
      <c r="M1373" t="s">
        <v>28</v>
      </c>
      <c r="N1373" t="s">
        <v>28</v>
      </c>
      <c r="O1373" t="s">
        <v>28</v>
      </c>
      <c r="P1373" t="s">
        <v>4003</v>
      </c>
      <c r="Q1373">
        <v>1</v>
      </c>
      <c r="R1373" t="s">
        <v>1740</v>
      </c>
      <c r="S1373" t="s">
        <v>5485</v>
      </c>
      <c r="T1373" t="s">
        <v>28</v>
      </c>
      <c r="U1373" t="s">
        <v>1740</v>
      </c>
      <c r="V1373" t="s">
        <v>37</v>
      </c>
      <c r="W1373" t="s">
        <v>1735</v>
      </c>
      <c r="X1373" t="s">
        <v>1738</v>
      </c>
      <c r="Y1373" t="s">
        <v>76</v>
      </c>
      <c r="Z1373" t="s">
        <v>28</v>
      </c>
      <c r="AA1373" t="s">
        <v>40</v>
      </c>
      <c r="AB1373" s="1">
        <v>45160</v>
      </c>
      <c r="AC1373" t="s">
        <v>6142</v>
      </c>
      <c r="AD1373" t="s">
        <v>3324</v>
      </c>
      <c r="AE1373" t="s">
        <v>5526</v>
      </c>
      <c r="AF1373" t="s">
        <v>5521</v>
      </c>
      <c r="AG1373" t="s">
        <v>6143</v>
      </c>
    </row>
    <row r="1374" spans="1:33" x14ac:dyDescent="0.2">
      <c r="A1374" t="s">
        <v>2514</v>
      </c>
      <c r="B1374" t="s">
        <v>1735</v>
      </c>
      <c r="C1374">
        <v>7.4</v>
      </c>
      <c r="D1374">
        <v>1</v>
      </c>
      <c r="E1374" t="s">
        <v>28</v>
      </c>
      <c r="F1374" t="s">
        <v>28</v>
      </c>
      <c r="G1374" t="s">
        <v>28</v>
      </c>
      <c r="H1374" t="s">
        <v>28</v>
      </c>
      <c r="I1374" t="s">
        <v>28</v>
      </c>
      <c r="J1374" t="s">
        <v>82</v>
      </c>
      <c r="K1374" t="s">
        <v>28</v>
      </c>
      <c r="L1374" t="s">
        <v>28</v>
      </c>
      <c r="M1374" t="s">
        <v>28</v>
      </c>
      <c r="N1374" t="s">
        <v>1072</v>
      </c>
      <c r="O1374" t="s">
        <v>28</v>
      </c>
      <c r="P1374" t="s">
        <v>2515</v>
      </c>
      <c r="Q1374">
        <v>7.4</v>
      </c>
      <c r="R1374" t="s">
        <v>2516</v>
      </c>
      <c r="S1374" t="s">
        <v>28</v>
      </c>
      <c r="T1374" t="s">
        <v>28</v>
      </c>
      <c r="U1374" t="s">
        <v>2516</v>
      </c>
      <c r="V1374" t="s">
        <v>37</v>
      </c>
      <c r="W1374" t="s">
        <v>1735</v>
      </c>
      <c r="X1374" t="s">
        <v>2517</v>
      </c>
      <c r="Y1374" t="s">
        <v>76</v>
      </c>
      <c r="Z1374" t="s">
        <v>28</v>
      </c>
      <c r="AA1374" t="s">
        <v>40</v>
      </c>
      <c r="AB1374" s="1">
        <v>45160</v>
      </c>
      <c r="AD1374" t="s">
        <v>37</v>
      </c>
      <c r="AE1374" t="s">
        <v>5455</v>
      </c>
      <c r="AF1374" t="s">
        <v>5460</v>
      </c>
      <c r="AG1374" t="s">
        <v>6144</v>
      </c>
    </row>
    <row r="1375" spans="1:33" x14ac:dyDescent="0.2">
      <c r="A1375" t="s">
        <v>2516</v>
      </c>
      <c r="B1375" t="s">
        <v>1735</v>
      </c>
      <c r="C1375" t="s">
        <v>28</v>
      </c>
      <c r="D1375" t="s">
        <v>28</v>
      </c>
      <c r="E1375" t="s">
        <v>28</v>
      </c>
      <c r="F1375">
        <v>10.242777780000001</v>
      </c>
      <c r="G1375" t="s">
        <v>28</v>
      </c>
      <c r="H1375">
        <v>1450</v>
      </c>
      <c r="I1375" t="s">
        <v>28</v>
      </c>
      <c r="J1375" t="s">
        <v>4006</v>
      </c>
      <c r="K1375" t="s">
        <v>28</v>
      </c>
      <c r="L1375" t="s">
        <v>28</v>
      </c>
      <c r="M1375" t="s">
        <v>28</v>
      </c>
      <c r="N1375" t="s">
        <v>28</v>
      </c>
      <c r="O1375" t="s">
        <v>28</v>
      </c>
      <c r="P1375" t="s">
        <v>4003</v>
      </c>
      <c r="Q1375">
        <v>5.2</v>
      </c>
      <c r="R1375" t="s">
        <v>2516</v>
      </c>
      <c r="S1375" t="s">
        <v>5485</v>
      </c>
      <c r="T1375" t="s">
        <v>28</v>
      </c>
      <c r="U1375" t="s">
        <v>2516</v>
      </c>
      <c r="V1375" t="s">
        <v>37</v>
      </c>
      <c r="W1375" t="s">
        <v>1735</v>
      </c>
      <c r="X1375" t="s">
        <v>2517</v>
      </c>
      <c r="Y1375" t="s">
        <v>76</v>
      </c>
      <c r="Z1375" t="s">
        <v>28</v>
      </c>
      <c r="AA1375" t="s">
        <v>40</v>
      </c>
      <c r="AB1375" s="1">
        <v>45160</v>
      </c>
      <c r="AD1375" t="s">
        <v>37</v>
      </c>
      <c r="AE1375" t="s">
        <v>5455</v>
      </c>
      <c r="AF1375" t="s">
        <v>5460</v>
      </c>
      <c r="AG1375" t="s">
        <v>6144</v>
      </c>
    </row>
    <row r="1376" spans="1:33" x14ac:dyDescent="0.2">
      <c r="A1376" t="s">
        <v>2514</v>
      </c>
      <c r="B1376" t="s">
        <v>1735</v>
      </c>
      <c r="C1376">
        <v>2.9</v>
      </c>
      <c r="D1376">
        <v>1</v>
      </c>
      <c r="E1376" t="s">
        <v>79</v>
      </c>
      <c r="F1376" t="s">
        <v>28</v>
      </c>
      <c r="G1376" t="s">
        <v>28</v>
      </c>
      <c r="H1376" t="s">
        <v>80</v>
      </c>
      <c r="I1376" t="s">
        <v>81</v>
      </c>
      <c r="J1376" t="s">
        <v>82</v>
      </c>
      <c r="K1376" t="s">
        <v>28</v>
      </c>
      <c r="L1376" t="s">
        <v>28</v>
      </c>
      <c r="M1376" t="s">
        <v>28</v>
      </c>
      <c r="N1376" t="s">
        <v>529</v>
      </c>
      <c r="O1376" t="s">
        <v>28</v>
      </c>
      <c r="P1376" t="s">
        <v>2515</v>
      </c>
      <c r="Q1376">
        <v>2.9</v>
      </c>
      <c r="R1376" t="s">
        <v>2516</v>
      </c>
      <c r="S1376" t="s">
        <v>28</v>
      </c>
      <c r="T1376" t="s">
        <v>28</v>
      </c>
      <c r="U1376" t="s">
        <v>2516</v>
      </c>
      <c r="V1376" t="s">
        <v>37</v>
      </c>
      <c r="W1376" t="s">
        <v>1735</v>
      </c>
      <c r="X1376" t="s">
        <v>2517</v>
      </c>
      <c r="Y1376" t="s">
        <v>76</v>
      </c>
      <c r="Z1376" t="s">
        <v>28</v>
      </c>
      <c r="AA1376" t="s">
        <v>40</v>
      </c>
      <c r="AB1376" s="1">
        <v>45160</v>
      </c>
      <c r="AD1376" t="s">
        <v>37</v>
      </c>
      <c r="AE1376" t="s">
        <v>5455</v>
      </c>
      <c r="AF1376" t="s">
        <v>5460</v>
      </c>
      <c r="AG1376" t="s">
        <v>6144</v>
      </c>
    </row>
    <row r="1377" spans="1:33" x14ac:dyDescent="0.2">
      <c r="A1377" t="s">
        <v>2565</v>
      </c>
      <c r="B1377" t="s">
        <v>2566</v>
      </c>
      <c r="C1377" t="s">
        <v>2567</v>
      </c>
      <c r="D1377">
        <v>0</v>
      </c>
      <c r="E1377" t="s">
        <v>2568</v>
      </c>
      <c r="F1377">
        <v>101.1</v>
      </c>
      <c r="G1377">
        <v>22.416666670000001</v>
      </c>
      <c r="H1377" t="s">
        <v>2569</v>
      </c>
      <c r="I1377" t="s">
        <v>2570</v>
      </c>
      <c r="J1377" t="s">
        <v>2571</v>
      </c>
      <c r="K1377" t="s">
        <v>28</v>
      </c>
      <c r="L1377" t="s">
        <v>28</v>
      </c>
      <c r="M1377">
        <v>1</v>
      </c>
      <c r="N1377" t="s">
        <v>2572</v>
      </c>
      <c r="O1377" t="s">
        <v>28</v>
      </c>
      <c r="P1377" t="s">
        <v>98</v>
      </c>
      <c r="Q1377">
        <v>12</v>
      </c>
      <c r="R1377" t="s">
        <v>2573</v>
      </c>
      <c r="S1377" t="s">
        <v>28</v>
      </c>
      <c r="T1377" t="s">
        <v>28</v>
      </c>
      <c r="U1377" t="s">
        <v>2574</v>
      </c>
      <c r="V1377" t="s">
        <v>37</v>
      </c>
      <c r="W1377" t="s">
        <v>2575</v>
      </c>
      <c r="X1377" t="s">
        <v>2576</v>
      </c>
      <c r="Y1377" t="s">
        <v>76</v>
      </c>
      <c r="Z1377" t="s">
        <v>76</v>
      </c>
      <c r="AA1377" t="s">
        <v>76</v>
      </c>
      <c r="AB1377" s="1">
        <v>45155</v>
      </c>
      <c r="AD1377" t="s">
        <v>37</v>
      </c>
      <c r="AE1377" t="s">
        <v>5455</v>
      </c>
      <c r="AF1377" t="s">
        <v>5456</v>
      </c>
      <c r="AG1377" t="s">
        <v>5676</v>
      </c>
    </row>
    <row r="1378" spans="1:33" x14ac:dyDescent="0.2">
      <c r="A1378" t="s">
        <v>2565</v>
      </c>
      <c r="B1378" t="s">
        <v>2566</v>
      </c>
      <c r="C1378" t="s">
        <v>2577</v>
      </c>
      <c r="D1378">
        <v>0</v>
      </c>
      <c r="E1378" t="s">
        <v>28</v>
      </c>
      <c r="F1378" t="s">
        <v>28</v>
      </c>
      <c r="G1378" t="s">
        <v>28</v>
      </c>
      <c r="H1378" t="s">
        <v>28</v>
      </c>
      <c r="I1378" t="s">
        <v>28</v>
      </c>
      <c r="J1378" t="s">
        <v>2571</v>
      </c>
      <c r="K1378" t="s">
        <v>28</v>
      </c>
      <c r="L1378" t="s">
        <v>28</v>
      </c>
      <c r="M1378">
        <v>1</v>
      </c>
      <c r="N1378" t="s">
        <v>2578</v>
      </c>
      <c r="O1378" t="s">
        <v>28</v>
      </c>
      <c r="P1378" t="s">
        <v>98</v>
      </c>
      <c r="Q1378">
        <v>12</v>
      </c>
      <c r="R1378" t="s">
        <v>2573</v>
      </c>
      <c r="S1378" t="s">
        <v>28</v>
      </c>
      <c r="T1378" t="s">
        <v>28</v>
      </c>
      <c r="U1378" t="s">
        <v>2574</v>
      </c>
      <c r="V1378" t="s">
        <v>37</v>
      </c>
      <c r="W1378" t="s">
        <v>2575</v>
      </c>
      <c r="X1378" t="s">
        <v>2576</v>
      </c>
      <c r="Y1378" t="s">
        <v>76</v>
      </c>
      <c r="Z1378" t="s">
        <v>76</v>
      </c>
      <c r="AA1378" t="s">
        <v>76</v>
      </c>
      <c r="AB1378" s="1">
        <v>45155</v>
      </c>
      <c r="AD1378" t="s">
        <v>37</v>
      </c>
      <c r="AE1378" t="s">
        <v>5455</v>
      </c>
      <c r="AF1378" t="s">
        <v>5456</v>
      </c>
      <c r="AG1378" t="s">
        <v>5676</v>
      </c>
    </row>
    <row r="1379" spans="1:33" x14ac:dyDescent="0.2">
      <c r="A1379" t="s">
        <v>2648</v>
      </c>
      <c r="B1379" t="s">
        <v>2649</v>
      </c>
      <c r="C1379">
        <v>1</v>
      </c>
      <c r="D1379">
        <v>0</v>
      </c>
      <c r="E1379" t="s">
        <v>104</v>
      </c>
      <c r="F1379">
        <v>-15.866666670000001</v>
      </c>
      <c r="G1379">
        <v>-47.85</v>
      </c>
      <c r="H1379" t="s">
        <v>105</v>
      </c>
      <c r="I1379" t="s">
        <v>30</v>
      </c>
      <c r="J1379" t="s">
        <v>106</v>
      </c>
      <c r="K1379" t="s">
        <v>28</v>
      </c>
      <c r="L1379" t="s">
        <v>107</v>
      </c>
      <c r="M1379">
        <v>0</v>
      </c>
      <c r="N1379" t="s">
        <v>28</v>
      </c>
      <c r="O1379" t="s">
        <v>28</v>
      </c>
      <c r="P1379" t="s">
        <v>60</v>
      </c>
      <c r="Q1379">
        <v>1</v>
      </c>
      <c r="R1379" t="s">
        <v>2650</v>
      </c>
      <c r="S1379" t="s">
        <v>28</v>
      </c>
      <c r="T1379" t="s">
        <v>28</v>
      </c>
      <c r="U1379" t="s">
        <v>2650</v>
      </c>
      <c r="V1379" t="s">
        <v>37</v>
      </c>
      <c r="W1379" t="s">
        <v>2649</v>
      </c>
      <c r="X1379" t="s">
        <v>2651</v>
      </c>
      <c r="Y1379" t="s">
        <v>76</v>
      </c>
      <c r="Z1379" t="s">
        <v>28</v>
      </c>
      <c r="AA1379" t="s">
        <v>76</v>
      </c>
      <c r="AB1379" s="1">
        <v>45155</v>
      </c>
      <c r="AD1379" t="s">
        <v>37</v>
      </c>
      <c r="AE1379" t="s">
        <v>5455</v>
      </c>
      <c r="AF1379" t="s">
        <v>5460</v>
      </c>
      <c r="AG1379" t="s">
        <v>5677</v>
      </c>
    </row>
    <row r="1380" spans="1:33" x14ac:dyDescent="0.2">
      <c r="A1380" t="s">
        <v>2650</v>
      </c>
      <c r="B1380" t="s">
        <v>2649</v>
      </c>
      <c r="C1380" t="s">
        <v>28</v>
      </c>
      <c r="D1380" t="s">
        <v>28</v>
      </c>
      <c r="E1380" t="s">
        <v>28</v>
      </c>
      <c r="F1380">
        <v>-15.866666670000001</v>
      </c>
      <c r="G1380" t="s">
        <v>28</v>
      </c>
      <c r="H1380">
        <v>1087.5</v>
      </c>
      <c r="I1380" t="s">
        <v>28</v>
      </c>
      <c r="J1380" t="s">
        <v>4017</v>
      </c>
      <c r="K1380" t="s">
        <v>28</v>
      </c>
      <c r="L1380" t="s">
        <v>4018</v>
      </c>
      <c r="M1380" t="s">
        <v>28</v>
      </c>
      <c r="N1380" t="s">
        <v>28</v>
      </c>
      <c r="O1380" t="s">
        <v>28</v>
      </c>
      <c r="P1380" t="s">
        <v>4003</v>
      </c>
      <c r="Q1380">
        <v>1</v>
      </c>
      <c r="R1380" t="s">
        <v>2650</v>
      </c>
      <c r="S1380" t="s">
        <v>5485</v>
      </c>
      <c r="T1380" t="s">
        <v>28</v>
      </c>
      <c r="U1380" t="s">
        <v>2650</v>
      </c>
      <c r="V1380" t="s">
        <v>37</v>
      </c>
      <c r="W1380" t="s">
        <v>2649</v>
      </c>
      <c r="X1380" t="s">
        <v>2651</v>
      </c>
      <c r="Y1380" t="s">
        <v>76</v>
      </c>
      <c r="Z1380" t="s">
        <v>28</v>
      </c>
      <c r="AA1380" t="s">
        <v>76</v>
      </c>
      <c r="AB1380" s="1">
        <v>45155</v>
      </c>
      <c r="AD1380" t="s">
        <v>37</v>
      </c>
      <c r="AE1380" t="s">
        <v>5455</v>
      </c>
      <c r="AF1380" t="s">
        <v>5460</v>
      </c>
      <c r="AG1380" t="s">
        <v>5677</v>
      </c>
    </row>
    <row r="1381" spans="1:33" x14ac:dyDescent="0.2">
      <c r="A1381" t="s">
        <v>3944</v>
      </c>
      <c r="B1381" t="s">
        <v>2649</v>
      </c>
      <c r="C1381" t="s">
        <v>3847</v>
      </c>
      <c r="D1381">
        <v>0</v>
      </c>
      <c r="E1381" t="s">
        <v>3835</v>
      </c>
      <c r="F1381">
        <v>5.5833333329999997</v>
      </c>
      <c r="G1381">
        <v>-61.716666670000002</v>
      </c>
      <c r="H1381">
        <v>1350</v>
      </c>
      <c r="I1381" t="s">
        <v>3836</v>
      </c>
      <c r="J1381" t="s">
        <v>3837</v>
      </c>
      <c r="K1381" t="s">
        <v>28</v>
      </c>
      <c r="L1381" t="s">
        <v>28</v>
      </c>
      <c r="M1381">
        <v>1</v>
      </c>
      <c r="N1381" t="s">
        <v>3861</v>
      </c>
      <c r="O1381" t="s">
        <v>28</v>
      </c>
      <c r="P1381" t="s">
        <v>3838</v>
      </c>
      <c r="Q1381">
        <v>0.5</v>
      </c>
      <c r="R1381" t="s">
        <v>3945</v>
      </c>
      <c r="S1381" t="s">
        <v>28</v>
      </c>
      <c r="T1381" t="s">
        <v>28</v>
      </c>
      <c r="U1381" t="s">
        <v>3945</v>
      </c>
      <c r="V1381" t="s">
        <v>37</v>
      </c>
      <c r="W1381" t="s">
        <v>2649</v>
      </c>
      <c r="X1381" t="s">
        <v>3946</v>
      </c>
      <c r="Y1381" t="s">
        <v>76</v>
      </c>
      <c r="Z1381" t="s">
        <v>76</v>
      </c>
      <c r="AA1381" t="s">
        <v>76</v>
      </c>
    </row>
    <row r="1382" spans="1:33" x14ac:dyDescent="0.2">
      <c r="A1382" t="s">
        <v>3954</v>
      </c>
      <c r="B1382" t="s">
        <v>2649</v>
      </c>
      <c r="C1382" t="s">
        <v>3847</v>
      </c>
      <c r="D1382">
        <v>0</v>
      </c>
      <c r="E1382" t="s">
        <v>3835</v>
      </c>
      <c r="F1382">
        <v>5.5833333329999997</v>
      </c>
      <c r="G1382">
        <v>-61.716666670000002</v>
      </c>
      <c r="H1382">
        <v>1350</v>
      </c>
      <c r="I1382" t="s">
        <v>3836</v>
      </c>
      <c r="J1382" t="s">
        <v>3837</v>
      </c>
      <c r="K1382" t="s">
        <v>28</v>
      </c>
      <c r="L1382" t="s">
        <v>28</v>
      </c>
      <c r="M1382">
        <v>1</v>
      </c>
      <c r="N1382" t="s">
        <v>3861</v>
      </c>
      <c r="O1382" t="s">
        <v>28</v>
      </c>
      <c r="P1382" t="s">
        <v>3838</v>
      </c>
      <c r="Q1382">
        <v>0.5</v>
      </c>
      <c r="R1382" t="s">
        <v>3955</v>
      </c>
      <c r="S1382" t="s">
        <v>28</v>
      </c>
      <c r="T1382" t="s">
        <v>28</v>
      </c>
      <c r="U1382" t="s">
        <v>3955</v>
      </c>
      <c r="V1382" t="s">
        <v>37</v>
      </c>
      <c r="W1382" t="s">
        <v>2649</v>
      </c>
      <c r="X1382" t="s">
        <v>3956</v>
      </c>
      <c r="Y1382" t="s">
        <v>76</v>
      </c>
      <c r="Z1382" t="s">
        <v>76</v>
      </c>
      <c r="AA1382" t="s">
        <v>76</v>
      </c>
    </row>
    <row r="1383" spans="1:33" x14ac:dyDescent="0.2">
      <c r="A1383" t="s">
        <v>5210</v>
      </c>
      <c r="B1383" t="s">
        <v>2649</v>
      </c>
      <c r="C1383" t="s">
        <v>28</v>
      </c>
      <c r="D1383" t="s">
        <v>28</v>
      </c>
      <c r="E1383" t="s">
        <v>28</v>
      </c>
      <c r="F1383">
        <v>8.9333333330000002</v>
      </c>
      <c r="G1383" t="s">
        <v>28</v>
      </c>
      <c r="H1383">
        <v>74</v>
      </c>
      <c r="I1383" t="s">
        <v>28</v>
      </c>
      <c r="J1383" t="s">
        <v>4027</v>
      </c>
      <c r="K1383" t="s">
        <v>28</v>
      </c>
      <c r="L1383" t="s">
        <v>4002</v>
      </c>
      <c r="M1383" t="s">
        <v>28</v>
      </c>
      <c r="N1383" t="s">
        <v>28</v>
      </c>
      <c r="O1383" t="s">
        <v>28</v>
      </c>
      <c r="P1383" t="s">
        <v>4003</v>
      </c>
      <c r="Q1383">
        <v>0.5</v>
      </c>
      <c r="R1383" t="s">
        <v>5210</v>
      </c>
      <c r="S1383" t="s">
        <v>5485</v>
      </c>
      <c r="T1383" t="s">
        <v>28</v>
      </c>
      <c r="U1383" t="s">
        <v>5210</v>
      </c>
      <c r="V1383" t="s">
        <v>37</v>
      </c>
      <c r="W1383" t="s">
        <v>2649</v>
      </c>
      <c r="X1383" t="s">
        <v>3956</v>
      </c>
      <c r="Y1383" t="s">
        <v>76</v>
      </c>
      <c r="Z1383" t="s">
        <v>76</v>
      </c>
      <c r="AA1383" t="s">
        <v>76</v>
      </c>
    </row>
    <row r="1384" spans="1:33" x14ac:dyDescent="0.2">
      <c r="A1384" t="s">
        <v>4819</v>
      </c>
      <c r="B1384" t="s">
        <v>4820</v>
      </c>
      <c r="C1384" t="s">
        <v>28</v>
      </c>
      <c r="D1384" t="s">
        <v>28</v>
      </c>
      <c r="E1384" t="s">
        <v>28</v>
      </c>
      <c r="F1384">
        <v>24.133333329999999</v>
      </c>
      <c r="G1384" t="s">
        <v>28</v>
      </c>
      <c r="H1384">
        <v>600</v>
      </c>
      <c r="I1384" t="s">
        <v>28</v>
      </c>
      <c r="J1384" t="s">
        <v>4821</v>
      </c>
      <c r="K1384" t="s">
        <v>28</v>
      </c>
      <c r="L1384" t="s">
        <v>4002</v>
      </c>
      <c r="M1384" t="s">
        <v>28</v>
      </c>
      <c r="N1384" t="s">
        <v>28</v>
      </c>
      <c r="O1384" t="s">
        <v>28</v>
      </c>
      <c r="P1384" t="s">
        <v>4003</v>
      </c>
      <c r="Q1384">
        <v>6</v>
      </c>
      <c r="R1384" t="s">
        <v>4819</v>
      </c>
      <c r="S1384" t="s">
        <v>5485</v>
      </c>
      <c r="T1384" t="s">
        <v>28</v>
      </c>
      <c r="U1384" t="s">
        <v>4819</v>
      </c>
      <c r="V1384" t="s">
        <v>37</v>
      </c>
      <c r="W1384" t="s">
        <v>4820</v>
      </c>
      <c r="X1384" t="s">
        <v>4822</v>
      </c>
      <c r="Y1384" t="s">
        <v>76</v>
      </c>
      <c r="Z1384" t="s">
        <v>28</v>
      </c>
      <c r="AA1384" t="s">
        <v>76</v>
      </c>
      <c r="AB1384" s="1">
        <v>45155</v>
      </c>
      <c r="AD1384" t="s">
        <v>37</v>
      </c>
      <c r="AE1384" t="s">
        <v>5455</v>
      </c>
      <c r="AF1384" t="s">
        <v>5544</v>
      </c>
      <c r="AG1384" t="s">
        <v>5678</v>
      </c>
    </row>
    <row r="1385" spans="1:33" x14ac:dyDescent="0.2">
      <c r="A1385" t="s">
        <v>5430</v>
      </c>
      <c r="B1385" t="s">
        <v>28</v>
      </c>
      <c r="C1385" t="s">
        <v>28</v>
      </c>
      <c r="D1385" t="s">
        <v>28</v>
      </c>
      <c r="E1385" t="s">
        <v>5386</v>
      </c>
      <c r="F1385">
        <v>-33.717967999999999</v>
      </c>
      <c r="G1385">
        <v>150.55742000000001</v>
      </c>
      <c r="H1385" t="s">
        <v>28</v>
      </c>
      <c r="I1385" t="s">
        <v>28</v>
      </c>
      <c r="J1385" t="s">
        <v>28</v>
      </c>
      <c r="K1385" t="s">
        <v>28</v>
      </c>
      <c r="L1385" t="s">
        <v>28</v>
      </c>
      <c r="M1385" t="s">
        <v>28</v>
      </c>
      <c r="N1385" t="s">
        <v>28</v>
      </c>
      <c r="O1385" t="s">
        <v>28</v>
      </c>
      <c r="P1385" t="s">
        <v>5383</v>
      </c>
      <c r="Q1385">
        <v>2.9028385416666702</v>
      </c>
      <c r="R1385" t="s">
        <v>5430</v>
      </c>
      <c r="S1385" t="s">
        <v>28</v>
      </c>
      <c r="T1385" t="s">
        <v>76</v>
      </c>
      <c r="U1385" t="s">
        <v>5430</v>
      </c>
      <c r="V1385" t="s">
        <v>37</v>
      </c>
      <c r="W1385" t="s">
        <v>4820</v>
      </c>
      <c r="X1385" t="s">
        <v>5431</v>
      </c>
      <c r="Y1385" t="s">
        <v>76</v>
      </c>
      <c r="Z1385" t="s">
        <v>76</v>
      </c>
      <c r="AA1385" t="s">
        <v>76</v>
      </c>
    </row>
    <row r="1386" spans="1:33" x14ac:dyDescent="0.2">
      <c r="A1386" t="s">
        <v>4465</v>
      </c>
      <c r="B1386" t="s">
        <v>1476</v>
      </c>
      <c r="C1386" t="s">
        <v>28</v>
      </c>
      <c r="D1386" t="s">
        <v>28</v>
      </c>
      <c r="E1386" t="s">
        <v>28</v>
      </c>
      <c r="F1386">
        <v>-43.133333329999999</v>
      </c>
      <c r="G1386" t="s">
        <v>28</v>
      </c>
      <c r="H1386">
        <v>1700</v>
      </c>
      <c r="I1386" t="s">
        <v>28</v>
      </c>
      <c r="J1386" t="s">
        <v>4240</v>
      </c>
      <c r="K1386" t="s">
        <v>28</v>
      </c>
      <c r="L1386" t="s">
        <v>28</v>
      </c>
      <c r="M1386" t="s">
        <v>28</v>
      </c>
      <c r="N1386" t="s">
        <v>28</v>
      </c>
      <c r="O1386" t="s">
        <v>28</v>
      </c>
      <c r="P1386" t="s">
        <v>4003</v>
      </c>
      <c r="Q1386">
        <v>3.7</v>
      </c>
      <c r="R1386" t="s">
        <v>4465</v>
      </c>
      <c r="S1386" t="s">
        <v>5485</v>
      </c>
      <c r="T1386" t="s">
        <v>28</v>
      </c>
      <c r="U1386" t="s">
        <v>1478</v>
      </c>
      <c r="V1386" t="s">
        <v>3324</v>
      </c>
      <c r="W1386" t="s">
        <v>1476</v>
      </c>
      <c r="X1386" t="s">
        <v>1478</v>
      </c>
      <c r="Y1386" t="s">
        <v>28</v>
      </c>
      <c r="Z1386" t="s">
        <v>40</v>
      </c>
      <c r="AA1386" t="s">
        <v>40</v>
      </c>
      <c r="AC1386" t="s">
        <v>6358</v>
      </c>
    </row>
    <row r="1387" spans="1:33" x14ac:dyDescent="0.2">
      <c r="A1387" t="s">
        <v>1475</v>
      </c>
      <c r="B1387" t="s">
        <v>1476</v>
      </c>
      <c r="C1387">
        <v>5.12</v>
      </c>
      <c r="D1387">
        <v>2</v>
      </c>
      <c r="E1387" t="s">
        <v>88</v>
      </c>
      <c r="F1387">
        <v>38.96</v>
      </c>
      <c r="G1387">
        <v>-106.99</v>
      </c>
      <c r="H1387">
        <v>2900</v>
      </c>
      <c r="I1387" t="s">
        <v>89</v>
      </c>
      <c r="J1387" t="s">
        <v>90</v>
      </c>
      <c r="K1387" t="s">
        <v>28</v>
      </c>
      <c r="L1387" t="s">
        <v>28</v>
      </c>
      <c r="M1387" t="s">
        <v>28</v>
      </c>
      <c r="N1387" t="s">
        <v>28</v>
      </c>
      <c r="O1387" t="s">
        <v>28</v>
      </c>
      <c r="P1387" t="s">
        <v>35</v>
      </c>
      <c r="Q1387">
        <v>5.12</v>
      </c>
      <c r="R1387" t="s">
        <v>1477</v>
      </c>
      <c r="S1387" t="s">
        <v>28</v>
      </c>
      <c r="T1387" t="s">
        <v>28</v>
      </c>
      <c r="U1387" t="s">
        <v>1477</v>
      </c>
      <c r="V1387" t="s">
        <v>37</v>
      </c>
      <c r="W1387" t="s">
        <v>1476</v>
      </c>
      <c r="X1387" t="s">
        <v>1478</v>
      </c>
      <c r="Y1387" t="s">
        <v>39</v>
      </c>
      <c r="Z1387" t="s">
        <v>40</v>
      </c>
      <c r="AA1387" t="s">
        <v>40</v>
      </c>
      <c r="AB1387" s="1">
        <v>45120</v>
      </c>
      <c r="AC1387" t="s">
        <v>5555</v>
      </c>
      <c r="AD1387" t="s">
        <v>37</v>
      </c>
      <c r="AE1387" t="s">
        <v>5455</v>
      </c>
      <c r="AF1387" t="s">
        <v>5456</v>
      </c>
      <c r="AG1387" t="s">
        <v>5556</v>
      </c>
    </row>
    <row r="1388" spans="1:33" x14ac:dyDescent="0.2">
      <c r="A1388" t="s">
        <v>4466</v>
      </c>
      <c r="B1388" t="s">
        <v>1476</v>
      </c>
      <c r="C1388" t="s">
        <v>28</v>
      </c>
      <c r="D1388" t="s">
        <v>28</v>
      </c>
      <c r="E1388" t="s">
        <v>28</v>
      </c>
      <c r="F1388">
        <v>27.90138889</v>
      </c>
      <c r="G1388" t="s">
        <v>28</v>
      </c>
      <c r="H1388">
        <v>3325</v>
      </c>
      <c r="I1388" t="s">
        <v>28</v>
      </c>
      <c r="J1388" t="s">
        <v>4016</v>
      </c>
      <c r="K1388" t="s">
        <v>28</v>
      </c>
      <c r="L1388" t="s">
        <v>28</v>
      </c>
      <c r="M1388" t="s">
        <v>28</v>
      </c>
      <c r="N1388" t="s">
        <v>28</v>
      </c>
      <c r="O1388" t="s">
        <v>28</v>
      </c>
      <c r="P1388" t="s">
        <v>4003</v>
      </c>
      <c r="Q1388">
        <v>2.5</v>
      </c>
      <c r="R1388" t="s">
        <v>4466</v>
      </c>
      <c r="S1388" t="s">
        <v>5485</v>
      </c>
      <c r="T1388" t="s">
        <v>28</v>
      </c>
      <c r="U1388" t="s">
        <v>4466</v>
      </c>
      <c r="V1388" t="s">
        <v>37</v>
      </c>
      <c r="W1388" t="s">
        <v>1476</v>
      </c>
      <c r="X1388" t="s">
        <v>1478</v>
      </c>
      <c r="Y1388" t="s">
        <v>76</v>
      </c>
      <c r="Z1388" t="s">
        <v>40</v>
      </c>
      <c r="AA1388" t="s">
        <v>40</v>
      </c>
      <c r="AB1388" s="1">
        <v>45160</v>
      </c>
      <c r="AD1388" t="s">
        <v>37</v>
      </c>
      <c r="AE1388" t="s">
        <v>5455</v>
      </c>
      <c r="AF1388" t="s">
        <v>5544</v>
      </c>
      <c r="AG1388" t="s">
        <v>6145</v>
      </c>
    </row>
    <row r="1389" spans="1:33" x14ac:dyDescent="0.2">
      <c r="A1389" t="s">
        <v>1593</v>
      </c>
      <c r="B1389" t="s">
        <v>1476</v>
      </c>
      <c r="C1389">
        <v>3.94</v>
      </c>
      <c r="D1389" t="s">
        <v>28</v>
      </c>
      <c r="E1389" t="s">
        <v>1594</v>
      </c>
      <c r="F1389">
        <v>19.652213889999999</v>
      </c>
      <c r="G1389">
        <v>-100.949725</v>
      </c>
      <c r="H1389">
        <v>2240</v>
      </c>
      <c r="I1389" t="s">
        <v>1595</v>
      </c>
      <c r="J1389" t="s">
        <v>1596</v>
      </c>
      <c r="K1389" t="s">
        <v>28</v>
      </c>
      <c r="L1389" t="s">
        <v>102</v>
      </c>
      <c r="M1389">
        <v>1</v>
      </c>
      <c r="N1389" t="s">
        <v>1597</v>
      </c>
      <c r="O1389" t="s">
        <v>28</v>
      </c>
      <c r="P1389" t="s">
        <v>35</v>
      </c>
      <c r="Q1389">
        <v>3.94</v>
      </c>
      <c r="R1389" t="s">
        <v>1598</v>
      </c>
      <c r="S1389" t="s">
        <v>28</v>
      </c>
      <c r="T1389" t="s">
        <v>28</v>
      </c>
      <c r="U1389" t="s">
        <v>1598</v>
      </c>
      <c r="V1389" t="s">
        <v>37</v>
      </c>
      <c r="W1389" t="s">
        <v>1476</v>
      </c>
      <c r="X1389" t="s">
        <v>1599</v>
      </c>
      <c r="Y1389" t="s">
        <v>76</v>
      </c>
      <c r="Z1389" t="s">
        <v>76</v>
      </c>
      <c r="AA1389" t="s">
        <v>40</v>
      </c>
      <c r="AB1389" s="1">
        <v>45160</v>
      </c>
      <c r="AD1389" t="s">
        <v>37</v>
      </c>
      <c r="AE1389" t="s">
        <v>5455</v>
      </c>
      <c r="AF1389" t="s">
        <v>5460</v>
      </c>
      <c r="AG1389" t="s">
        <v>6146</v>
      </c>
    </row>
    <row r="1390" spans="1:33" x14ac:dyDescent="0.2">
      <c r="A1390" t="s">
        <v>1598</v>
      </c>
      <c r="B1390" t="s">
        <v>1476</v>
      </c>
      <c r="C1390" t="s">
        <v>28</v>
      </c>
      <c r="D1390" t="s">
        <v>28</v>
      </c>
      <c r="E1390" t="s">
        <v>28</v>
      </c>
      <c r="F1390">
        <v>19.652213889999999</v>
      </c>
      <c r="G1390" t="s">
        <v>28</v>
      </c>
      <c r="H1390">
        <v>2240</v>
      </c>
      <c r="I1390" t="s">
        <v>28</v>
      </c>
      <c r="J1390" t="s">
        <v>4526</v>
      </c>
      <c r="K1390" t="s">
        <v>28</v>
      </c>
      <c r="L1390" t="s">
        <v>4002</v>
      </c>
      <c r="M1390" t="s">
        <v>28</v>
      </c>
      <c r="N1390" t="s">
        <v>28</v>
      </c>
      <c r="O1390" t="s">
        <v>28</v>
      </c>
      <c r="P1390" t="s">
        <v>4003</v>
      </c>
      <c r="Q1390">
        <v>3.94</v>
      </c>
      <c r="R1390" t="s">
        <v>1598</v>
      </c>
      <c r="S1390" t="s">
        <v>5485</v>
      </c>
      <c r="T1390" t="s">
        <v>28</v>
      </c>
      <c r="U1390" t="s">
        <v>1598</v>
      </c>
      <c r="V1390" t="s">
        <v>37</v>
      </c>
      <c r="W1390" t="s">
        <v>1476</v>
      </c>
      <c r="X1390" t="s">
        <v>1599</v>
      </c>
      <c r="Y1390" t="s">
        <v>76</v>
      </c>
      <c r="Z1390" t="s">
        <v>76</v>
      </c>
      <c r="AA1390" t="s">
        <v>40</v>
      </c>
      <c r="AB1390" s="1">
        <v>45160</v>
      </c>
      <c r="AD1390" t="s">
        <v>37</v>
      </c>
      <c r="AE1390" t="s">
        <v>5455</v>
      </c>
      <c r="AF1390" t="s">
        <v>5460</v>
      </c>
      <c r="AG1390" t="s">
        <v>6146</v>
      </c>
    </row>
    <row r="1391" spans="1:33" x14ac:dyDescent="0.2">
      <c r="A1391" t="s">
        <v>1600</v>
      </c>
      <c r="B1391" t="s">
        <v>1476</v>
      </c>
      <c r="C1391">
        <v>4.63</v>
      </c>
      <c r="D1391" t="s">
        <v>28</v>
      </c>
      <c r="E1391" t="s">
        <v>1601</v>
      </c>
      <c r="F1391">
        <v>19.491969439999998</v>
      </c>
      <c r="G1391">
        <v>-101.723125</v>
      </c>
      <c r="H1391">
        <v>2174</v>
      </c>
      <c r="I1391" t="s">
        <v>1595</v>
      </c>
      <c r="J1391" t="s">
        <v>1596</v>
      </c>
      <c r="K1391" t="s">
        <v>28</v>
      </c>
      <c r="L1391" t="s">
        <v>102</v>
      </c>
      <c r="M1391">
        <v>1</v>
      </c>
      <c r="N1391" t="s">
        <v>1602</v>
      </c>
      <c r="O1391" t="s">
        <v>28</v>
      </c>
      <c r="P1391" t="s">
        <v>35</v>
      </c>
      <c r="Q1391">
        <v>4.63</v>
      </c>
      <c r="R1391" t="s">
        <v>1600</v>
      </c>
      <c r="S1391" t="s">
        <v>28</v>
      </c>
      <c r="T1391" t="s">
        <v>28</v>
      </c>
      <c r="U1391" t="s">
        <v>1600</v>
      </c>
      <c r="V1391" t="s">
        <v>37</v>
      </c>
      <c r="W1391" t="s">
        <v>1476</v>
      </c>
      <c r="X1391" t="s">
        <v>1599</v>
      </c>
      <c r="Y1391" t="s">
        <v>76</v>
      </c>
      <c r="Z1391" t="s">
        <v>76</v>
      </c>
      <c r="AA1391" t="s">
        <v>40</v>
      </c>
      <c r="AB1391" s="1">
        <v>45160</v>
      </c>
      <c r="AD1391" t="s">
        <v>37</v>
      </c>
      <c r="AE1391" t="s">
        <v>5455</v>
      </c>
      <c r="AF1391" t="s">
        <v>5456</v>
      </c>
      <c r="AG1391" t="s">
        <v>6147</v>
      </c>
    </row>
    <row r="1392" spans="1:33" x14ac:dyDescent="0.2">
      <c r="A1392" t="s">
        <v>1600</v>
      </c>
      <c r="B1392" t="s">
        <v>1476</v>
      </c>
      <c r="C1392" t="s">
        <v>28</v>
      </c>
      <c r="D1392" t="s">
        <v>28</v>
      </c>
      <c r="E1392" t="s">
        <v>28</v>
      </c>
      <c r="F1392">
        <v>19.528027779999999</v>
      </c>
      <c r="G1392" t="s">
        <v>28</v>
      </c>
      <c r="H1392">
        <v>2133</v>
      </c>
      <c r="I1392" t="s">
        <v>28</v>
      </c>
      <c r="J1392" t="s">
        <v>4527</v>
      </c>
      <c r="K1392" t="s">
        <v>28</v>
      </c>
      <c r="L1392" t="s">
        <v>4002</v>
      </c>
      <c r="M1392" t="s">
        <v>28</v>
      </c>
      <c r="N1392" t="s">
        <v>28</v>
      </c>
      <c r="O1392" t="s">
        <v>28</v>
      </c>
      <c r="P1392" t="s">
        <v>4003</v>
      </c>
      <c r="Q1392">
        <v>4.63</v>
      </c>
      <c r="R1392" t="s">
        <v>1600</v>
      </c>
      <c r="S1392" t="s">
        <v>5486</v>
      </c>
      <c r="T1392" t="s">
        <v>28</v>
      </c>
      <c r="U1392" t="s">
        <v>1600</v>
      </c>
      <c r="V1392" t="s">
        <v>37</v>
      </c>
      <c r="W1392" t="s">
        <v>1476</v>
      </c>
      <c r="X1392" t="s">
        <v>1599</v>
      </c>
      <c r="Y1392" t="s">
        <v>76</v>
      </c>
      <c r="Z1392" t="s">
        <v>76</v>
      </c>
      <c r="AA1392" t="s">
        <v>40</v>
      </c>
      <c r="AB1392" s="1">
        <v>45160</v>
      </c>
      <c r="AD1392" t="s">
        <v>37</v>
      </c>
      <c r="AE1392" t="s">
        <v>5455</v>
      </c>
      <c r="AF1392" t="s">
        <v>5456</v>
      </c>
      <c r="AG1392" t="s">
        <v>6147</v>
      </c>
    </row>
    <row r="1393" spans="1:33" x14ac:dyDescent="0.2">
      <c r="A1393" t="s">
        <v>1603</v>
      </c>
      <c r="B1393" t="s">
        <v>1476</v>
      </c>
      <c r="C1393">
        <v>3.9</v>
      </c>
      <c r="D1393">
        <v>1</v>
      </c>
      <c r="E1393" t="s">
        <v>79</v>
      </c>
      <c r="F1393" t="s">
        <v>28</v>
      </c>
      <c r="G1393" t="s">
        <v>28</v>
      </c>
      <c r="H1393" t="s">
        <v>568</v>
      </c>
      <c r="I1393" t="s">
        <v>188</v>
      </c>
      <c r="J1393" t="s">
        <v>82</v>
      </c>
      <c r="K1393" t="s">
        <v>28</v>
      </c>
      <c r="L1393" t="s">
        <v>28</v>
      </c>
      <c r="M1393" t="s">
        <v>28</v>
      </c>
      <c r="N1393" t="s">
        <v>28</v>
      </c>
      <c r="O1393" t="s">
        <v>28</v>
      </c>
      <c r="P1393" t="s">
        <v>60</v>
      </c>
      <c r="Q1393">
        <v>3.9</v>
      </c>
      <c r="R1393" t="s">
        <v>1604</v>
      </c>
      <c r="S1393" t="s">
        <v>28</v>
      </c>
      <c r="T1393" t="s">
        <v>28</v>
      </c>
      <c r="U1393" t="s">
        <v>1604</v>
      </c>
      <c r="V1393" t="s">
        <v>37</v>
      </c>
      <c r="W1393" t="s">
        <v>1476</v>
      </c>
      <c r="X1393" t="s">
        <v>1599</v>
      </c>
      <c r="Y1393" t="s">
        <v>76</v>
      </c>
      <c r="Z1393" t="s">
        <v>76</v>
      </c>
      <c r="AA1393" t="s">
        <v>40</v>
      </c>
      <c r="AB1393" s="1">
        <v>45160</v>
      </c>
      <c r="AC1393" t="s">
        <v>6149</v>
      </c>
      <c r="AD1393" t="s">
        <v>3324</v>
      </c>
      <c r="AE1393" t="s">
        <v>5518</v>
      </c>
      <c r="AF1393" t="s">
        <v>5551</v>
      </c>
      <c r="AG1393" t="s">
        <v>6148</v>
      </c>
    </row>
    <row r="1394" spans="1:33" x14ac:dyDescent="0.2">
      <c r="A1394" t="s">
        <v>4528</v>
      </c>
      <c r="B1394" t="s">
        <v>1476</v>
      </c>
      <c r="C1394" t="s">
        <v>28</v>
      </c>
      <c r="D1394" t="s">
        <v>28</v>
      </c>
      <c r="E1394" t="s">
        <v>28</v>
      </c>
      <c r="F1394">
        <v>10.30944444</v>
      </c>
      <c r="G1394" t="s">
        <v>28</v>
      </c>
      <c r="H1394">
        <v>1575</v>
      </c>
      <c r="I1394" t="s">
        <v>28</v>
      </c>
      <c r="J1394" t="s">
        <v>4145</v>
      </c>
      <c r="K1394" t="s">
        <v>28</v>
      </c>
      <c r="L1394" t="s">
        <v>28</v>
      </c>
      <c r="M1394" t="s">
        <v>28</v>
      </c>
      <c r="N1394" t="s">
        <v>28</v>
      </c>
      <c r="O1394" t="s">
        <v>28</v>
      </c>
      <c r="P1394" t="s">
        <v>4003</v>
      </c>
      <c r="Q1394">
        <v>3.9</v>
      </c>
      <c r="R1394" t="s">
        <v>4528</v>
      </c>
      <c r="S1394" t="s">
        <v>5485</v>
      </c>
      <c r="T1394" t="s">
        <v>28</v>
      </c>
      <c r="U1394" t="s">
        <v>1604</v>
      </c>
      <c r="V1394" t="s">
        <v>37</v>
      </c>
      <c r="W1394" t="s">
        <v>1476</v>
      </c>
      <c r="X1394" t="s">
        <v>1599</v>
      </c>
      <c r="Y1394" t="s">
        <v>76</v>
      </c>
      <c r="Z1394" t="s">
        <v>76</v>
      </c>
      <c r="AA1394" t="s">
        <v>40</v>
      </c>
      <c r="AB1394" s="1">
        <v>45160</v>
      </c>
      <c r="AC1394" t="s">
        <v>6149</v>
      </c>
      <c r="AD1394" t="s">
        <v>3324</v>
      </c>
      <c r="AE1394" t="s">
        <v>5518</v>
      </c>
      <c r="AF1394" t="s">
        <v>5551</v>
      </c>
      <c r="AG1394" t="s">
        <v>6148</v>
      </c>
    </row>
    <row r="1395" spans="1:33" x14ac:dyDescent="0.2">
      <c r="A1395" t="s">
        <v>4529</v>
      </c>
      <c r="B1395" t="s">
        <v>1476</v>
      </c>
      <c r="C1395" t="s">
        <v>28</v>
      </c>
      <c r="D1395" t="s">
        <v>28</v>
      </c>
      <c r="E1395" t="s">
        <v>28</v>
      </c>
      <c r="F1395">
        <v>-54.06399167</v>
      </c>
      <c r="G1395" t="s">
        <v>28</v>
      </c>
      <c r="H1395">
        <v>20</v>
      </c>
      <c r="I1395" t="s">
        <v>28</v>
      </c>
      <c r="J1395" t="s">
        <v>4530</v>
      </c>
      <c r="K1395" t="s">
        <v>28</v>
      </c>
      <c r="L1395" t="s">
        <v>4002</v>
      </c>
      <c r="M1395" t="s">
        <v>28</v>
      </c>
      <c r="N1395" t="s">
        <v>28</v>
      </c>
      <c r="O1395" t="s">
        <v>28</v>
      </c>
      <c r="P1395" t="s">
        <v>4003</v>
      </c>
      <c r="Q1395">
        <v>6</v>
      </c>
      <c r="R1395" t="s">
        <v>4529</v>
      </c>
      <c r="S1395" t="s">
        <v>5486</v>
      </c>
      <c r="T1395" t="s">
        <v>28</v>
      </c>
      <c r="U1395" t="s">
        <v>4529</v>
      </c>
      <c r="V1395" t="s">
        <v>37</v>
      </c>
      <c r="W1395" t="s">
        <v>1476</v>
      </c>
      <c r="X1395" t="s">
        <v>1599</v>
      </c>
      <c r="Y1395" t="s">
        <v>76</v>
      </c>
      <c r="Z1395" t="s">
        <v>76</v>
      </c>
      <c r="AA1395" t="s">
        <v>40</v>
      </c>
      <c r="AB1395" s="1">
        <v>45160</v>
      </c>
      <c r="AC1395" t="s">
        <v>6149</v>
      </c>
      <c r="AD1395" t="s">
        <v>3324</v>
      </c>
      <c r="AE1395" t="s">
        <v>5518</v>
      </c>
      <c r="AF1395" t="s">
        <v>5551</v>
      </c>
      <c r="AG1395" t="s">
        <v>6148</v>
      </c>
    </row>
    <row r="1396" spans="1:33" x14ac:dyDescent="0.2">
      <c r="A1396" t="s">
        <v>1605</v>
      </c>
      <c r="B1396" t="s">
        <v>1476</v>
      </c>
      <c r="C1396" t="s">
        <v>135</v>
      </c>
      <c r="D1396" t="s">
        <v>28</v>
      </c>
      <c r="E1396" t="s">
        <v>1606</v>
      </c>
      <c r="F1396">
        <v>19.666666670000001</v>
      </c>
      <c r="G1396">
        <v>-99.183333329999996</v>
      </c>
      <c r="H1396">
        <v>2950</v>
      </c>
      <c r="I1396" t="s">
        <v>1595</v>
      </c>
      <c r="J1396" t="s">
        <v>1607</v>
      </c>
      <c r="K1396" t="s">
        <v>28</v>
      </c>
      <c r="L1396" t="s">
        <v>28</v>
      </c>
      <c r="M1396">
        <v>1</v>
      </c>
      <c r="N1396" t="s">
        <v>1608</v>
      </c>
      <c r="O1396" t="s">
        <v>28</v>
      </c>
      <c r="P1396" t="s">
        <v>35</v>
      </c>
      <c r="Q1396">
        <v>3.5</v>
      </c>
      <c r="R1396" t="s">
        <v>1609</v>
      </c>
      <c r="S1396" t="s">
        <v>28</v>
      </c>
      <c r="T1396" t="s">
        <v>28</v>
      </c>
      <c r="U1396" t="s">
        <v>1609</v>
      </c>
      <c r="V1396" t="s">
        <v>37</v>
      </c>
      <c r="W1396" t="s">
        <v>1476</v>
      </c>
      <c r="X1396" t="s">
        <v>1599</v>
      </c>
      <c r="Y1396" t="s">
        <v>76</v>
      </c>
      <c r="Z1396" t="s">
        <v>76</v>
      </c>
      <c r="AA1396" t="s">
        <v>40</v>
      </c>
      <c r="AB1396" s="1">
        <v>45160</v>
      </c>
      <c r="AC1396" t="s">
        <v>6149</v>
      </c>
      <c r="AD1396" t="s">
        <v>3324</v>
      </c>
      <c r="AE1396" t="s">
        <v>5518</v>
      </c>
      <c r="AF1396" t="s">
        <v>5551</v>
      </c>
      <c r="AG1396" t="s">
        <v>6148</v>
      </c>
    </row>
    <row r="1397" spans="1:33" x14ac:dyDescent="0.2">
      <c r="A1397" t="s">
        <v>1610</v>
      </c>
      <c r="B1397" t="s">
        <v>1476</v>
      </c>
      <c r="C1397">
        <v>3.5</v>
      </c>
      <c r="D1397" t="s">
        <v>28</v>
      </c>
      <c r="E1397" t="s">
        <v>1611</v>
      </c>
      <c r="F1397">
        <v>19.577322219999999</v>
      </c>
      <c r="G1397">
        <v>-101.1398056</v>
      </c>
      <c r="H1397">
        <v>2400</v>
      </c>
      <c r="I1397" t="s">
        <v>1595</v>
      </c>
      <c r="J1397" t="s">
        <v>1596</v>
      </c>
      <c r="K1397" t="s">
        <v>28</v>
      </c>
      <c r="L1397" t="s">
        <v>28</v>
      </c>
      <c r="M1397">
        <v>1</v>
      </c>
      <c r="N1397" t="s">
        <v>1612</v>
      </c>
      <c r="O1397" t="s">
        <v>28</v>
      </c>
      <c r="P1397" t="s">
        <v>98</v>
      </c>
      <c r="Q1397">
        <v>3.5</v>
      </c>
      <c r="R1397" t="s">
        <v>1610</v>
      </c>
      <c r="S1397" t="s">
        <v>28</v>
      </c>
      <c r="T1397" t="s">
        <v>28</v>
      </c>
      <c r="U1397" t="s">
        <v>1610</v>
      </c>
      <c r="V1397" t="s">
        <v>37</v>
      </c>
      <c r="W1397" t="s">
        <v>1476</v>
      </c>
      <c r="X1397" t="s">
        <v>1599</v>
      </c>
      <c r="Y1397" t="s">
        <v>76</v>
      </c>
      <c r="Z1397" t="s">
        <v>76</v>
      </c>
      <c r="AA1397" t="s">
        <v>40</v>
      </c>
      <c r="AB1397" s="1">
        <v>45160</v>
      </c>
      <c r="AC1397" t="s">
        <v>6149</v>
      </c>
      <c r="AD1397" t="s">
        <v>3324</v>
      </c>
      <c r="AE1397" t="s">
        <v>5518</v>
      </c>
      <c r="AF1397" t="s">
        <v>5551</v>
      </c>
      <c r="AG1397" t="s">
        <v>6148</v>
      </c>
    </row>
    <row r="1398" spans="1:33" x14ac:dyDescent="0.2">
      <c r="A1398" t="s">
        <v>4532</v>
      </c>
      <c r="B1398" t="s">
        <v>1476</v>
      </c>
      <c r="C1398" t="s">
        <v>28</v>
      </c>
      <c r="D1398" t="s">
        <v>28</v>
      </c>
      <c r="E1398" t="s">
        <v>28</v>
      </c>
      <c r="F1398">
        <v>19.577322219999999</v>
      </c>
      <c r="G1398" t="s">
        <v>28</v>
      </c>
      <c r="H1398">
        <v>2400</v>
      </c>
      <c r="I1398" t="s">
        <v>28</v>
      </c>
      <c r="J1398" t="s">
        <v>4527</v>
      </c>
      <c r="K1398" t="s">
        <v>28</v>
      </c>
      <c r="L1398" t="s">
        <v>4018</v>
      </c>
      <c r="M1398" t="s">
        <v>28</v>
      </c>
      <c r="N1398" t="e">
        <f>-male</f>
        <v>#NAME?</v>
      </c>
      <c r="O1398" t="s">
        <v>28</v>
      </c>
      <c r="P1398" t="s">
        <v>4003</v>
      </c>
      <c r="Q1398">
        <v>3.5</v>
      </c>
      <c r="R1398" t="s">
        <v>1610</v>
      </c>
      <c r="S1398" t="s">
        <v>5485</v>
      </c>
      <c r="T1398" t="s">
        <v>28</v>
      </c>
      <c r="U1398" t="s">
        <v>1610</v>
      </c>
      <c r="V1398" t="s">
        <v>37</v>
      </c>
      <c r="W1398" t="s">
        <v>1476</v>
      </c>
      <c r="X1398" t="s">
        <v>1599</v>
      </c>
      <c r="Y1398" t="s">
        <v>76</v>
      </c>
      <c r="Z1398" t="s">
        <v>76</v>
      </c>
      <c r="AA1398" t="s">
        <v>40</v>
      </c>
      <c r="AB1398" s="1">
        <v>45160</v>
      </c>
      <c r="AC1398" t="s">
        <v>6149</v>
      </c>
      <c r="AD1398" t="s">
        <v>3324</v>
      </c>
      <c r="AE1398" t="s">
        <v>5518</v>
      </c>
      <c r="AF1398" t="s">
        <v>5551</v>
      </c>
      <c r="AG1398" t="s">
        <v>6148</v>
      </c>
    </row>
    <row r="1399" spans="1:33" x14ac:dyDescent="0.2">
      <c r="A1399" t="s">
        <v>1610</v>
      </c>
      <c r="B1399" t="s">
        <v>1476</v>
      </c>
      <c r="C1399">
        <v>3.1</v>
      </c>
      <c r="D1399" t="s">
        <v>28</v>
      </c>
      <c r="E1399" t="s">
        <v>28</v>
      </c>
      <c r="F1399" t="s">
        <v>28</v>
      </c>
      <c r="G1399" t="s">
        <v>28</v>
      </c>
      <c r="H1399" t="s">
        <v>28</v>
      </c>
      <c r="I1399" t="s">
        <v>28</v>
      </c>
      <c r="J1399" t="s">
        <v>1596</v>
      </c>
      <c r="K1399" t="s">
        <v>28</v>
      </c>
      <c r="L1399" t="s">
        <v>28</v>
      </c>
      <c r="M1399">
        <v>1</v>
      </c>
      <c r="N1399" t="s">
        <v>1613</v>
      </c>
      <c r="O1399" t="s">
        <v>28</v>
      </c>
      <c r="P1399" t="s">
        <v>98</v>
      </c>
      <c r="Q1399">
        <v>3.1</v>
      </c>
      <c r="R1399" t="s">
        <v>1610</v>
      </c>
      <c r="S1399" t="s">
        <v>28</v>
      </c>
      <c r="T1399" t="s">
        <v>28</v>
      </c>
      <c r="U1399" t="s">
        <v>1610</v>
      </c>
      <c r="V1399" t="s">
        <v>37</v>
      </c>
      <c r="W1399" t="s">
        <v>1476</v>
      </c>
      <c r="X1399" t="s">
        <v>1599</v>
      </c>
      <c r="Y1399" t="s">
        <v>76</v>
      </c>
      <c r="Z1399" t="s">
        <v>76</v>
      </c>
      <c r="AA1399" t="s">
        <v>40</v>
      </c>
      <c r="AB1399" s="1">
        <v>45160</v>
      </c>
      <c r="AC1399" t="s">
        <v>6149</v>
      </c>
      <c r="AD1399" t="s">
        <v>3324</v>
      </c>
      <c r="AE1399" t="s">
        <v>5518</v>
      </c>
      <c r="AF1399" t="s">
        <v>5551</v>
      </c>
      <c r="AG1399" t="s">
        <v>6148</v>
      </c>
    </row>
    <row r="1400" spans="1:33" x14ac:dyDescent="0.2">
      <c r="A1400" t="s">
        <v>4531</v>
      </c>
      <c r="B1400" t="s">
        <v>1476</v>
      </c>
      <c r="C1400" t="s">
        <v>28</v>
      </c>
      <c r="D1400" t="s">
        <v>28</v>
      </c>
      <c r="E1400" t="s">
        <v>28</v>
      </c>
      <c r="F1400">
        <v>19.577322219999999</v>
      </c>
      <c r="G1400" t="s">
        <v>28</v>
      </c>
      <c r="H1400">
        <v>2400</v>
      </c>
      <c r="I1400" t="s">
        <v>28</v>
      </c>
      <c r="J1400" t="s">
        <v>4527</v>
      </c>
      <c r="K1400" t="s">
        <v>28</v>
      </c>
      <c r="L1400" t="s">
        <v>4018</v>
      </c>
      <c r="M1400" t="s">
        <v>28</v>
      </c>
      <c r="N1400" t="e">
        <f>-female</f>
        <v>#NAME?</v>
      </c>
      <c r="O1400" t="s">
        <v>28</v>
      </c>
      <c r="P1400" t="s">
        <v>4003</v>
      </c>
      <c r="Q1400">
        <v>3.1</v>
      </c>
      <c r="R1400" t="s">
        <v>1610</v>
      </c>
      <c r="S1400" t="s">
        <v>5485</v>
      </c>
      <c r="T1400" t="s">
        <v>28</v>
      </c>
      <c r="U1400" t="s">
        <v>1610</v>
      </c>
      <c r="V1400" t="s">
        <v>37</v>
      </c>
      <c r="W1400" t="s">
        <v>1476</v>
      </c>
      <c r="X1400" t="s">
        <v>1599</v>
      </c>
      <c r="Y1400" t="s">
        <v>76</v>
      </c>
      <c r="Z1400" t="s">
        <v>76</v>
      </c>
      <c r="AA1400" t="s">
        <v>40</v>
      </c>
      <c r="AB1400" s="1">
        <v>45160</v>
      </c>
      <c r="AC1400" t="s">
        <v>6149</v>
      </c>
      <c r="AD1400" t="s">
        <v>3324</v>
      </c>
      <c r="AE1400" t="s">
        <v>5518</v>
      </c>
      <c r="AF1400" t="s">
        <v>5551</v>
      </c>
      <c r="AG1400" t="s">
        <v>6148</v>
      </c>
    </row>
    <row r="1401" spans="1:33" x14ac:dyDescent="0.2">
      <c r="A1401" t="s">
        <v>1614</v>
      </c>
      <c r="B1401" t="s">
        <v>1476</v>
      </c>
      <c r="C1401">
        <v>3.8</v>
      </c>
      <c r="D1401" t="s">
        <v>28</v>
      </c>
      <c r="E1401" t="s">
        <v>1615</v>
      </c>
      <c r="F1401">
        <v>19.42435833</v>
      </c>
      <c r="G1401">
        <v>-101.7596417</v>
      </c>
      <c r="H1401">
        <v>2160</v>
      </c>
      <c r="I1401" t="s">
        <v>1595</v>
      </c>
      <c r="J1401" t="s">
        <v>1596</v>
      </c>
      <c r="K1401" t="s">
        <v>28</v>
      </c>
      <c r="L1401" t="s">
        <v>28</v>
      </c>
      <c r="M1401">
        <v>1</v>
      </c>
      <c r="N1401" t="s">
        <v>1616</v>
      </c>
      <c r="O1401" t="s">
        <v>28</v>
      </c>
      <c r="P1401" t="s">
        <v>98</v>
      </c>
      <c r="Q1401">
        <v>3.8</v>
      </c>
      <c r="R1401" t="s">
        <v>1614</v>
      </c>
      <c r="S1401" t="s">
        <v>28</v>
      </c>
      <c r="T1401" t="s">
        <v>28</v>
      </c>
      <c r="U1401" t="s">
        <v>1614</v>
      </c>
      <c r="V1401" t="s">
        <v>37</v>
      </c>
      <c r="W1401" t="s">
        <v>1476</v>
      </c>
      <c r="X1401" t="s">
        <v>1599</v>
      </c>
      <c r="Y1401" t="s">
        <v>76</v>
      </c>
      <c r="Z1401" t="s">
        <v>76</v>
      </c>
      <c r="AA1401" t="s">
        <v>40</v>
      </c>
      <c r="AB1401" s="1">
        <v>45160</v>
      </c>
      <c r="AC1401" t="s">
        <v>6149</v>
      </c>
      <c r="AD1401" t="s">
        <v>3324</v>
      </c>
      <c r="AE1401" t="s">
        <v>5518</v>
      </c>
      <c r="AF1401" t="s">
        <v>5551</v>
      </c>
      <c r="AG1401" t="s">
        <v>6148</v>
      </c>
    </row>
    <row r="1402" spans="1:33" x14ac:dyDescent="0.2">
      <c r="A1402" t="s">
        <v>4535</v>
      </c>
      <c r="B1402" t="s">
        <v>1476</v>
      </c>
      <c r="C1402" t="s">
        <v>28</v>
      </c>
      <c r="D1402" t="s">
        <v>28</v>
      </c>
      <c r="E1402" t="s">
        <v>28</v>
      </c>
      <c r="F1402">
        <v>19.499111110000001</v>
      </c>
      <c r="G1402" t="s">
        <v>28</v>
      </c>
      <c r="H1402">
        <v>2175</v>
      </c>
      <c r="I1402" t="s">
        <v>28</v>
      </c>
      <c r="J1402" t="s">
        <v>4527</v>
      </c>
      <c r="K1402" t="s">
        <v>28</v>
      </c>
      <c r="L1402" t="s">
        <v>4018</v>
      </c>
      <c r="M1402" t="s">
        <v>28</v>
      </c>
      <c r="N1402" t="e">
        <f>-male</f>
        <v>#NAME?</v>
      </c>
      <c r="O1402" t="s">
        <v>28</v>
      </c>
      <c r="P1402" t="s">
        <v>4003</v>
      </c>
      <c r="Q1402">
        <v>3.8</v>
      </c>
      <c r="R1402" t="s">
        <v>4534</v>
      </c>
      <c r="S1402" t="s">
        <v>5486</v>
      </c>
      <c r="T1402" t="s">
        <v>28</v>
      </c>
      <c r="U1402" t="s">
        <v>1614</v>
      </c>
      <c r="V1402" t="s">
        <v>37</v>
      </c>
      <c r="W1402" t="s">
        <v>1476</v>
      </c>
      <c r="X1402" t="s">
        <v>1599</v>
      </c>
      <c r="Y1402" t="s">
        <v>76</v>
      </c>
      <c r="Z1402" t="s">
        <v>76</v>
      </c>
      <c r="AA1402" t="s">
        <v>40</v>
      </c>
      <c r="AB1402" s="1">
        <v>45160</v>
      </c>
      <c r="AC1402" t="s">
        <v>6149</v>
      </c>
      <c r="AD1402" t="s">
        <v>3324</v>
      </c>
      <c r="AE1402" t="s">
        <v>5518</v>
      </c>
      <c r="AF1402" t="s">
        <v>5551</v>
      </c>
      <c r="AG1402" t="s">
        <v>6148</v>
      </c>
    </row>
    <row r="1403" spans="1:33" x14ac:dyDescent="0.2">
      <c r="A1403" t="s">
        <v>1614</v>
      </c>
      <c r="B1403" t="s">
        <v>1476</v>
      </c>
      <c r="C1403">
        <v>3.6</v>
      </c>
      <c r="D1403" t="s">
        <v>28</v>
      </c>
      <c r="E1403" t="s">
        <v>28</v>
      </c>
      <c r="F1403" t="s">
        <v>28</v>
      </c>
      <c r="G1403" t="s">
        <v>28</v>
      </c>
      <c r="H1403" t="s">
        <v>28</v>
      </c>
      <c r="I1403" t="s">
        <v>28</v>
      </c>
      <c r="J1403" t="s">
        <v>1596</v>
      </c>
      <c r="K1403" t="s">
        <v>28</v>
      </c>
      <c r="L1403" t="s">
        <v>28</v>
      </c>
      <c r="M1403">
        <v>1</v>
      </c>
      <c r="N1403" t="s">
        <v>1617</v>
      </c>
      <c r="O1403" t="s">
        <v>28</v>
      </c>
      <c r="P1403" t="s">
        <v>98</v>
      </c>
      <c r="Q1403">
        <v>3.6</v>
      </c>
      <c r="R1403" t="s">
        <v>1614</v>
      </c>
      <c r="S1403" t="s">
        <v>28</v>
      </c>
      <c r="T1403" t="s">
        <v>28</v>
      </c>
      <c r="U1403" t="s">
        <v>1614</v>
      </c>
      <c r="V1403" t="s">
        <v>37</v>
      </c>
      <c r="W1403" t="s">
        <v>1476</v>
      </c>
      <c r="X1403" t="s">
        <v>1599</v>
      </c>
      <c r="Y1403" t="s">
        <v>76</v>
      </c>
      <c r="Z1403" t="s">
        <v>76</v>
      </c>
      <c r="AA1403" t="s">
        <v>40</v>
      </c>
      <c r="AB1403" s="1">
        <v>45160</v>
      </c>
      <c r="AC1403" t="s">
        <v>6149</v>
      </c>
      <c r="AD1403" t="s">
        <v>3324</v>
      </c>
      <c r="AE1403" t="s">
        <v>5518</v>
      </c>
      <c r="AF1403" t="s">
        <v>5551</v>
      </c>
      <c r="AG1403" t="s">
        <v>6148</v>
      </c>
    </row>
    <row r="1404" spans="1:33" x14ac:dyDescent="0.2">
      <c r="A1404" t="s">
        <v>4533</v>
      </c>
      <c r="B1404" t="s">
        <v>1476</v>
      </c>
      <c r="C1404" t="s">
        <v>28</v>
      </c>
      <c r="D1404" t="s">
        <v>28</v>
      </c>
      <c r="E1404" t="s">
        <v>28</v>
      </c>
      <c r="F1404">
        <v>19.499111110000001</v>
      </c>
      <c r="G1404" t="s">
        <v>28</v>
      </c>
      <c r="H1404">
        <v>2175</v>
      </c>
      <c r="I1404" t="s">
        <v>28</v>
      </c>
      <c r="J1404" t="s">
        <v>4527</v>
      </c>
      <c r="K1404" t="s">
        <v>28</v>
      </c>
      <c r="L1404" t="s">
        <v>4018</v>
      </c>
      <c r="M1404" t="s">
        <v>28</v>
      </c>
      <c r="N1404" t="e">
        <f>-female</f>
        <v>#NAME?</v>
      </c>
      <c r="O1404" t="s">
        <v>28</v>
      </c>
      <c r="P1404" t="s">
        <v>4003</v>
      </c>
      <c r="Q1404">
        <v>3.6</v>
      </c>
      <c r="R1404" t="s">
        <v>4534</v>
      </c>
      <c r="S1404" t="s">
        <v>5486</v>
      </c>
      <c r="T1404" t="s">
        <v>28</v>
      </c>
      <c r="U1404" t="s">
        <v>1614</v>
      </c>
      <c r="V1404" t="s">
        <v>37</v>
      </c>
      <c r="W1404" t="s">
        <v>1476</v>
      </c>
      <c r="X1404" t="s">
        <v>1599</v>
      </c>
      <c r="Y1404" t="s">
        <v>76</v>
      </c>
      <c r="Z1404" t="s">
        <v>76</v>
      </c>
      <c r="AA1404" t="s">
        <v>40</v>
      </c>
      <c r="AB1404" s="1">
        <v>45160</v>
      </c>
      <c r="AC1404" t="s">
        <v>6149</v>
      </c>
      <c r="AD1404" t="s">
        <v>3324</v>
      </c>
      <c r="AE1404" t="s">
        <v>5518</v>
      </c>
      <c r="AF1404" t="s">
        <v>5551</v>
      </c>
      <c r="AG1404" t="s">
        <v>6148</v>
      </c>
    </row>
    <row r="1405" spans="1:33" x14ac:dyDescent="0.2">
      <c r="A1405" t="s">
        <v>1618</v>
      </c>
      <c r="B1405" t="s">
        <v>1476</v>
      </c>
      <c r="C1405">
        <v>6.06</v>
      </c>
      <c r="D1405" t="s">
        <v>28</v>
      </c>
      <c r="E1405" t="s">
        <v>28</v>
      </c>
      <c r="F1405" t="s">
        <v>28</v>
      </c>
      <c r="G1405" t="s">
        <v>28</v>
      </c>
      <c r="H1405" t="s">
        <v>28</v>
      </c>
      <c r="I1405" t="s">
        <v>28</v>
      </c>
      <c r="J1405" t="s">
        <v>1620</v>
      </c>
      <c r="K1405" t="s">
        <v>28</v>
      </c>
      <c r="L1405" t="s">
        <v>28</v>
      </c>
      <c r="M1405">
        <v>1</v>
      </c>
      <c r="N1405" t="s">
        <v>1624</v>
      </c>
      <c r="O1405" t="s">
        <v>28</v>
      </c>
      <c r="P1405" t="s">
        <v>98</v>
      </c>
      <c r="Q1405">
        <v>6.06</v>
      </c>
      <c r="R1405" t="s">
        <v>1623</v>
      </c>
      <c r="S1405" t="s">
        <v>28</v>
      </c>
      <c r="T1405" t="s">
        <v>28</v>
      </c>
      <c r="U1405" t="s">
        <v>1623</v>
      </c>
      <c r="V1405" t="s">
        <v>37</v>
      </c>
      <c r="W1405" t="s">
        <v>1476</v>
      </c>
      <c r="X1405" t="s">
        <v>1599</v>
      </c>
      <c r="Y1405" t="s">
        <v>76</v>
      </c>
      <c r="Z1405" t="s">
        <v>76</v>
      </c>
      <c r="AA1405" t="s">
        <v>40</v>
      </c>
      <c r="AB1405" s="1">
        <v>45160</v>
      </c>
      <c r="AC1405" t="s">
        <v>6149</v>
      </c>
      <c r="AD1405" t="s">
        <v>3324</v>
      </c>
      <c r="AE1405" t="s">
        <v>5518</v>
      </c>
      <c r="AF1405" t="s">
        <v>5551</v>
      </c>
      <c r="AG1405" t="s">
        <v>6148</v>
      </c>
    </row>
    <row r="1406" spans="1:33" x14ac:dyDescent="0.2">
      <c r="A1406" t="s">
        <v>1618</v>
      </c>
      <c r="B1406" t="s">
        <v>1476</v>
      </c>
      <c r="C1406">
        <v>5.73</v>
      </c>
      <c r="D1406" t="s">
        <v>28</v>
      </c>
      <c r="E1406" t="s">
        <v>1619</v>
      </c>
      <c r="F1406">
        <v>19.666666670000001</v>
      </c>
      <c r="G1406">
        <v>-100.8166667</v>
      </c>
      <c r="H1406">
        <v>3000</v>
      </c>
      <c r="I1406" t="s">
        <v>1595</v>
      </c>
      <c r="J1406" t="s">
        <v>1620</v>
      </c>
      <c r="K1406" t="s">
        <v>28</v>
      </c>
      <c r="L1406" t="s">
        <v>1621</v>
      </c>
      <c r="M1406" t="s">
        <v>985</v>
      </c>
      <c r="N1406" t="s">
        <v>1622</v>
      </c>
      <c r="O1406" t="s">
        <v>28</v>
      </c>
      <c r="P1406" t="s">
        <v>98</v>
      </c>
      <c r="Q1406">
        <v>5.73</v>
      </c>
      <c r="R1406" t="s">
        <v>1623</v>
      </c>
      <c r="S1406" t="s">
        <v>28</v>
      </c>
      <c r="T1406" t="s">
        <v>28</v>
      </c>
      <c r="U1406" t="s">
        <v>1623</v>
      </c>
      <c r="V1406" t="s">
        <v>37</v>
      </c>
      <c r="W1406" t="s">
        <v>1476</v>
      </c>
      <c r="X1406" t="s">
        <v>1599</v>
      </c>
      <c r="Y1406" t="s">
        <v>76</v>
      </c>
      <c r="Z1406" t="s">
        <v>76</v>
      </c>
      <c r="AA1406" t="s">
        <v>40</v>
      </c>
      <c r="AB1406" s="1">
        <v>45160</v>
      </c>
      <c r="AC1406" t="s">
        <v>6149</v>
      </c>
      <c r="AD1406" t="s">
        <v>3324</v>
      </c>
      <c r="AE1406" t="s">
        <v>5518</v>
      </c>
      <c r="AF1406" t="s">
        <v>5551</v>
      </c>
      <c r="AG1406" t="s">
        <v>6148</v>
      </c>
    </row>
    <row r="1407" spans="1:33" x14ac:dyDescent="0.2">
      <c r="A1407" t="s">
        <v>1623</v>
      </c>
      <c r="B1407" t="s">
        <v>1476</v>
      </c>
      <c r="C1407" t="s">
        <v>28</v>
      </c>
      <c r="D1407" t="s">
        <v>28</v>
      </c>
      <c r="E1407" t="s">
        <v>28</v>
      </c>
      <c r="F1407">
        <v>19.666666670000001</v>
      </c>
      <c r="G1407" t="s">
        <v>28</v>
      </c>
      <c r="H1407">
        <v>3000</v>
      </c>
      <c r="I1407" t="s">
        <v>28</v>
      </c>
      <c r="J1407" t="s">
        <v>4536</v>
      </c>
      <c r="K1407" t="s">
        <v>28</v>
      </c>
      <c r="L1407" t="s">
        <v>4002</v>
      </c>
      <c r="M1407" t="s">
        <v>28</v>
      </c>
      <c r="N1407" t="s">
        <v>28</v>
      </c>
      <c r="O1407" t="s">
        <v>28</v>
      </c>
      <c r="P1407" t="s">
        <v>4003</v>
      </c>
      <c r="Q1407">
        <v>5.73</v>
      </c>
      <c r="R1407" t="s">
        <v>1623</v>
      </c>
      <c r="S1407" t="s">
        <v>5485</v>
      </c>
      <c r="T1407" t="s">
        <v>28</v>
      </c>
      <c r="U1407" t="s">
        <v>1623</v>
      </c>
      <c r="V1407" t="s">
        <v>37</v>
      </c>
      <c r="W1407" t="s">
        <v>1476</v>
      </c>
      <c r="X1407" t="s">
        <v>1599</v>
      </c>
      <c r="Y1407" t="s">
        <v>76</v>
      </c>
      <c r="Z1407" t="s">
        <v>76</v>
      </c>
      <c r="AA1407" t="s">
        <v>40</v>
      </c>
      <c r="AB1407" s="1">
        <v>45160</v>
      </c>
      <c r="AC1407" t="s">
        <v>6149</v>
      </c>
      <c r="AD1407" t="s">
        <v>3324</v>
      </c>
      <c r="AE1407" t="s">
        <v>5518</v>
      </c>
      <c r="AF1407" t="s">
        <v>5551</v>
      </c>
      <c r="AG1407" t="s">
        <v>6148</v>
      </c>
    </row>
    <row r="1408" spans="1:33" x14ac:dyDescent="0.2">
      <c r="A1408" t="s">
        <v>4806</v>
      </c>
      <c r="B1408" t="s">
        <v>1476</v>
      </c>
      <c r="C1408" t="s">
        <v>28</v>
      </c>
      <c r="D1408" t="s">
        <v>28</v>
      </c>
      <c r="E1408" t="s">
        <v>28</v>
      </c>
      <c r="F1408">
        <v>8.9333333330000002</v>
      </c>
      <c r="G1408" t="s">
        <v>28</v>
      </c>
      <c r="H1408">
        <v>74</v>
      </c>
      <c r="I1408" t="s">
        <v>28</v>
      </c>
      <c r="J1408" t="s">
        <v>4027</v>
      </c>
      <c r="K1408" t="s">
        <v>28</v>
      </c>
      <c r="L1408" t="s">
        <v>4002</v>
      </c>
      <c r="M1408" t="s">
        <v>28</v>
      </c>
      <c r="N1408" t="s">
        <v>28</v>
      </c>
      <c r="O1408" t="s">
        <v>28</v>
      </c>
      <c r="P1408" t="s">
        <v>4003</v>
      </c>
      <c r="Q1408">
        <v>0.5</v>
      </c>
      <c r="R1408" t="s">
        <v>4806</v>
      </c>
      <c r="S1408" t="s">
        <v>5485</v>
      </c>
      <c r="T1408" t="s">
        <v>28</v>
      </c>
      <c r="U1408" t="s">
        <v>4806</v>
      </c>
      <c r="V1408" t="s">
        <v>37</v>
      </c>
      <c r="W1408" t="s">
        <v>1476</v>
      </c>
      <c r="X1408" t="s">
        <v>4807</v>
      </c>
      <c r="Y1408" t="s">
        <v>76</v>
      </c>
      <c r="Z1408" t="s">
        <v>76</v>
      </c>
      <c r="AA1408" t="s">
        <v>40</v>
      </c>
    </row>
    <row r="1409" spans="1:33" x14ac:dyDescent="0.2">
      <c r="A1409" t="s">
        <v>2588</v>
      </c>
      <c r="B1409" t="s">
        <v>1476</v>
      </c>
      <c r="C1409">
        <v>0.491666667</v>
      </c>
      <c r="D1409" t="s">
        <v>28</v>
      </c>
      <c r="E1409" t="s">
        <v>2583</v>
      </c>
      <c r="F1409">
        <v>51.262222219999998</v>
      </c>
      <c r="G1409">
        <v>22.513333329999998</v>
      </c>
      <c r="H1409" t="s">
        <v>28</v>
      </c>
      <c r="I1409" t="s">
        <v>1302</v>
      </c>
      <c r="J1409" t="s">
        <v>2584</v>
      </c>
      <c r="K1409">
        <v>1</v>
      </c>
      <c r="L1409" t="s">
        <v>28</v>
      </c>
      <c r="M1409" t="s">
        <v>28</v>
      </c>
      <c r="N1409" t="s">
        <v>28</v>
      </c>
      <c r="O1409" t="s">
        <v>2230</v>
      </c>
      <c r="P1409" t="s">
        <v>35</v>
      </c>
      <c r="Q1409">
        <v>0.491666667</v>
      </c>
      <c r="R1409" t="s">
        <v>2589</v>
      </c>
      <c r="S1409" t="s">
        <v>28</v>
      </c>
      <c r="T1409" t="s">
        <v>28</v>
      </c>
      <c r="U1409" t="s">
        <v>2586</v>
      </c>
      <c r="V1409" t="s">
        <v>37</v>
      </c>
      <c r="W1409" t="s">
        <v>1476</v>
      </c>
      <c r="X1409" t="s">
        <v>2587</v>
      </c>
      <c r="Y1409" t="s">
        <v>76</v>
      </c>
      <c r="Z1409" t="s">
        <v>40</v>
      </c>
      <c r="AA1409" t="s">
        <v>40</v>
      </c>
    </row>
    <row r="1410" spans="1:33" x14ac:dyDescent="0.2">
      <c r="A1410" t="s">
        <v>2590</v>
      </c>
      <c r="B1410" t="s">
        <v>1476</v>
      </c>
      <c r="C1410">
        <v>0.491666667</v>
      </c>
      <c r="D1410" t="s">
        <v>28</v>
      </c>
      <c r="E1410" t="s">
        <v>2583</v>
      </c>
      <c r="F1410">
        <v>51.262222219999998</v>
      </c>
      <c r="G1410">
        <v>22.513333329999998</v>
      </c>
      <c r="H1410" t="s">
        <v>28</v>
      </c>
      <c r="I1410" t="s">
        <v>1302</v>
      </c>
      <c r="J1410" t="s">
        <v>2584</v>
      </c>
      <c r="K1410">
        <v>1</v>
      </c>
      <c r="L1410" t="s">
        <v>28</v>
      </c>
      <c r="M1410" t="s">
        <v>28</v>
      </c>
      <c r="N1410" t="s">
        <v>28</v>
      </c>
      <c r="O1410" t="s">
        <v>2230</v>
      </c>
      <c r="P1410" t="s">
        <v>35</v>
      </c>
      <c r="Q1410">
        <v>0.491666667</v>
      </c>
      <c r="R1410" t="s">
        <v>2591</v>
      </c>
      <c r="S1410" t="s">
        <v>28</v>
      </c>
      <c r="T1410" t="s">
        <v>28</v>
      </c>
      <c r="U1410" t="s">
        <v>2586</v>
      </c>
      <c r="V1410" t="s">
        <v>37</v>
      </c>
      <c r="W1410" t="s">
        <v>1476</v>
      </c>
      <c r="X1410" t="s">
        <v>2587</v>
      </c>
      <c r="Y1410" t="s">
        <v>76</v>
      </c>
      <c r="Z1410" t="s">
        <v>40</v>
      </c>
      <c r="AA1410" t="s">
        <v>40</v>
      </c>
    </row>
    <row r="1411" spans="1:33" x14ac:dyDescent="0.2">
      <c r="A1411" t="s">
        <v>2582</v>
      </c>
      <c r="B1411" t="s">
        <v>1476</v>
      </c>
      <c r="C1411">
        <v>0.45833333300000001</v>
      </c>
      <c r="D1411" t="s">
        <v>28</v>
      </c>
      <c r="E1411" t="s">
        <v>2583</v>
      </c>
      <c r="F1411">
        <v>51.262222219999998</v>
      </c>
      <c r="G1411">
        <v>22.513333329999998</v>
      </c>
      <c r="H1411" t="s">
        <v>28</v>
      </c>
      <c r="I1411" t="s">
        <v>1302</v>
      </c>
      <c r="J1411" t="s">
        <v>2584</v>
      </c>
      <c r="K1411">
        <v>1</v>
      </c>
      <c r="L1411" t="s">
        <v>28</v>
      </c>
      <c r="M1411" t="s">
        <v>28</v>
      </c>
      <c r="N1411" t="s">
        <v>28</v>
      </c>
      <c r="O1411" t="s">
        <v>2230</v>
      </c>
      <c r="P1411" t="s">
        <v>35</v>
      </c>
      <c r="Q1411">
        <v>0.45833333300000001</v>
      </c>
      <c r="R1411" t="s">
        <v>2585</v>
      </c>
      <c r="S1411" t="s">
        <v>28</v>
      </c>
      <c r="T1411" t="s">
        <v>28</v>
      </c>
      <c r="U1411" t="s">
        <v>2586</v>
      </c>
      <c r="V1411" t="s">
        <v>37</v>
      </c>
      <c r="W1411" t="s">
        <v>1476</v>
      </c>
      <c r="X1411" t="s">
        <v>2587</v>
      </c>
      <c r="Y1411" t="s">
        <v>76</v>
      </c>
      <c r="Z1411" t="s">
        <v>40</v>
      </c>
      <c r="AA1411" t="s">
        <v>40</v>
      </c>
    </row>
    <row r="1412" spans="1:33" x14ac:dyDescent="0.2">
      <c r="A1412" t="s">
        <v>2594</v>
      </c>
      <c r="B1412" t="s">
        <v>1476</v>
      </c>
      <c r="C1412">
        <v>0.42083333299999998</v>
      </c>
      <c r="D1412" t="s">
        <v>28</v>
      </c>
      <c r="E1412" t="s">
        <v>2583</v>
      </c>
      <c r="F1412">
        <v>51.262222219999998</v>
      </c>
      <c r="G1412">
        <v>22.513333329999998</v>
      </c>
      <c r="H1412" t="s">
        <v>28</v>
      </c>
      <c r="I1412" t="s">
        <v>1302</v>
      </c>
      <c r="J1412" t="s">
        <v>2584</v>
      </c>
      <c r="K1412">
        <v>1</v>
      </c>
      <c r="L1412" t="s">
        <v>28</v>
      </c>
      <c r="M1412" t="s">
        <v>28</v>
      </c>
      <c r="N1412" t="s">
        <v>28</v>
      </c>
      <c r="O1412" t="s">
        <v>2230</v>
      </c>
      <c r="P1412" t="s">
        <v>35</v>
      </c>
      <c r="Q1412">
        <v>0.42083333299999998</v>
      </c>
      <c r="R1412" t="s">
        <v>2595</v>
      </c>
      <c r="S1412" t="s">
        <v>28</v>
      </c>
      <c r="T1412" t="s">
        <v>28</v>
      </c>
      <c r="U1412" t="s">
        <v>2586</v>
      </c>
      <c r="V1412" t="s">
        <v>37</v>
      </c>
      <c r="W1412" t="s">
        <v>1476</v>
      </c>
      <c r="X1412" t="s">
        <v>2587</v>
      </c>
      <c r="Y1412" t="s">
        <v>76</v>
      </c>
      <c r="Z1412" t="s">
        <v>40</v>
      </c>
      <c r="AA1412" t="s">
        <v>40</v>
      </c>
    </row>
    <row r="1413" spans="1:33" x14ac:dyDescent="0.2">
      <c r="A1413" t="s">
        <v>2592</v>
      </c>
      <c r="B1413" t="s">
        <v>1476</v>
      </c>
      <c r="C1413">
        <v>0.40416666699999998</v>
      </c>
      <c r="D1413" t="s">
        <v>28</v>
      </c>
      <c r="E1413" t="s">
        <v>2583</v>
      </c>
      <c r="F1413">
        <v>51.262222219999998</v>
      </c>
      <c r="G1413">
        <v>22.513333329999998</v>
      </c>
      <c r="H1413" t="s">
        <v>28</v>
      </c>
      <c r="I1413" t="s">
        <v>1302</v>
      </c>
      <c r="J1413" t="s">
        <v>2584</v>
      </c>
      <c r="K1413">
        <v>1</v>
      </c>
      <c r="L1413" t="s">
        <v>28</v>
      </c>
      <c r="M1413" t="s">
        <v>28</v>
      </c>
      <c r="N1413" t="s">
        <v>28</v>
      </c>
      <c r="O1413" t="s">
        <v>2230</v>
      </c>
      <c r="P1413" t="s">
        <v>35</v>
      </c>
      <c r="Q1413">
        <v>0.40416666699999998</v>
      </c>
      <c r="R1413" t="s">
        <v>2593</v>
      </c>
      <c r="S1413" t="s">
        <v>28</v>
      </c>
      <c r="T1413" t="s">
        <v>28</v>
      </c>
      <c r="U1413" t="s">
        <v>2586</v>
      </c>
      <c r="V1413" t="s">
        <v>37</v>
      </c>
      <c r="W1413" t="s">
        <v>1476</v>
      </c>
      <c r="X1413" t="s">
        <v>2587</v>
      </c>
      <c r="Y1413" t="s">
        <v>76</v>
      </c>
      <c r="Z1413" t="s">
        <v>40</v>
      </c>
      <c r="AA1413" t="s">
        <v>40</v>
      </c>
    </row>
    <row r="1414" spans="1:33" x14ac:dyDescent="0.2">
      <c r="A1414" t="s">
        <v>4111</v>
      </c>
      <c r="B1414" t="s">
        <v>621</v>
      </c>
      <c r="C1414" t="s">
        <v>28</v>
      </c>
      <c r="D1414" t="s">
        <v>28</v>
      </c>
      <c r="E1414" t="s">
        <v>28</v>
      </c>
      <c r="F1414">
        <v>24.31666667</v>
      </c>
      <c r="G1414" t="s">
        <v>28</v>
      </c>
      <c r="H1414">
        <v>362</v>
      </c>
      <c r="I1414" t="s">
        <v>28</v>
      </c>
      <c r="J1414" t="s">
        <v>4112</v>
      </c>
      <c r="K1414" t="s">
        <v>28</v>
      </c>
      <c r="L1414" t="s">
        <v>4002</v>
      </c>
      <c r="M1414" t="s">
        <v>28</v>
      </c>
      <c r="N1414" t="s">
        <v>28</v>
      </c>
      <c r="O1414" t="s">
        <v>28</v>
      </c>
      <c r="P1414" t="s">
        <v>4003</v>
      </c>
      <c r="Q1414">
        <v>4.5999999999999996</v>
      </c>
      <c r="R1414" t="s">
        <v>4111</v>
      </c>
      <c r="S1414" t="s">
        <v>5485</v>
      </c>
      <c r="T1414" t="s">
        <v>28</v>
      </c>
      <c r="U1414" t="s">
        <v>4111</v>
      </c>
      <c r="V1414" t="s">
        <v>37</v>
      </c>
      <c r="W1414" t="s">
        <v>621</v>
      </c>
      <c r="X1414" t="s">
        <v>4113</v>
      </c>
      <c r="Y1414" t="s">
        <v>39</v>
      </c>
      <c r="Z1414" t="s">
        <v>28</v>
      </c>
      <c r="AA1414" t="s">
        <v>40</v>
      </c>
      <c r="AB1414" s="1">
        <v>45161</v>
      </c>
      <c r="AD1414" t="s">
        <v>37</v>
      </c>
      <c r="AE1414" t="s">
        <v>5455</v>
      </c>
      <c r="AF1414" t="s">
        <v>5456</v>
      </c>
      <c r="AG1414" t="s">
        <v>6150</v>
      </c>
    </row>
    <row r="1415" spans="1:33" x14ac:dyDescent="0.2">
      <c r="A1415" t="s">
        <v>4148</v>
      </c>
      <c r="B1415" t="s">
        <v>621</v>
      </c>
      <c r="C1415" t="s">
        <v>28</v>
      </c>
      <c r="D1415" t="s">
        <v>28</v>
      </c>
      <c r="E1415" t="s">
        <v>28</v>
      </c>
      <c r="F1415">
        <v>30.334029999999998</v>
      </c>
      <c r="G1415" t="s">
        <v>28</v>
      </c>
      <c r="H1415">
        <v>411</v>
      </c>
      <c r="I1415" t="s">
        <v>28</v>
      </c>
      <c r="J1415" t="s">
        <v>4151</v>
      </c>
      <c r="K1415" t="s">
        <v>28</v>
      </c>
      <c r="L1415" t="s">
        <v>4002</v>
      </c>
      <c r="M1415" t="s">
        <v>28</v>
      </c>
      <c r="N1415" t="s">
        <v>28</v>
      </c>
      <c r="O1415" t="s">
        <v>28</v>
      </c>
      <c r="P1415" t="s">
        <v>4003</v>
      </c>
      <c r="Q1415">
        <v>7.13</v>
      </c>
      <c r="R1415" t="s">
        <v>4148</v>
      </c>
      <c r="S1415" t="s">
        <v>5485</v>
      </c>
      <c r="T1415" t="s">
        <v>28</v>
      </c>
      <c r="U1415" t="s">
        <v>4148</v>
      </c>
      <c r="V1415" t="s">
        <v>37</v>
      </c>
      <c r="W1415" t="s">
        <v>621</v>
      </c>
      <c r="X1415" t="s">
        <v>4150</v>
      </c>
      <c r="Y1415" t="s">
        <v>39</v>
      </c>
      <c r="Z1415" t="s">
        <v>39</v>
      </c>
      <c r="AA1415" t="s">
        <v>40</v>
      </c>
    </row>
    <row r="1416" spans="1:33" x14ac:dyDescent="0.2">
      <c r="A1416" t="s">
        <v>4148</v>
      </c>
      <c r="B1416" t="s">
        <v>621</v>
      </c>
      <c r="C1416" t="s">
        <v>28</v>
      </c>
      <c r="D1416" t="s">
        <v>28</v>
      </c>
      <c r="E1416" t="s">
        <v>28</v>
      </c>
      <c r="F1416">
        <v>34.573252779999997</v>
      </c>
      <c r="G1416" t="s">
        <v>28</v>
      </c>
      <c r="H1416">
        <v>92.5</v>
      </c>
      <c r="I1416" t="s">
        <v>28</v>
      </c>
      <c r="J1416" t="s">
        <v>4149</v>
      </c>
      <c r="K1416" t="s">
        <v>28</v>
      </c>
      <c r="L1416" t="s">
        <v>4002</v>
      </c>
      <c r="M1416" t="s">
        <v>28</v>
      </c>
      <c r="N1416" t="s">
        <v>28</v>
      </c>
      <c r="O1416" t="s">
        <v>28</v>
      </c>
      <c r="P1416" t="s">
        <v>4003</v>
      </c>
      <c r="Q1416">
        <v>5.5</v>
      </c>
      <c r="R1416" t="s">
        <v>4148</v>
      </c>
      <c r="S1416" t="s">
        <v>5485</v>
      </c>
      <c r="T1416" t="s">
        <v>28</v>
      </c>
      <c r="U1416" t="s">
        <v>4148</v>
      </c>
      <c r="V1416" t="s">
        <v>37</v>
      </c>
      <c r="W1416" t="s">
        <v>621</v>
      </c>
      <c r="X1416" t="s">
        <v>4150</v>
      </c>
      <c r="Y1416" t="s">
        <v>39</v>
      </c>
      <c r="Z1416" t="s">
        <v>39</v>
      </c>
      <c r="AA1416" t="s">
        <v>40</v>
      </c>
    </row>
    <row r="1417" spans="1:33" x14ac:dyDescent="0.2">
      <c r="A1417" t="s">
        <v>4156</v>
      </c>
      <c r="B1417" t="s">
        <v>621</v>
      </c>
      <c r="C1417" t="s">
        <v>28</v>
      </c>
      <c r="D1417" t="s">
        <v>28</v>
      </c>
      <c r="E1417" t="s">
        <v>28</v>
      </c>
      <c r="F1417">
        <v>-42.15</v>
      </c>
      <c r="G1417" t="s">
        <v>28</v>
      </c>
      <c r="H1417">
        <v>1262</v>
      </c>
      <c r="I1417" t="s">
        <v>28</v>
      </c>
      <c r="J1417" t="s">
        <v>4157</v>
      </c>
      <c r="K1417" t="s">
        <v>28</v>
      </c>
      <c r="L1417" t="s">
        <v>4002</v>
      </c>
      <c r="M1417" t="s">
        <v>28</v>
      </c>
      <c r="N1417" t="s">
        <v>28</v>
      </c>
      <c r="O1417" t="s">
        <v>28</v>
      </c>
      <c r="P1417" t="s">
        <v>4003</v>
      </c>
      <c r="Q1417">
        <v>16.600000000000001</v>
      </c>
      <c r="R1417" t="s">
        <v>4156</v>
      </c>
      <c r="S1417" t="s">
        <v>5485</v>
      </c>
      <c r="T1417" t="s">
        <v>28</v>
      </c>
      <c r="U1417" t="s">
        <v>4156</v>
      </c>
      <c r="V1417" t="s">
        <v>37</v>
      </c>
      <c r="W1417" t="s">
        <v>621</v>
      </c>
      <c r="X1417" t="s">
        <v>4158</v>
      </c>
      <c r="Y1417" t="s">
        <v>39</v>
      </c>
      <c r="Z1417" t="s">
        <v>28</v>
      </c>
      <c r="AA1417" t="s">
        <v>40</v>
      </c>
      <c r="AB1417" s="1">
        <v>45121</v>
      </c>
      <c r="AD1417" t="s">
        <v>37</v>
      </c>
      <c r="AE1417" t="s">
        <v>5455</v>
      </c>
      <c r="AF1417" t="s">
        <v>5456</v>
      </c>
      <c r="AG1417" t="s">
        <v>5642</v>
      </c>
    </row>
    <row r="1418" spans="1:33" x14ac:dyDescent="0.2">
      <c r="A1418" t="s">
        <v>4163</v>
      </c>
      <c r="B1418" t="s">
        <v>621</v>
      </c>
      <c r="C1418" t="s">
        <v>28</v>
      </c>
      <c r="D1418" t="s">
        <v>28</v>
      </c>
      <c r="E1418" t="s">
        <v>28</v>
      </c>
      <c r="F1418">
        <v>23.133333329999999</v>
      </c>
      <c r="G1418" t="s">
        <v>28</v>
      </c>
      <c r="H1418">
        <v>65</v>
      </c>
      <c r="I1418" t="s">
        <v>28</v>
      </c>
      <c r="J1418" t="s">
        <v>4164</v>
      </c>
      <c r="K1418" t="s">
        <v>28</v>
      </c>
      <c r="L1418" t="s">
        <v>4002</v>
      </c>
      <c r="M1418" t="s">
        <v>28</v>
      </c>
      <c r="N1418" t="s">
        <v>28</v>
      </c>
      <c r="O1418" t="s">
        <v>28</v>
      </c>
      <c r="P1418" t="s">
        <v>4003</v>
      </c>
      <c r="Q1418">
        <v>19.600000000000001</v>
      </c>
      <c r="R1418" t="s">
        <v>4163</v>
      </c>
      <c r="S1418" t="s">
        <v>5485</v>
      </c>
      <c r="T1418" t="s">
        <v>28</v>
      </c>
      <c r="U1418" t="s">
        <v>4163</v>
      </c>
      <c r="V1418" t="s">
        <v>37</v>
      </c>
      <c r="W1418" t="s">
        <v>621</v>
      </c>
      <c r="X1418" t="s">
        <v>623</v>
      </c>
      <c r="Y1418" t="s">
        <v>39</v>
      </c>
      <c r="Z1418" t="s">
        <v>39</v>
      </c>
      <c r="AA1418" t="s">
        <v>40</v>
      </c>
    </row>
    <row r="1419" spans="1:33" x14ac:dyDescent="0.2">
      <c r="A1419" t="s">
        <v>620</v>
      </c>
      <c r="B1419" t="s">
        <v>621</v>
      </c>
      <c r="C1419" t="s">
        <v>46</v>
      </c>
      <c r="D1419">
        <v>0</v>
      </c>
      <c r="E1419" t="s">
        <v>47</v>
      </c>
      <c r="F1419">
        <v>17.916666670000001</v>
      </c>
      <c r="G1419">
        <v>-76.191666670000004</v>
      </c>
      <c r="H1419" t="s">
        <v>28</v>
      </c>
      <c r="I1419" t="s">
        <v>48</v>
      </c>
      <c r="J1419" t="s">
        <v>49</v>
      </c>
      <c r="K1419" t="s">
        <v>28</v>
      </c>
      <c r="L1419" t="s">
        <v>28</v>
      </c>
      <c r="M1419" t="s">
        <v>28</v>
      </c>
      <c r="N1419" t="s">
        <v>28</v>
      </c>
      <c r="O1419" t="s">
        <v>28</v>
      </c>
      <c r="P1419" t="s">
        <v>51</v>
      </c>
      <c r="Q1419">
        <v>1</v>
      </c>
      <c r="R1419" t="s">
        <v>622</v>
      </c>
      <c r="S1419" t="s">
        <v>28</v>
      </c>
      <c r="T1419" t="s">
        <v>28</v>
      </c>
      <c r="U1419" t="s">
        <v>622</v>
      </c>
      <c r="V1419" t="s">
        <v>37</v>
      </c>
      <c r="W1419" t="s">
        <v>621</v>
      </c>
      <c r="X1419" t="s">
        <v>623</v>
      </c>
      <c r="Y1419" t="s">
        <v>39</v>
      </c>
      <c r="Z1419" t="s">
        <v>39</v>
      </c>
      <c r="AA1419" t="s">
        <v>40</v>
      </c>
    </row>
    <row r="1420" spans="1:33" x14ac:dyDescent="0.2">
      <c r="A1420" t="s">
        <v>4172</v>
      </c>
      <c r="B1420" t="s">
        <v>621</v>
      </c>
      <c r="C1420" t="s">
        <v>28</v>
      </c>
      <c r="D1420" t="s">
        <v>28</v>
      </c>
      <c r="E1420" t="s">
        <v>28</v>
      </c>
      <c r="F1420">
        <v>21.68333333</v>
      </c>
      <c r="G1420" t="s">
        <v>28</v>
      </c>
      <c r="H1420">
        <v>580</v>
      </c>
      <c r="I1420" t="s">
        <v>28</v>
      </c>
      <c r="J1420" t="s">
        <v>4173</v>
      </c>
      <c r="K1420" t="s">
        <v>28</v>
      </c>
      <c r="L1420" t="s">
        <v>4018</v>
      </c>
      <c r="M1420" t="s">
        <v>28</v>
      </c>
      <c r="N1420" t="s">
        <v>28</v>
      </c>
      <c r="O1420" t="s">
        <v>28</v>
      </c>
      <c r="P1420" t="s">
        <v>4003</v>
      </c>
      <c r="Q1420">
        <v>4.88</v>
      </c>
      <c r="R1420" t="s">
        <v>4172</v>
      </c>
      <c r="S1420" t="s">
        <v>5485</v>
      </c>
      <c r="T1420" t="s">
        <v>28</v>
      </c>
      <c r="U1420" t="s">
        <v>4172</v>
      </c>
      <c r="V1420" t="s">
        <v>37</v>
      </c>
      <c r="W1420" t="s">
        <v>621</v>
      </c>
      <c r="X1420" t="s">
        <v>4174</v>
      </c>
      <c r="Y1420" t="s">
        <v>39</v>
      </c>
      <c r="Z1420" t="s">
        <v>39</v>
      </c>
      <c r="AA1420" t="s">
        <v>40</v>
      </c>
      <c r="AB1420" s="1">
        <v>45161</v>
      </c>
      <c r="AD1420" t="s">
        <v>37</v>
      </c>
      <c r="AE1420" t="s">
        <v>5455</v>
      </c>
      <c r="AF1420" t="s">
        <v>5456</v>
      </c>
      <c r="AG1420" t="s">
        <v>6151</v>
      </c>
    </row>
    <row r="1421" spans="1:33" x14ac:dyDescent="0.2">
      <c r="A1421" t="s">
        <v>3853</v>
      </c>
      <c r="B1421" t="s">
        <v>621</v>
      </c>
      <c r="C1421" t="s">
        <v>140</v>
      </c>
      <c r="D1421">
        <v>0</v>
      </c>
      <c r="E1421" t="s">
        <v>3835</v>
      </c>
      <c r="F1421">
        <v>5.5833333329999997</v>
      </c>
      <c r="G1421">
        <v>-61.716666670000002</v>
      </c>
      <c r="H1421">
        <v>1350</v>
      </c>
      <c r="I1421" t="s">
        <v>3836</v>
      </c>
      <c r="J1421" t="s">
        <v>3837</v>
      </c>
      <c r="K1421" t="s">
        <v>28</v>
      </c>
      <c r="L1421" t="s">
        <v>28</v>
      </c>
      <c r="M1421">
        <v>1</v>
      </c>
      <c r="N1421" t="s">
        <v>3854</v>
      </c>
      <c r="O1421" t="s">
        <v>28</v>
      </c>
      <c r="P1421" t="s">
        <v>3838</v>
      </c>
      <c r="Q1421">
        <v>2.5</v>
      </c>
      <c r="R1421" t="s">
        <v>3855</v>
      </c>
      <c r="S1421" t="s">
        <v>28</v>
      </c>
      <c r="T1421" t="s">
        <v>28</v>
      </c>
      <c r="U1421" t="s">
        <v>3855</v>
      </c>
      <c r="V1421" t="s">
        <v>37</v>
      </c>
      <c r="W1421" t="s">
        <v>621</v>
      </c>
      <c r="X1421" t="s">
        <v>3856</v>
      </c>
      <c r="Y1421" t="s">
        <v>39</v>
      </c>
      <c r="Z1421" t="s">
        <v>39</v>
      </c>
      <c r="AA1421" t="s">
        <v>40</v>
      </c>
    </row>
    <row r="1422" spans="1:33" x14ac:dyDescent="0.2">
      <c r="A1422" t="s">
        <v>941</v>
      </c>
      <c r="B1422" t="s">
        <v>621</v>
      </c>
      <c r="C1422" t="s">
        <v>28</v>
      </c>
      <c r="D1422" t="s">
        <v>28</v>
      </c>
      <c r="E1422" t="s">
        <v>28</v>
      </c>
      <c r="F1422">
        <v>-41.133333329999999</v>
      </c>
      <c r="G1422" t="s">
        <v>28</v>
      </c>
      <c r="H1422">
        <v>851</v>
      </c>
      <c r="I1422" t="s">
        <v>28</v>
      </c>
      <c r="J1422" t="s">
        <v>4265</v>
      </c>
      <c r="K1422" t="s">
        <v>28</v>
      </c>
      <c r="L1422" t="s">
        <v>4002</v>
      </c>
      <c r="M1422" t="s">
        <v>28</v>
      </c>
      <c r="N1422" t="s">
        <v>28</v>
      </c>
      <c r="O1422" t="s">
        <v>28</v>
      </c>
      <c r="P1422" t="s">
        <v>4003</v>
      </c>
      <c r="Q1422">
        <v>6.3</v>
      </c>
      <c r="R1422" t="s">
        <v>941</v>
      </c>
      <c r="S1422" t="s">
        <v>5485</v>
      </c>
      <c r="T1422" t="s">
        <v>28</v>
      </c>
      <c r="U1422" t="s">
        <v>941</v>
      </c>
      <c r="V1422" t="s">
        <v>37</v>
      </c>
      <c r="W1422" t="s">
        <v>621</v>
      </c>
      <c r="X1422" t="s">
        <v>942</v>
      </c>
      <c r="Y1422" t="s">
        <v>39</v>
      </c>
      <c r="Z1422" t="s">
        <v>39</v>
      </c>
      <c r="AA1422" t="s">
        <v>40</v>
      </c>
      <c r="AB1422" s="1">
        <v>45161</v>
      </c>
      <c r="AD1422" t="s">
        <v>37</v>
      </c>
      <c r="AE1422" t="s">
        <v>5455</v>
      </c>
      <c r="AF1422" t="s">
        <v>5456</v>
      </c>
      <c r="AG1422" t="s">
        <v>6152</v>
      </c>
    </row>
    <row r="1423" spans="1:33" x14ac:dyDescent="0.2">
      <c r="A1423" t="s">
        <v>936</v>
      </c>
      <c r="B1423" t="s">
        <v>621</v>
      </c>
      <c r="C1423">
        <v>4.0999999999999996</v>
      </c>
      <c r="D1423">
        <v>3</v>
      </c>
      <c r="E1423" t="s">
        <v>937</v>
      </c>
      <c r="F1423" t="s">
        <v>28</v>
      </c>
      <c r="G1423" t="s">
        <v>28</v>
      </c>
      <c r="H1423" t="s">
        <v>28</v>
      </c>
      <c r="I1423" t="s">
        <v>938</v>
      </c>
      <c r="J1423" t="s">
        <v>939</v>
      </c>
      <c r="K1423" t="s">
        <v>28</v>
      </c>
      <c r="L1423" t="s">
        <v>102</v>
      </c>
      <c r="M1423">
        <v>0</v>
      </c>
      <c r="N1423" t="s">
        <v>940</v>
      </c>
      <c r="O1423" t="s">
        <v>28</v>
      </c>
      <c r="P1423" t="s">
        <v>98</v>
      </c>
      <c r="Q1423">
        <v>4.0999999999999996</v>
      </c>
      <c r="R1423" t="s">
        <v>941</v>
      </c>
      <c r="S1423" t="s">
        <v>28</v>
      </c>
      <c r="T1423" t="s">
        <v>28</v>
      </c>
      <c r="U1423" t="s">
        <v>941</v>
      </c>
      <c r="V1423" t="s">
        <v>37</v>
      </c>
      <c r="W1423" t="s">
        <v>621</v>
      </c>
      <c r="X1423" t="s">
        <v>942</v>
      </c>
      <c r="Y1423" t="s">
        <v>39</v>
      </c>
      <c r="Z1423" t="s">
        <v>39</v>
      </c>
      <c r="AA1423" t="s">
        <v>40</v>
      </c>
      <c r="AB1423" s="1">
        <v>45161</v>
      </c>
      <c r="AD1423" t="s">
        <v>37</v>
      </c>
      <c r="AE1423" t="s">
        <v>5455</v>
      </c>
      <c r="AF1423" t="s">
        <v>5456</v>
      </c>
      <c r="AG1423" t="s">
        <v>6152</v>
      </c>
    </row>
    <row r="1424" spans="1:33" x14ac:dyDescent="0.2">
      <c r="A1424" t="s">
        <v>936</v>
      </c>
      <c r="B1424" t="s">
        <v>621</v>
      </c>
      <c r="C1424">
        <v>2.89</v>
      </c>
      <c r="D1424">
        <v>3</v>
      </c>
      <c r="E1424" t="s">
        <v>943</v>
      </c>
      <c r="F1424" t="s">
        <v>28</v>
      </c>
      <c r="G1424" t="s">
        <v>28</v>
      </c>
      <c r="H1424" t="s">
        <v>28</v>
      </c>
      <c r="I1424" t="s">
        <v>242</v>
      </c>
      <c r="J1424" t="s">
        <v>939</v>
      </c>
      <c r="K1424" t="s">
        <v>28</v>
      </c>
      <c r="L1424" t="s">
        <v>28</v>
      </c>
      <c r="M1424" t="s">
        <v>28</v>
      </c>
      <c r="N1424" t="s">
        <v>940</v>
      </c>
      <c r="O1424" t="s">
        <v>28</v>
      </c>
      <c r="P1424" t="s">
        <v>98</v>
      </c>
      <c r="Q1424">
        <v>2.89</v>
      </c>
      <c r="R1424" t="s">
        <v>941</v>
      </c>
      <c r="S1424" t="s">
        <v>28</v>
      </c>
      <c r="T1424" t="s">
        <v>28</v>
      </c>
      <c r="U1424" t="s">
        <v>941</v>
      </c>
      <c r="V1424" t="s">
        <v>37</v>
      </c>
      <c r="W1424" t="s">
        <v>621</v>
      </c>
      <c r="X1424" t="s">
        <v>942</v>
      </c>
      <c r="Y1424" t="s">
        <v>39</v>
      </c>
      <c r="Z1424" t="s">
        <v>39</v>
      </c>
      <c r="AA1424" t="s">
        <v>40</v>
      </c>
      <c r="AB1424" s="1">
        <v>45161</v>
      </c>
      <c r="AD1424" t="s">
        <v>37</v>
      </c>
      <c r="AE1424" t="s">
        <v>5455</v>
      </c>
      <c r="AF1424" t="s">
        <v>5456</v>
      </c>
      <c r="AG1424" t="s">
        <v>6152</v>
      </c>
    </row>
    <row r="1425" spans="1:33" x14ac:dyDescent="0.2">
      <c r="A1425" t="s">
        <v>4266</v>
      </c>
      <c r="B1425" t="s">
        <v>621</v>
      </c>
      <c r="C1425" t="s">
        <v>28</v>
      </c>
      <c r="D1425" t="s">
        <v>28</v>
      </c>
      <c r="E1425" t="s">
        <v>28</v>
      </c>
      <c r="F1425">
        <v>-39.466666670000002</v>
      </c>
      <c r="G1425" t="s">
        <v>28</v>
      </c>
      <c r="H1425">
        <v>369</v>
      </c>
      <c r="I1425" t="s">
        <v>28</v>
      </c>
      <c r="J1425" t="s">
        <v>4267</v>
      </c>
      <c r="K1425" t="s">
        <v>28</v>
      </c>
      <c r="L1425" t="s">
        <v>4002</v>
      </c>
      <c r="M1425" t="s">
        <v>28</v>
      </c>
      <c r="N1425" t="s">
        <v>28</v>
      </c>
      <c r="O1425" t="s">
        <v>28</v>
      </c>
      <c r="P1425" t="s">
        <v>4003</v>
      </c>
      <c r="Q1425">
        <v>14.3</v>
      </c>
      <c r="R1425" t="s">
        <v>4266</v>
      </c>
      <c r="S1425" t="s">
        <v>5485</v>
      </c>
      <c r="T1425" t="s">
        <v>28</v>
      </c>
      <c r="U1425" t="s">
        <v>4266</v>
      </c>
      <c r="V1425" t="s">
        <v>37</v>
      </c>
      <c r="W1425" t="s">
        <v>621</v>
      </c>
      <c r="X1425" t="s">
        <v>942</v>
      </c>
      <c r="Y1425" t="s">
        <v>39</v>
      </c>
      <c r="Z1425" t="s">
        <v>39</v>
      </c>
      <c r="AA1425" t="s">
        <v>40</v>
      </c>
    </row>
    <row r="1426" spans="1:33" x14ac:dyDescent="0.2">
      <c r="A1426" t="s">
        <v>4268</v>
      </c>
      <c r="B1426" t="s">
        <v>621</v>
      </c>
      <c r="C1426" t="s">
        <v>28</v>
      </c>
      <c r="D1426" t="s">
        <v>28</v>
      </c>
      <c r="E1426" t="s">
        <v>28</v>
      </c>
      <c r="F1426">
        <v>-29.03055556</v>
      </c>
      <c r="G1426" t="s">
        <v>28</v>
      </c>
      <c r="H1426">
        <v>756</v>
      </c>
      <c r="I1426" t="s">
        <v>28</v>
      </c>
      <c r="J1426" t="s">
        <v>4269</v>
      </c>
      <c r="K1426" t="s">
        <v>28</v>
      </c>
      <c r="L1426" t="s">
        <v>4002</v>
      </c>
      <c r="M1426" t="s">
        <v>28</v>
      </c>
      <c r="N1426" t="s">
        <v>28</v>
      </c>
      <c r="O1426" t="s">
        <v>28</v>
      </c>
      <c r="P1426" t="s">
        <v>4003</v>
      </c>
      <c r="Q1426">
        <v>22.4</v>
      </c>
      <c r="R1426" t="s">
        <v>4268</v>
      </c>
      <c r="S1426" t="s">
        <v>5485</v>
      </c>
      <c r="T1426" t="s">
        <v>28</v>
      </c>
      <c r="U1426" t="s">
        <v>4268</v>
      </c>
      <c r="V1426" t="s">
        <v>37</v>
      </c>
      <c r="W1426" t="s">
        <v>621</v>
      </c>
      <c r="X1426" t="s">
        <v>942</v>
      </c>
      <c r="Y1426" t="s">
        <v>39</v>
      </c>
      <c r="Z1426" t="s">
        <v>39</v>
      </c>
      <c r="AA1426" t="s">
        <v>40</v>
      </c>
      <c r="AB1426" s="1">
        <v>45121</v>
      </c>
      <c r="AD1426" t="s">
        <v>37</v>
      </c>
      <c r="AE1426" t="s">
        <v>5455</v>
      </c>
      <c r="AF1426" t="s">
        <v>5460</v>
      </c>
      <c r="AG1426" t="s">
        <v>5623</v>
      </c>
    </row>
    <row r="1427" spans="1:33" x14ac:dyDescent="0.2">
      <c r="A1427" t="s">
        <v>4270</v>
      </c>
      <c r="B1427" t="s">
        <v>621</v>
      </c>
      <c r="C1427" t="s">
        <v>28</v>
      </c>
      <c r="D1427" t="s">
        <v>28</v>
      </c>
      <c r="E1427" t="s">
        <v>28</v>
      </c>
      <c r="F1427">
        <v>-42.15</v>
      </c>
      <c r="G1427" t="s">
        <v>28</v>
      </c>
      <c r="H1427">
        <v>1262</v>
      </c>
      <c r="I1427" t="s">
        <v>28</v>
      </c>
      <c r="J1427" t="s">
        <v>4157</v>
      </c>
      <c r="K1427" t="s">
        <v>28</v>
      </c>
      <c r="L1427" t="s">
        <v>4002</v>
      </c>
      <c r="M1427" t="s">
        <v>28</v>
      </c>
      <c r="N1427" t="s">
        <v>28</v>
      </c>
      <c r="O1427" t="s">
        <v>28</v>
      </c>
      <c r="P1427" t="s">
        <v>4003</v>
      </c>
      <c r="Q1427">
        <v>18.8</v>
      </c>
      <c r="R1427" t="s">
        <v>4270</v>
      </c>
      <c r="S1427" t="s">
        <v>5485</v>
      </c>
      <c r="T1427" t="s">
        <v>28</v>
      </c>
      <c r="U1427" t="s">
        <v>4271</v>
      </c>
      <c r="V1427" t="s">
        <v>37</v>
      </c>
      <c r="W1427" t="s">
        <v>621</v>
      </c>
      <c r="X1427" t="s">
        <v>942</v>
      </c>
      <c r="Y1427" t="s">
        <v>39</v>
      </c>
      <c r="Z1427" t="s">
        <v>39</v>
      </c>
      <c r="AA1427" t="s">
        <v>40</v>
      </c>
      <c r="AB1427" s="1">
        <v>45121</v>
      </c>
      <c r="AD1427" t="s">
        <v>37</v>
      </c>
      <c r="AE1427" t="s">
        <v>5455</v>
      </c>
      <c r="AF1427" t="s">
        <v>5460</v>
      </c>
      <c r="AG1427" t="s">
        <v>5630</v>
      </c>
    </row>
    <row r="1428" spans="1:33" x14ac:dyDescent="0.2">
      <c r="A1428" t="s">
        <v>4284</v>
      </c>
      <c r="B1428" t="s">
        <v>621</v>
      </c>
      <c r="C1428" t="s">
        <v>28</v>
      </c>
      <c r="D1428" t="s">
        <v>28</v>
      </c>
      <c r="E1428" t="s">
        <v>28</v>
      </c>
      <c r="F1428">
        <v>21.99472222</v>
      </c>
      <c r="G1428" t="s">
        <v>28</v>
      </c>
      <c r="H1428">
        <v>1176</v>
      </c>
      <c r="I1428" t="s">
        <v>28</v>
      </c>
      <c r="J1428" t="s">
        <v>4285</v>
      </c>
      <c r="K1428" t="s">
        <v>28</v>
      </c>
      <c r="L1428" t="s">
        <v>4002</v>
      </c>
      <c r="M1428" t="s">
        <v>28</v>
      </c>
      <c r="N1428" t="s">
        <v>28</v>
      </c>
      <c r="O1428" t="s">
        <v>28</v>
      </c>
      <c r="P1428" t="s">
        <v>4003</v>
      </c>
      <c r="Q1428">
        <v>8.7100000000000009</v>
      </c>
      <c r="R1428" t="s">
        <v>4284</v>
      </c>
      <c r="S1428" t="s">
        <v>5485</v>
      </c>
      <c r="T1428" t="s">
        <v>28</v>
      </c>
      <c r="U1428" t="s">
        <v>4284</v>
      </c>
      <c r="V1428" t="s">
        <v>37</v>
      </c>
      <c r="W1428" t="s">
        <v>621</v>
      </c>
      <c r="X1428" t="s">
        <v>4286</v>
      </c>
      <c r="Y1428" t="s">
        <v>39</v>
      </c>
      <c r="Z1428" t="s">
        <v>28</v>
      </c>
      <c r="AA1428" t="s">
        <v>40</v>
      </c>
      <c r="AB1428" s="1">
        <v>45161</v>
      </c>
      <c r="AD1428" t="s">
        <v>37</v>
      </c>
      <c r="AE1428" t="s">
        <v>5455</v>
      </c>
      <c r="AF1428" t="s">
        <v>5544</v>
      </c>
      <c r="AG1428" t="s">
        <v>6153</v>
      </c>
    </row>
    <row r="1429" spans="1:33" x14ac:dyDescent="0.2">
      <c r="A1429" t="s">
        <v>3947</v>
      </c>
      <c r="B1429" t="s">
        <v>621</v>
      </c>
      <c r="C1429" t="s">
        <v>3847</v>
      </c>
      <c r="D1429">
        <v>0</v>
      </c>
      <c r="E1429" t="s">
        <v>3835</v>
      </c>
      <c r="F1429">
        <v>5.5833333329999997</v>
      </c>
      <c r="G1429">
        <v>-61.716666670000002</v>
      </c>
      <c r="H1429">
        <v>1350</v>
      </c>
      <c r="I1429" t="s">
        <v>3836</v>
      </c>
      <c r="J1429" t="s">
        <v>3837</v>
      </c>
      <c r="K1429" t="s">
        <v>28</v>
      </c>
      <c r="L1429" t="s">
        <v>28</v>
      </c>
      <c r="M1429">
        <v>1</v>
      </c>
      <c r="N1429" t="s">
        <v>896</v>
      </c>
      <c r="O1429" t="s">
        <v>28</v>
      </c>
      <c r="P1429" t="s">
        <v>3838</v>
      </c>
      <c r="Q1429">
        <v>0.5</v>
      </c>
      <c r="R1429" t="s">
        <v>3948</v>
      </c>
      <c r="S1429" t="s">
        <v>28</v>
      </c>
      <c r="T1429" t="s">
        <v>28</v>
      </c>
      <c r="U1429" t="s">
        <v>3948</v>
      </c>
      <c r="V1429" t="s">
        <v>37</v>
      </c>
      <c r="W1429" t="s">
        <v>621</v>
      </c>
      <c r="X1429" t="s">
        <v>3949</v>
      </c>
      <c r="Y1429" t="s">
        <v>39</v>
      </c>
      <c r="Z1429" t="s">
        <v>39</v>
      </c>
      <c r="AA1429" t="s">
        <v>40</v>
      </c>
    </row>
    <row r="1430" spans="1:33" x14ac:dyDescent="0.2">
      <c r="A1430" t="s">
        <v>4333</v>
      </c>
      <c r="B1430" t="s">
        <v>621</v>
      </c>
      <c r="C1430" t="s">
        <v>28</v>
      </c>
      <c r="D1430" t="s">
        <v>28</v>
      </c>
      <c r="E1430" t="s">
        <v>28</v>
      </c>
      <c r="F1430">
        <v>-36.919499000000002</v>
      </c>
      <c r="G1430" t="s">
        <v>28</v>
      </c>
      <c r="H1430">
        <v>56</v>
      </c>
      <c r="I1430" t="s">
        <v>28</v>
      </c>
      <c r="J1430" t="s">
        <v>4334</v>
      </c>
      <c r="K1430" t="s">
        <v>28</v>
      </c>
      <c r="L1430" t="s">
        <v>4002</v>
      </c>
      <c r="M1430" t="s">
        <v>28</v>
      </c>
      <c r="N1430" t="s">
        <v>28</v>
      </c>
      <c r="O1430" t="s">
        <v>28</v>
      </c>
      <c r="P1430" t="s">
        <v>4003</v>
      </c>
      <c r="Q1430">
        <v>23.14</v>
      </c>
      <c r="R1430" t="s">
        <v>4333</v>
      </c>
      <c r="S1430" t="s">
        <v>5485</v>
      </c>
      <c r="T1430" t="s">
        <v>28</v>
      </c>
      <c r="U1430" t="s">
        <v>4333</v>
      </c>
      <c r="V1430" t="s">
        <v>37</v>
      </c>
      <c r="W1430" t="s">
        <v>621</v>
      </c>
      <c r="X1430" t="s">
        <v>4335</v>
      </c>
      <c r="Y1430" t="s">
        <v>39</v>
      </c>
      <c r="Z1430" t="s">
        <v>28</v>
      </c>
      <c r="AA1430" t="s">
        <v>40</v>
      </c>
      <c r="AB1430" s="1">
        <v>45121</v>
      </c>
      <c r="AD1430" t="s">
        <v>37</v>
      </c>
      <c r="AE1430" t="s">
        <v>5455</v>
      </c>
      <c r="AF1430" t="s">
        <v>5456</v>
      </c>
      <c r="AG1430" t="s">
        <v>5621</v>
      </c>
    </row>
    <row r="1431" spans="1:33" x14ac:dyDescent="0.2">
      <c r="A1431" t="s">
        <v>4342</v>
      </c>
      <c r="B1431" t="s">
        <v>621</v>
      </c>
      <c r="C1431" t="s">
        <v>28</v>
      </c>
      <c r="D1431" t="s">
        <v>28</v>
      </c>
      <c r="E1431" t="s">
        <v>28</v>
      </c>
      <c r="F1431">
        <v>-20.80194444</v>
      </c>
      <c r="G1431" t="s">
        <v>28</v>
      </c>
      <c r="H1431">
        <v>752</v>
      </c>
      <c r="I1431" t="s">
        <v>28</v>
      </c>
      <c r="J1431" t="s">
        <v>4343</v>
      </c>
      <c r="K1431" t="s">
        <v>28</v>
      </c>
      <c r="L1431" t="s">
        <v>4002</v>
      </c>
      <c r="M1431" t="s">
        <v>28</v>
      </c>
      <c r="N1431" t="s">
        <v>28</v>
      </c>
      <c r="O1431" t="s">
        <v>28</v>
      </c>
      <c r="P1431" t="s">
        <v>4003</v>
      </c>
      <c r="Q1431">
        <v>7.8</v>
      </c>
      <c r="R1431" t="s">
        <v>4342</v>
      </c>
      <c r="S1431" t="s">
        <v>5485</v>
      </c>
      <c r="T1431" t="s">
        <v>28</v>
      </c>
      <c r="U1431" t="s">
        <v>4342</v>
      </c>
      <c r="V1431" t="s">
        <v>37</v>
      </c>
      <c r="W1431" t="s">
        <v>621</v>
      </c>
      <c r="X1431" t="s">
        <v>4344</v>
      </c>
      <c r="Y1431" t="s">
        <v>39</v>
      </c>
      <c r="Z1431" t="s">
        <v>39</v>
      </c>
      <c r="AA1431" t="s">
        <v>40</v>
      </c>
    </row>
    <row r="1432" spans="1:33" x14ac:dyDescent="0.2">
      <c r="A1432" t="s">
        <v>4362</v>
      </c>
      <c r="B1432" t="s">
        <v>621</v>
      </c>
      <c r="C1432" t="s">
        <v>28</v>
      </c>
      <c r="D1432" t="s">
        <v>28</v>
      </c>
      <c r="E1432" t="s">
        <v>28</v>
      </c>
      <c r="F1432">
        <v>24.880338800000001</v>
      </c>
      <c r="G1432" t="s">
        <v>28</v>
      </c>
      <c r="H1432">
        <v>1025</v>
      </c>
      <c r="I1432" t="s">
        <v>28</v>
      </c>
      <c r="J1432" t="s">
        <v>4363</v>
      </c>
      <c r="K1432" t="s">
        <v>28</v>
      </c>
      <c r="L1432" t="s">
        <v>4002</v>
      </c>
      <c r="M1432" t="s">
        <v>28</v>
      </c>
      <c r="N1432" t="s">
        <v>28</v>
      </c>
      <c r="O1432" t="s">
        <v>28</v>
      </c>
      <c r="P1432" t="s">
        <v>4003</v>
      </c>
      <c r="Q1432">
        <v>19</v>
      </c>
      <c r="R1432" t="s">
        <v>4362</v>
      </c>
      <c r="S1432" t="s">
        <v>5485</v>
      </c>
      <c r="T1432" t="s">
        <v>28</v>
      </c>
      <c r="U1432" t="s">
        <v>4362</v>
      </c>
      <c r="V1432" t="s">
        <v>37</v>
      </c>
      <c r="W1432" t="s">
        <v>621</v>
      </c>
      <c r="X1432" t="s">
        <v>4364</v>
      </c>
      <c r="Y1432" t="s">
        <v>39</v>
      </c>
      <c r="Z1432" t="s">
        <v>39</v>
      </c>
      <c r="AA1432" t="s">
        <v>40</v>
      </c>
    </row>
    <row r="1433" spans="1:33" x14ac:dyDescent="0.2">
      <c r="A1433" t="s">
        <v>1245</v>
      </c>
      <c r="B1433" t="s">
        <v>621</v>
      </c>
      <c r="C1433">
        <v>16</v>
      </c>
      <c r="D1433">
        <v>1</v>
      </c>
      <c r="E1433" t="s">
        <v>1246</v>
      </c>
      <c r="F1433" t="s">
        <v>28</v>
      </c>
      <c r="G1433" t="s">
        <v>28</v>
      </c>
      <c r="H1433" t="s">
        <v>1247</v>
      </c>
      <c r="I1433" t="s">
        <v>1248</v>
      </c>
      <c r="J1433" t="s">
        <v>1249</v>
      </c>
      <c r="K1433" t="s">
        <v>28</v>
      </c>
      <c r="L1433" t="s">
        <v>102</v>
      </c>
      <c r="M1433">
        <v>0</v>
      </c>
      <c r="N1433" t="s">
        <v>1250</v>
      </c>
      <c r="O1433" t="s">
        <v>28</v>
      </c>
      <c r="P1433" t="s">
        <v>35</v>
      </c>
      <c r="Q1433">
        <v>16</v>
      </c>
      <c r="R1433" t="s">
        <v>1251</v>
      </c>
      <c r="S1433" t="s">
        <v>28</v>
      </c>
      <c r="T1433" t="s">
        <v>28</v>
      </c>
      <c r="U1433" t="s">
        <v>1251</v>
      </c>
      <c r="V1433" t="s">
        <v>37</v>
      </c>
      <c r="W1433" t="s">
        <v>621</v>
      </c>
      <c r="X1433" t="s">
        <v>1252</v>
      </c>
      <c r="Y1433" t="s">
        <v>39</v>
      </c>
      <c r="Z1433" t="s">
        <v>39</v>
      </c>
      <c r="AA1433" t="s">
        <v>40</v>
      </c>
      <c r="AB1433" s="1">
        <v>45121</v>
      </c>
      <c r="AD1433" t="s">
        <v>37</v>
      </c>
      <c r="AE1433" t="s">
        <v>5455</v>
      </c>
      <c r="AF1433" t="s">
        <v>5456</v>
      </c>
      <c r="AG1433" t="s">
        <v>5644</v>
      </c>
    </row>
    <row r="1434" spans="1:33" x14ac:dyDescent="0.2">
      <c r="A1434" t="s">
        <v>4366</v>
      </c>
      <c r="B1434" t="s">
        <v>621</v>
      </c>
      <c r="C1434" t="s">
        <v>28</v>
      </c>
      <c r="D1434" t="s">
        <v>28</v>
      </c>
      <c r="E1434" t="s">
        <v>28</v>
      </c>
      <c r="F1434">
        <v>32.733333330000001</v>
      </c>
      <c r="G1434" t="s">
        <v>28</v>
      </c>
      <c r="H1434">
        <v>2020</v>
      </c>
      <c r="I1434" t="s">
        <v>28</v>
      </c>
      <c r="J1434" t="s">
        <v>4367</v>
      </c>
      <c r="K1434" t="s">
        <v>28</v>
      </c>
      <c r="L1434" t="s">
        <v>4002</v>
      </c>
      <c r="M1434" t="s">
        <v>28</v>
      </c>
      <c r="N1434" t="s">
        <v>28</v>
      </c>
      <c r="O1434" t="s">
        <v>28</v>
      </c>
      <c r="P1434" t="s">
        <v>4003</v>
      </c>
      <c r="Q1434">
        <v>10.9</v>
      </c>
      <c r="R1434" t="s">
        <v>4366</v>
      </c>
      <c r="S1434" t="s">
        <v>5485</v>
      </c>
      <c r="T1434" t="s">
        <v>28</v>
      </c>
      <c r="U1434" t="s">
        <v>4366</v>
      </c>
      <c r="V1434" t="s">
        <v>37</v>
      </c>
      <c r="W1434" t="s">
        <v>621</v>
      </c>
      <c r="X1434" t="s">
        <v>1252</v>
      </c>
      <c r="Y1434" t="s">
        <v>39</v>
      </c>
      <c r="Z1434" t="s">
        <v>39</v>
      </c>
      <c r="AA1434" t="s">
        <v>40</v>
      </c>
      <c r="AB1434" s="1">
        <v>45161</v>
      </c>
      <c r="AD1434" t="s">
        <v>37</v>
      </c>
      <c r="AE1434" t="s">
        <v>5455</v>
      </c>
      <c r="AF1434" t="s">
        <v>5544</v>
      </c>
      <c r="AG1434" t="s">
        <v>6154</v>
      </c>
    </row>
    <row r="1435" spans="1:33" x14ac:dyDescent="0.2">
      <c r="A1435" t="s">
        <v>4368</v>
      </c>
      <c r="B1435" t="s">
        <v>621</v>
      </c>
      <c r="C1435" t="s">
        <v>28</v>
      </c>
      <c r="D1435" t="s">
        <v>28</v>
      </c>
      <c r="E1435" t="s">
        <v>28</v>
      </c>
      <c r="F1435">
        <v>32.733333330000001</v>
      </c>
      <c r="G1435" t="s">
        <v>28</v>
      </c>
      <c r="H1435">
        <v>3300</v>
      </c>
      <c r="I1435" t="s">
        <v>28</v>
      </c>
      <c r="J1435" t="s">
        <v>4369</v>
      </c>
      <c r="K1435" t="s">
        <v>28</v>
      </c>
      <c r="L1435" t="s">
        <v>4002</v>
      </c>
      <c r="M1435" t="s">
        <v>28</v>
      </c>
      <c r="N1435" t="s">
        <v>28</v>
      </c>
      <c r="O1435" t="s">
        <v>28</v>
      </c>
      <c r="P1435" t="s">
        <v>4003</v>
      </c>
      <c r="Q1435">
        <v>22.94</v>
      </c>
      <c r="R1435" t="s">
        <v>4368</v>
      </c>
      <c r="S1435" t="s">
        <v>5485</v>
      </c>
      <c r="T1435" t="s">
        <v>28</v>
      </c>
      <c r="U1435" t="s">
        <v>4368</v>
      </c>
      <c r="V1435" t="s">
        <v>37</v>
      </c>
      <c r="W1435" t="s">
        <v>621</v>
      </c>
      <c r="X1435" t="s">
        <v>1252</v>
      </c>
      <c r="Y1435" t="s">
        <v>39</v>
      </c>
      <c r="Z1435" t="s">
        <v>39</v>
      </c>
      <c r="AA1435" t="s">
        <v>40</v>
      </c>
      <c r="AB1435" s="1">
        <v>45121</v>
      </c>
      <c r="AD1435" t="s">
        <v>37</v>
      </c>
      <c r="AE1435" t="s">
        <v>5455</v>
      </c>
      <c r="AF1435" t="s">
        <v>5456</v>
      </c>
      <c r="AG1435" t="s">
        <v>5622</v>
      </c>
    </row>
    <row r="1436" spans="1:33" x14ac:dyDescent="0.2">
      <c r="A1436" t="s">
        <v>4459</v>
      </c>
      <c r="B1436" t="s">
        <v>621</v>
      </c>
      <c r="C1436" t="s">
        <v>28</v>
      </c>
      <c r="D1436" t="s">
        <v>28</v>
      </c>
      <c r="E1436" t="s">
        <v>28</v>
      </c>
      <c r="F1436">
        <v>-2.4894444440000001</v>
      </c>
      <c r="G1436" t="s">
        <v>28</v>
      </c>
      <c r="H1436">
        <v>91</v>
      </c>
      <c r="I1436" t="s">
        <v>28</v>
      </c>
      <c r="J1436" t="s">
        <v>4460</v>
      </c>
      <c r="K1436" t="s">
        <v>28</v>
      </c>
      <c r="L1436" t="s">
        <v>4002</v>
      </c>
      <c r="M1436" t="s">
        <v>28</v>
      </c>
      <c r="N1436" t="s">
        <v>28</v>
      </c>
      <c r="O1436" t="s">
        <v>28</v>
      </c>
      <c r="P1436" t="s">
        <v>4003</v>
      </c>
      <c r="Q1436">
        <v>27.74</v>
      </c>
      <c r="R1436" t="s">
        <v>4459</v>
      </c>
      <c r="S1436" t="s">
        <v>5485</v>
      </c>
      <c r="T1436" t="s">
        <v>28</v>
      </c>
      <c r="U1436" t="s">
        <v>4459</v>
      </c>
      <c r="V1436" t="s">
        <v>37</v>
      </c>
      <c r="W1436" t="s">
        <v>621</v>
      </c>
      <c r="X1436" t="s">
        <v>4461</v>
      </c>
      <c r="Y1436" t="s">
        <v>39</v>
      </c>
      <c r="Z1436" t="s">
        <v>28</v>
      </c>
      <c r="AA1436" t="s">
        <v>40</v>
      </c>
      <c r="AB1436" s="1">
        <v>45121</v>
      </c>
      <c r="AC1436" t="s">
        <v>5620</v>
      </c>
      <c r="AD1436" t="s">
        <v>3324</v>
      </c>
      <c r="AE1436" t="s">
        <v>5526</v>
      </c>
      <c r="AF1436" t="s">
        <v>5551</v>
      </c>
      <c r="AG1436" t="s">
        <v>5619</v>
      </c>
    </row>
    <row r="1437" spans="1:33" x14ac:dyDescent="0.2">
      <c r="A1437" t="s">
        <v>3885</v>
      </c>
      <c r="B1437" t="s">
        <v>621</v>
      </c>
      <c r="C1437" t="s">
        <v>3847</v>
      </c>
      <c r="D1437">
        <v>0</v>
      </c>
      <c r="E1437" t="s">
        <v>3835</v>
      </c>
      <c r="F1437">
        <v>5.5833333329999997</v>
      </c>
      <c r="G1437">
        <v>-61.716666670000002</v>
      </c>
      <c r="H1437">
        <v>1350</v>
      </c>
      <c r="I1437" t="s">
        <v>3836</v>
      </c>
      <c r="J1437" t="s">
        <v>3837</v>
      </c>
      <c r="K1437" t="s">
        <v>28</v>
      </c>
      <c r="L1437" t="s">
        <v>28</v>
      </c>
      <c r="M1437">
        <v>1</v>
      </c>
      <c r="N1437" t="s">
        <v>327</v>
      </c>
      <c r="O1437" t="s">
        <v>28</v>
      </c>
      <c r="P1437" t="s">
        <v>3838</v>
      </c>
      <c r="Q1437">
        <v>0.5</v>
      </c>
      <c r="R1437" t="s">
        <v>3886</v>
      </c>
      <c r="S1437" t="s">
        <v>28</v>
      </c>
      <c r="T1437" t="s">
        <v>28</v>
      </c>
      <c r="U1437" t="s">
        <v>3887</v>
      </c>
      <c r="V1437" t="s">
        <v>37</v>
      </c>
      <c r="W1437" t="s">
        <v>621</v>
      </c>
      <c r="X1437" t="s">
        <v>3888</v>
      </c>
      <c r="Y1437" t="s">
        <v>39</v>
      </c>
      <c r="Z1437" t="s">
        <v>39</v>
      </c>
      <c r="AA1437" t="s">
        <v>40</v>
      </c>
    </row>
    <row r="1438" spans="1:33" x14ac:dyDescent="0.2">
      <c r="A1438" t="s">
        <v>4474</v>
      </c>
      <c r="B1438" t="s">
        <v>621</v>
      </c>
      <c r="C1438" t="s">
        <v>28</v>
      </c>
      <c r="D1438" t="s">
        <v>28</v>
      </c>
      <c r="E1438" t="s">
        <v>28</v>
      </c>
      <c r="F1438">
        <v>34.57691389</v>
      </c>
      <c r="G1438" t="s">
        <v>28</v>
      </c>
      <c r="H1438">
        <v>7.5</v>
      </c>
      <c r="I1438" t="s">
        <v>28</v>
      </c>
      <c r="J1438" t="s">
        <v>4475</v>
      </c>
      <c r="K1438" t="s">
        <v>28</v>
      </c>
      <c r="L1438" t="s">
        <v>4002</v>
      </c>
      <c r="M1438" t="s">
        <v>28</v>
      </c>
      <c r="N1438" t="s">
        <v>28</v>
      </c>
      <c r="O1438" t="s">
        <v>28</v>
      </c>
      <c r="P1438" t="s">
        <v>4003</v>
      </c>
      <c r="Q1438">
        <v>10</v>
      </c>
      <c r="R1438" t="s">
        <v>4474</v>
      </c>
      <c r="S1438" t="s">
        <v>5485</v>
      </c>
      <c r="T1438" t="s">
        <v>28</v>
      </c>
      <c r="U1438" t="s">
        <v>4474</v>
      </c>
      <c r="V1438" t="s">
        <v>37</v>
      </c>
      <c r="W1438" t="s">
        <v>621</v>
      </c>
      <c r="X1438" t="s">
        <v>4476</v>
      </c>
      <c r="Y1438" t="s">
        <v>39</v>
      </c>
      <c r="Z1438" t="s">
        <v>28</v>
      </c>
      <c r="AA1438" t="s">
        <v>40</v>
      </c>
      <c r="AB1438" s="1">
        <v>45161</v>
      </c>
      <c r="AD1438" t="s">
        <v>37</v>
      </c>
      <c r="AE1438" t="s">
        <v>5455</v>
      </c>
      <c r="AF1438" t="s">
        <v>5460</v>
      </c>
      <c r="AG1438" t="s">
        <v>6155</v>
      </c>
    </row>
    <row r="1439" spans="1:33" x14ac:dyDescent="0.2">
      <c r="A1439" t="s">
        <v>4477</v>
      </c>
      <c r="B1439" t="s">
        <v>621</v>
      </c>
      <c r="C1439" t="s">
        <v>28</v>
      </c>
      <c r="D1439" t="s">
        <v>28</v>
      </c>
      <c r="E1439" t="s">
        <v>28</v>
      </c>
      <c r="F1439">
        <v>21.68333333</v>
      </c>
      <c r="G1439" t="s">
        <v>28</v>
      </c>
      <c r="H1439">
        <v>580</v>
      </c>
      <c r="I1439" t="s">
        <v>28</v>
      </c>
      <c r="J1439" t="s">
        <v>4478</v>
      </c>
      <c r="K1439" t="s">
        <v>28</v>
      </c>
      <c r="L1439" t="s">
        <v>4002</v>
      </c>
      <c r="M1439" t="s">
        <v>28</v>
      </c>
      <c r="N1439" t="s">
        <v>28</v>
      </c>
      <c r="O1439" t="s">
        <v>28</v>
      </c>
      <c r="P1439" t="s">
        <v>4003</v>
      </c>
      <c r="Q1439">
        <v>3.8</v>
      </c>
      <c r="R1439" t="s">
        <v>4477</v>
      </c>
      <c r="S1439" t="s">
        <v>5485</v>
      </c>
      <c r="T1439" t="s">
        <v>28</v>
      </c>
      <c r="U1439" t="s">
        <v>4477</v>
      </c>
      <c r="V1439" t="s">
        <v>37</v>
      </c>
      <c r="W1439" t="s">
        <v>621</v>
      </c>
      <c r="X1439" t="s">
        <v>4479</v>
      </c>
      <c r="Y1439" t="s">
        <v>39</v>
      </c>
      <c r="Z1439" t="s">
        <v>39</v>
      </c>
      <c r="AA1439" t="s">
        <v>40</v>
      </c>
    </row>
    <row r="1440" spans="1:33" x14ac:dyDescent="0.2">
      <c r="A1440" t="s">
        <v>3889</v>
      </c>
      <c r="B1440" t="s">
        <v>621</v>
      </c>
      <c r="C1440" t="s">
        <v>3847</v>
      </c>
      <c r="D1440">
        <v>0</v>
      </c>
      <c r="E1440" t="s">
        <v>3835</v>
      </c>
      <c r="F1440">
        <v>5.5833333329999997</v>
      </c>
      <c r="G1440">
        <v>-61.716666670000002</v>
      </c>
      <c r="H1440">
        <v>1350</v>
      </c>
      <c r="I1440" t="s">
        <v>3836</v>
      </c>
      <c r="J1440" t="s">
        <v>3837</v>
      </c>
      <c r="K1440" t="s">
        <v>28</v>
      </c>
      <c r="L1440" t="s">
        <v>28</v>
      </c>
      <c r="M1440">
        <v>1</v>
      </c>
      <c r="N1440" t="s">
        <v>3861</v>
      </c>
      <c r="O1440" t="s">
        <v>28</v>
      </c>
      <c r="P1440" t="s">
        <v>3838</v>
      </c>
      <c r="Q1440">
        <v>0.5</v>
      </c>
      <c r="R1440" t="s">
        <v>3890</v>
      </c>
      <c r="S1440" t="s">
        <v>28</v>
      </c>
      <c r="T1440" t="s">
        <v>28</v>
      </c>
      <c r="U1440" t="s">
        <v>3890</v>
      </c>
      <c r="V1440" t="s">
        <v>37</v>
      </c>
      <c r="W1440" t="s">
        <v>621</v>
      </c>
      <c r="X1440" t="s">
        <v>3891</v>
      </c>
      <c r="Y1440" t="s">
        <v>39</v>
      </c>
      <c r="Z1440" t="s">
        <v>39</v>
      </c>
      <c r="AA1440" t="s">
        <v>40</v>
      </c>
    </row>
    <row r="1441" spans="1:33" x14ac:dyDescent="0.2">
      <c r="A1441" t="s">
        <v>4483</v>
      </c>
      <c r="B1441" t="s">
        <v>621</v>
      </c>
      <c r="C1441" t="s">
        <v>28</v>
      </c>
      <c r="D1441" t="s">
        <v>28</v>
      </c>
      <c r="E1441" t="s">
        <v>28</v>
      </c>
      <c r="F1441">
        <v>24.88034</v>
      </c>
      <c r="G1441" t="s">
        <v>28</v>
      </c>
      <c r="H1441">
        <v>1025</v>
      </c>
      <c r="I1441" t="s">
        <v>28</v>
      </c>
      <c r="J1441" t="s">
        <v>4484</v>
      </c>
      <c r="K1441" t="s">
        <v>28</v>
      </c>
      <c r="L1441" t="s">
        <v>4002</v>
      </c>
      <c r="M1441" t="s">
        <v>28</v>
      </c>
      <c r="N1441" t="s">
        <v>28</v>
      </c>
      <c r="O1441" t="s">
        <v>28</v>
      </c>
      <c r="P1441" t="s">
        <v>4003</v>
      </c>
      <c r="Q1441">
        <v>10.23</v>
      </c>
      <c r="R1441" t="s">
        <v>4483</v>
      </c>
      <c r="S1441" t="s">
        <v>5485</v>
      </c>
      <c r="T1441" t="s">
        <v>28</v>
      </c>
      <c r="U1441" t="s">
        <v>4483</v>
      </c>
      <c r="V1441" t="s">
        <v>37</v>
      </c>
      <c r="W1441" t="s">
        <v>621</v>
      </c>
      <c r="X1441" t="s">
        <v>4485</v>
      </c>
      <c r="Y1441" t="s">
        <v>39</v>
      </c>
      <c r="Z1441" t="s">
        <v>28</v>
      </c>
      <c r="AA1441" t="s">
        <v>40</v>
      </c>
      <c r="AB1441" s="1">
        <v>45161</v>
      </c>
      <c r="AD1441" t="s">
        <v>37</v>
      </c>
      <c r="AE1441" t="s">
        <v>5455</v>
      </c>
      <c r="AF1441" t="s">
        <v>5456</v>
      </c>
      <c r="AG1441" t="s">
        <v>6156</v>
      </c>
    </row>
    <row r="1442" spans="1:33" x14ac:dyDescent="0.2">
      <c r="A1442" t="s">
        <v>3892</v>
      </c>
      <c r="B1442" t="s">
        <v>621</v>
      </c>
      <c r="C1442" t="s">
        <v>140</v>
      </c>
      <c r="D1442">
        <v>0</v>
      </c>
      <c r="E1442" t="s">
        <v>3835</v>
      </c>
      <c r="F1442">
        <v>5.5833333329999997</v>
      </c>
      <c r="G1442">
        <v>-61.716666670000002</v>
      </c>
      <c r="H1442">
        <v>1350</v>
      </c>
      <c r="I1442" t="s">
        <v>3836</v>
      </c>
      <c r="J1442" t="s">
        <v>3837</v>
      </c>
      <c r="K1442" t="s">
        <v>28</v>
      </c>
      <c r="L1442" t="s">
        <v>28</v>
      </c>
      <c r="M1442">
        <v>1</v>
      </c>
      <c r="N1442" t="s">
        <v>327</v>
      </c>
      <c r="O1442" t="s">
        <v>28</v>
      </c>
      <c r="P1442" t="s">
        <v>3838</v>
      </c>
      <c r="Q1442">
        <v>2.5</v>
      </c>
      <c r="R1442" t="s">
        <v>3893</v>
      </c>
      <c r="S1442" t="s">
        <v>28</v>
      </c>
      <c r="T1442" t="s">
        <v>28</v>
      </c>
      <c r="U1442" t="s">
        <v>3893</v>
      </c>
      <c r="V1442" t="s">
        <v>37</v>
      </c>
      <c r="W1442" t="s">
        <v>621</v>
      </c>
      <c r="X1442" t="s">
        <v>3894</v>
      </c>
      <c r="Y1442" t="s">
        <v>39</v>
      </c>
      <c r="Z1442" t="s">
        <v>39</v>
      </c>
      <c r="AA1442" t="s">
        <v>40</v>
      </c>
    </row>
    <row r="1443" spans="1:33" x14ac:dyDescent="0.2">
      <c r="A1443" t="s">
        <v>4542</v>
      </c>
      <c r="B1443" t="s">
        <v>621</v>
      </c>
      <c r="C1443" t="s">
        <v>28</v>
      </c>
      <c r="D1443" t="s">
        <v>28</v>
      </c>
      <c r="E1443" t="s">
        <v>28</v>
      </c>
      <c r="F1443">
        <v>32.745890000000003</v>
      </c>
      <c r="G1443" t="s">
        <v>28</v>
      </c>
      <c r="H1443">
        <v>3335</v>
      </c>
      <c r="I1443" t="s">
        <v>28</v>
      </c>
      <c r="J1443" t="s">
        <v>4543</v>
      </c>
      <c r="K1443" t="s">
        <v>28</v>
      </c>
      <c r="L1443" t="s">
        <v>4002</v>
      </c>
      <c r="M1443" t="s">
        <v>28</v>
      </c>
      <c r="N1443" t="s">
        <v>28</v>
      </c>
      <c r="O1443" t="s">
        <v>28</v>
      </c>
      <c r="P1443" t="s">
        <v>4003</v>
      </c>
      <c r="Q1443">
        <v>14</v>
      </c>
      <c r="R1443" t="s">
        <v>4542</v>
      </c>
      <c r="S1443" t="s">
        <v>5485</v>
      </c>
      <c r="T1443" t="s">
        <v>28</v>
      </c>
      <c r="U1443" t="s">
        <v>4544</v>
      </c>
      <c r="V1443" t="s">
        <v>37</v>
      </c>
      <c r="W1443" t="s">
        <v>621</v>
      </c>
      <c r="X1443" t="s">
        <v>4545</v>
      </c>
      <c r="Y1443" t="s">
        <v>39</v>
      </c>
      <c r="Z1443" t="s">
        <v>39</v>
      </c>
      <c r="AA1443" t="s">
        <v>40</v>
      </c>
      <c r="AB1443" s="1">
        <v>45161</v>
      </c>
      <c r="AD1443" t="s">
        <v>37</v>
      </c>
      <c r="AE1443" t="s">
        <v>5455</v>
      </c>
      <c r="AF1443" t="s">
        <v>5456</v>
      </c>
      <c r="AG1443" t="s">
        <v>6157</v>
      </c>
    </row>
    <row r="1444" spans="1:33" x14ac:dyDescent="0.2">
      <c r="A1444" t="s">
        <v>1703</v>
      </c>
      <c r="B1444" t="s">
        <v>621</v>
      </c>
      <c r="C1444">
        <v>2</v>
      </c>
      <c r="D1444">
        <v>1</v>
      </c>
      <c r="E1444" t="s">
        <v>1704</v>
      </c>
      <c r="F1444">
        <v>-7.8125</v>
      </c>
      <c r="G1444">
        <v>-34.95333333</v>
      </c>
      <c r="H1444" t="s">
        <v>28</v>
      </c>
      <c r="I1444" t="s">
        <v>1705</v>
      </c>
      <c r="J1444" t="s">
        <v>1706</v>
      </c>
      <c r="K1444" t="s">
        <v>28</v>
      </c>
      <c r="L1444" t="s">
        <v>102</v>
      </c>
      <c r="M1444" t="s">
        <v>1707</v>
      </c>
      <c r="N1444" t="s">
        <v>1708</v>
      </c>
      <c r="O1444" t="s">
        <v>28</v>
      </c>
      <c r="P1444" t="s">
        <v>35</v>
      </c>
      <c r="Q1444">
        <v>2</v>
      </c>
      <c r="R1444" t="s">
        <v>1709</v>
      </c>
      <c r="S1444" t="s">
        <v>28</v>
      </c>
      <c r="T1444" t="s">
        <v>28</v>
      </c>
      <c r="U1444" t="s">
        <v>1709</v>
      </c>
      <c r="V1444" t="s">
        <v>37</v>
      </c>
      <c r="W1444" t="s">
        <v>621</v>
      </c>
      <c r="X1444" t="s">
        <v>1710</v>
      </c>
      <c r="Y1444" t="s">
        <v>39</v>
      </c>
      <c r="Z1444" t="s">
        <v>28</v>
      </c>
      <c r="AA1444" t="s">
        <v>40</v>
      </c>
      <c r="AB1444" s="1">
        <v>45161</v>
      </c>
      <c r="AD1444" t="s">
        <v>37</v>
      </c>
      <c r="AE1444" t="s">
        <v>5455</v>
      </c>
      <c r="AF1444" t="s">
        <v>5460</v>
      </c>
      <c r="AG1444" t="s">
        <v>6158</v>
      </c>
    </row>
    <row r="1445" spans="1:33" x14ac:dyDescent="0.2">
      <c r="A1445" t="s">
        <v>4594</v>
      </c>
      <c r="B1445" t="s">
        <v>621</v>
      </c>
      <c r="C1445" t="s">
        <v>28</v>
      </c>
      <c r="D1445" t="s">
        <v>28</v>
      </c>
      <c r="E1445" t="s">
        <v>28</v>
      </c>
      <c r="F1445">
        <v>24.57978889</v>
      </c>
      <c r="G1445" t="s">
        <v>28</v>
      </c>
      <c r="H1445" t="s">
        <v>28</v>
      </c>
      <c r="I1445" t="s">
        <v>28</v>
      </c>
      <c r="J1445" t="s">
        <v>4595</v>
      </c>
      <c r="K1445" t="s">
        <v>28</v>
      </c>
      <c r="L1445" t="s">
        <v>4002</v>
      </c>
      <c r="M1445" t="s">
        <v>28</v>
      </c>
      <c r="N1445" t="s">
        <v>28</v>
      </c>
      <c r="O1445" t="s">
        <v>28</v>
      </c>
      <c r="P1445" t="s">
        <v>4003</v>
      </c>
      <c r="Q1445">
        <v>9.4</v>
      </c>
      <c r="R1445" t="s">
        <v>4594</v>
      </c>
      <c r="S1445" t="s">
        <v>5485</v>
      </c>
      <c r="T1445" t="s">
        <v>28</v>
      </c>
      <c r="U1445" t="s">
        <v>4594</v>
      </c>
      <c r="V1445" t="s">
        <v>37</v>
      </c>
      <c r="W1445" t="s">
        <v>621</v>
      </c>
      <c r="X1445" t="s">
        <v>4596</v>
      </c>
      <c r="Y1445" t="s">
        <v>39</v>
      </c>
      <c r="Z1445" t="s">
        <v>39</v>
      </c>
      <c r="AA1445" t="s">
        <v>40</v>
      </c>
      <c r="AB1445" s="1">
        <v>45161</v>
      </c>
      <c r="AD1445" t="s">
        <v>37</v>
      </c>
      <c r="AE1445" t="s">
        <v>5455</v>
      </c>
      <c r="AF1445" t="s">
        <v>5460</v>
      </c>
      <c r="AG1445" t="s">
        <v>6159</v>
      </c>
    </row>
    <row r="1446" spans="1:33" x14ac:dyDescent="0.2">
      <c r="A1446" t="s">
        <v>1721</v>
      </c>
      <c r="B1446" t="s">
        <v>621</v>
      </c>
      <c r="C1446">
        <v>3</v>
      </c>
      <c r="D1446">
        <v>1</v>
      </c>
      <c r="E1446" t="s">
        <v>186</v>
      </c>
      <c r="F1446">
        <v>10.35</v>
      </c>
      <c r="G1446">
        <v>-67.683333329999996</v>
      </c>
      <c r="H1446" t="s">
        <v>187</v>
      </c>
      <c r="I1446" t="s">
        <v>188</v>
      </c>
      <c r="J1446" t="s">
        <v>189</v>
      </c>
      <c r="K1446" t="s">
        <v>28</v>
      </c>
      <c r="L1446" t="s">
        <v>1722</v>
      </c>
      <c r="M1446">
        <v>1</v>
      </c>
      <c r="N1446" t="s">
        <v>1723</v>
      </c>
      <c r="O1446" t="s">
        <v>28</v>
      </c>
      <c r="P1446" t="s">
        <v>35</v>
      </c>
      <c r="Q1446">
        <v>3</v>
      </c>
      <c r="R1446" t="s">
        <v>1724</v>
      </c>
      <c r="S1446" t="s">
        <v>28</v>
      </c>
      <c r="T1446" t="s">
        <v>28</v>
      </c>
      <c r="U1446" t="s">
        <v>1724</v>
      </c>
      <c r="V1446" t="s">
        <v>37</v>
      </c>
      <c r="W1446" t="s">
        <v>621</v>
      </c>
      <c r="X1446" t="s">
        <v>1725</v>
      </c>
      <c r="Y1446" t="s">
        <v>39</v>
      </c>
      <c r="Z1446" t="s">
        <v>39</v>
      </c>
      <c r="AA1446" t="s">
        <v>40</v>
      </c>
    </row>
    <row r="1447" spans="1:33" x14ac:dyDescent="0.2">
      <c r="A1447" t="s">
        <v>1726</v>
      </c>
      <c r="B1447" t="s">
        <v>621</v>
      </c>
      <c r="C1447">
        <v>3</v>
      </c>
      <c r="D1447">
        <v>1</v>
      </c>
      <c r="E1447" t="s">
        <v>186</v>
      </c>
      <c r="F1447">
        <v>10.35</v>
      </c>
      <c r="G1447">
        <v>-67.683333329999996</v>
      </c>
      <c r="H1447" t="s">
        <v>187</v>
      </c>
      <c r="I1447" t="s">
        <v>188</v>
      </c>
      <c r="J1447" t="s">
        <v>189</v>
      </c>
      <c r="K1447" t="s">
        <v>28</v>
      </c>
      <c r="L1447" t="s">
        <v>32</v>
      </c>
      <c r="M1447">
        <v>1</v>
      </c>
      <c r="N1447" t="s">
        <v>1727</v>
      </c>
      <c r="O1447" t="s">
        <v>28</v>
      </c>
      <c r="P1447" t="s">
        <v>35</v>
      </c>
      <c r="Q1447">
        <v>3</v>
      </c>
      <c r="R1447" t="s">
        <v>1728</v>
      </c>
      <c r="S1447" t="s">
        <v>28</v>
      </c>
      <c r="T1447" t="s">
        <v>28</v>
      </c>
      <c r="U1447" t="s">
        <v>1728</v>
      </c>
      <c r="V1447" t="s">
        <v>37</v>
      </c>
      <c r="W1447" t="s">
        <v>621</v>
      </c>
      <c r="X1447" t="s">
        <v>1725</v>
      </c>
      <c r="Y1447" t="s">
        <v>39</v>
      </c>
      <c r="Z1447" t="s">
        <v>39</v>
      </c>
      <c r="AA1447" t="s">
        <v>40</v>
      </c>
    </row>
    <row r="1448" spans="1:33" x14ac:dyDescent="0.2">
      <c r="A1448" t="s">
        <v>4602</v>
      </c>
      <c r="B1448" t="s">
        <v>621</v>
      </c>
      <c r="C1448" t="s">
        <v>28</v>
      </c>
      <c r="D1448" t="s">
        <v>28</v>
      </c>
      <c r="E1448" t="s">
        <v>28</v>
      </c>
      <c r="F1448">
        <v>-28.506944440000002</v>
      </c>
      <c r="G1448" t="s">
        <v>28</v>
      </c>
      <c r="H1448">
        <v>915</v>
      </c>
      <c r="I1448" t="s">
        <v>28</v>
      </c>
      <c r="J1448" t="s">
        <v>4603</v>
      </c>
      <c r="K1448" t="s">
        <v>28</v>
      </c>
      <c r="L1448" t="s">
        <v>4002</v>
      </c>
      <c r="M1448" t="s">
        <v>28</v>
      </c>
      <c r="N1448" t="s">
        <v>28</v>
      </c>
      <c r="O1448" t="s">
        <v>28</v>
      </c>
      <c r="P1448" t="s">
        <v>4003</v>
      </c>
      <c r="Q1448">
        <v>12.5</v>
      </c>
      <c r="R1448" t="s">
        <v>4602</v>
      </c>
      <c r="S1448" t="s">
        <v>5485</v>
      </c>
      <c r="T1448" t="s">
        <v>28</v>
      </c>
      <c r="U1448" t="s">
        <v>4602</v>
      </c>
      <c r="V1448" t="s">
        <v>37</v>
      </c>
      <c r="W1448" t="s">
        <v>621</v>
      </c>
      <c r="X1448" t="s">
        <v>4604</v>
      </c>
      <c r="Y1448" t="s">
        <v>39</v>
      </c>
      <c r="Z1448" t="s">
        <v>39</v>
      </c>
      <c r="AA1448" t="s">
        <v>40</v>
      </c>
    </row>
    <row r="1449" spans="1:33" x14ac:dyDescent="0.2">
      <c r="A1449" t="s">
        <v>4605</v>
      </c>
      <c r="B1449" t="s">
        <v>621</v>
      </c>
      <c r="C1449" t="s">
        <v>28</v>
      </c>
      <c r="D1449" t="s">
        <v>28</v>
      </c>
      <c r="E1449" t="s">
        <v>28</v>
      </c>
      <c r="F1449">
        <v>27.002455560000001</v>
      </c>
      <c r="G1449" t="s">
        <v>28</v>
      </c>
      <c r="H1449">
        <v>2725</v>
      </c>
      <c r="I1449" t="s">
        <v>28</v>
      </c>
      <c r="J1449" t="s">
        <v>4606</v>
      </c>
      <c r="K1449" t="s">
        <v>28</v>
      </c>
      <c r="L1449" t="s">
        <v>4002</v>
      </c>
      <c r="M1449" t="s">
        <v>28</v>
      </c>
      <c r="N1449" t="s">
        <v>28</v>
      </c>
      <c r="O1449" t="s">
        <v>28</v>
      </c>
      <c r="P1449" t="s">
        <v>4003</v>
      </c>
      <c r="Q1449">
        <v>12</v>
      </c>
      <c r="R1449" t="s">
        <v>4605</v>
      </c>
      <c r="S1449" t="s">
        <v>5485</v>
      </c>
      <c r="T1449" t="s">
        <v>28</v>
      </c>
      <c r="U1449" t="s">
        <v>4605</v>
      </c>
      <c r="V1449" t="s">
        <v>37</v>
      </c>
      <c r="W1449" t="s">
        <v>621</v>
      </c>
      <c r="X1449" t="s">
        <v>4604</v>
      </c>
      <c r="Y1449" t="s">
        <v>39</v>
      </c>
      <c r="Z1449" t="s">
        <v>39</v>
      </c>
      <c r="AA1449" t="s">
        <v>40</v>
      </c>
      <c r="AB1449" s="1">
        <v>45161</v>
      </c>
      <c r="AD1449" t="s">
        <v>37</v>
      </c>
      <c r="AE1449" t="s">
        <v>5455</v>
      </c>
      <c r="AF1449" t="s">
        <v>5460</v>
      </c>
      <c r="AG1449" t="s">
        <v>6160</v>
      </c>
    </row>
    <row r="1450" spans="1:33" x14ac:dyDescent="0.2">
      <c r="A1450" t="s">
        <v>4607</v>
      </c>
      <c r="B1450" t="s">
        <v>621</v>
      </c>
      <c r="C1450" t="s">
        <v>28</v>
      </c>
      <c r="D1450" t="s">
        <v>28</v>
      </c>
      <c r="E1450" t="s">
        <v>28</v>
      </c>
      <c r="F1450">
        <v>-28.506944440000002</v>
      </c>
      <c r="G1450" t="s">
        <v>28</v>
      </c>
      <c r="H1450">
        <v>915</v>
      </c>
      <c r="I1450" t="s">
        <v>28</v>
      </c>
      <c r="J1450" t="s">
        <v>4603</v>
      </c>
      <c r="K1450" t="s">
        <v>28</v>
      </c>
      <c r="L1450" t="s">
        <v>4002</v>
      </c>
      <c r="M1450" t="s">
        <v>28</v>
      </c>
      <c r="N1450" t="s">
        <v>28</v>
      </c>
      <c r="O1450" t="s">
        <v>28</v>
      </c>
      <c r="P1450" t="s">
        <v>4003</v>
      </c>
      <c r="Q1450">
        <v>17</v>
      </c>
      <c r="R1450" t="s">
        <v>4607</v>
      </c>
      <c r="S1450" t="s">
        <v>5485</v>
      </c>
      <c r="T1450" t="s">
        <v>28</v>
      </c>
      <c r="U1450" t="s">
        <v>4607</v>
      </c>
      <c r="V1450" t="s">
        <v>37</v>
      </c>
      <c r="W1450" t="s">
        <v>621</v>
      </c>
      <c r="X1450" t="s">
        <v>4604</v>
      </c>
      <c r="Y1450" t="s">
        <v>39</v>
      </c>
      <c r="Z1450" t="s">
        <v>39</v>
      </c>
      <c r="AA1450" t="s">
        <v>40</v>
      </c>
      <c r="AB1450" s="1">
        <v>45121</v>
      </c>
      <c r="AD1450" t="s">
        <v>37</v>
      </c>
      <c r="AE1450" t="s">
        <v>5455</v>
      </c>
      <c r="AF1450" t="s">
        <v>5460</v>
      </c>
      <c r="AG1450" t="s">
        <v>5641</v>
      </c>
    </row>
    <row r="1451" spans="1:33" x14ac:dyDescent="0.2">
      <c r="A1451" t="s">
        <v>4608</v>
      </c>
      <c r="B1451" t="s">
        <v>621</v>
      </c>
      <c r="C1451" t="s">
        <v>28</v>
      </c>
      <c r="D1451" t="s">
        <v>28</v>
      </c>
      <c r="E1451" t="s">
        <v>28</v>
      </c>
      <c r="F1451">
        <v>-28.506944440000002</v>
      </c>
      <c r="G1451" t="s">
        <v>28</v>
      </c>
      <c r="H1451">
        <v>915</v>
      </c>
      <c r="I1451" t="s">
        <v>28</v>
      </c>
      <c r="J1451" t="s">
        <v>4603</v>
      </c>
      <c r="K1451" t="s">
        <v>28</v>
      </c>
      <c r="L1451" t="s">
        <v>4002</v>
      </c>
      <c r="M1451" t="s">
        <v>28</v>
      </c>
      <c r="N1451" t="s">
        <v>28</v>
      </c>
      <c r="O1451" t="s">
        <v>28</v>
      </c>
      <c r="P1451" t="s">
        <v>4003</v>
      </c>
      <c r="Q1451">
        <v>16</v>
      </c>
      <c r="R1451" t="s">
        <v>4608</v>
      </c>
      <c r="S1451" t="s">
        <v>5485</v>
      </c>
      <c r="T1451" t="s">
        <v>28</v>
      </c>
      <c r="U1451" t="s">
        <v>4608</v>
      </c>
      <c r="V1451" t="s">
        <v>37</v>
      </c>
      <c r="W1451" t="s">
        <v>621</v>
      </c>
      <c r="X1451" t="s">
        <v>4604</v>
      </c>
      <c r="Y1451" t="s">
        <v>39</v>
      </c>
      <c r="Z1451" t="s">
        <v>39</v>
      </c>
      <c r="AA1451" t="s">
        <v>40</v>
      </c>
      <c r="AB1451" s="1">
        <v>45121</v>
      </c>
      <c r="AD1451" t="s">
        <v>37</v>
      </c>
      <c r="AE1451" t="s">
        <v>5455</v>
      </c>
      <c r="AF1451" t="s">
        <v>5460</v>
      </c>
      <c r="AG1451" t="s">
        <v>5645</v>
      </c>
    </row>
    <row r="1452" spans="1:33" x14ac:dyDescent="0.2">
      <c r="A1452" t="s">
        <v>4609</v>
      </c>
      <c r="B1452" t="s">
        <v>621</v>
      </c>
      <c r="C1452" t="s">
        <v>28</v>
      </c>
      <c r="D1452" t="s">
        <v>28</v>
      </c>
      <c r="E1452" t="s">
        <v>28</v>
      </c>
      <c r="F1452">
        <v>-28.506944440000002</v>
      </c>
      <c r="G1452" t="s">
        <v>28</v>
      </c>
      <c r="H1452">
        <v>915</v>
      </c>
      <c r="I1452" t="s">
        <v>28</v>
      </c>
      <c r="J1452" t="s">
        <v>4603</v>
      </c>
      <c r="K1452" t="s">
        <v>28</v>
      </c>
      <c r="L1452" t="s">
        <v>4002</v>
      </c>
      <c r="M1452" t="s">
        <v>28</v>
      </c>
      <c r="N1452" t="s">
        <v>28</v>
      </c>
      <c r="O1452" t="s">
        <v>28</v>
      </c>
      <c r="P1452" t="s">
        <v>4003</v>
      </c>
      <c r="Q1452">
        <v>19</v>
      </c>
      <c r="R1452" t="s">
        <v>4609</v>
      </c>
      <c r="S1452" t="s">
        <v>5485</v>
      </c>
      <c r="T1452" t="s">
        <v>28</v>
      </c>
      <c r="U1452" t="s">
        <v>4609</v>
      </c>
      <c r="V1452" t="s">
        <v>37</v>
      </c>
      <c r="W1452" t="s">
        <v>621</v>
      </c>
      <c r="X1452" t="s">
        <v>4604</v>
      </c>
      <c r="Y1452" t="s">
        <v>39</v>
      </c>
      <c r="Z1452" t="s">
        <v>39</v>
      </c>
      <c r="AA1452" t="s">
        <v>40</v>
      </c>
      <c r="AB1452" s="1">
        <v>45121</v>
      </c>
      <c r="AD1452" t="s">
        <v>37</v>
      </c>
      <c r="AE1452" t="s">
        <v>5455</v>
      </c>
      <c r="AF1452" t="s">
        <v>5456</v>
      </c>
      <c r="AG1452" t="s">
        <v>5629</v>
      </c>
    </row>
    <row r="1453" spans="1:33" x14ac:dyDescent="0.2">
      <c r="A1453" t="s">
        <v>4729</v>
      </c>
      <c r="B1453" t="s">
        <v>621</v>
      </c>
      <c r="C1453" t="s">
        <v>28</v>
      </c>
      <c r="D1453" t="s">
        <v>28</v>
      </c>
      <c r="E1453" t="s">
        <v>28</v>
      </c>
      <c r="F1453">
        <v>-21.077777780000002</v>
      </c>
      <c r="G1453" t="s">
        <v>28</v>
      </c>
      <c r="H1453">
        <v>650</v>
      </c>
      <c r="I1453" t="s">
        <v>28</v>
      </c>
      <c r="J1453" t="s">
        <v>4730</v>
      </c>
      <c r="K1453" t="s">
        <v>28</v>
      </c>
      <c r="L1453" t="s">
        <v>4002</v>
      </c>
      <c r="M1453" t="s">
        <v>28</v>
      </c>
      <c r="N1453" t="s">
        <v>28</v>
      </c>
      <c r="O1453" t="s">
        <v>28</v>
      </c>
      <c r="P1453" t="s">
        <v>4003</v>
      </c>
      <c r="Q1453">
        <v>4</v>
      </c>
      <c r="R1453" t="s">
        <v>4729</v>
      </c>
      <c r="S1453" t="s">
        <v>5485</v>
      </c>
      <c r="T1453" t="s">
        <v>28</v>
      </c>
      <c r="U1453" t="s">
        <v>4729</v>
      </c>
      <c r="V1453" t="s">
        <v>37</v>
      </c>
      <c r="W1453" t="s">
        <v>621</v>
      </c>
      <c r="X1453" t="s">
        <v>4731</v>
      </c>
      <c r="Y1453" t="s">
        <v>39</v>
      </c>
      <c r="Z1453" t="s">
        <v>28</v>
      </c>
      <c r="AA1453" t="s">
        <v>40</v>
      </c>
      <c r="AB1453" s="1">
        <v>45161</v>
      </c>
      <c r="AD1453" t="s">
        <v>37</v>
      </c>
      <c r="AE1453" t="s">
        <v>5455</v>
      </c>
      <c r="AF1453" t="s">
        <v>5460</v>
      </c>
      <c r="AG1453" t="s">
        <v>6161</v>
      </c>
    </row>
    <row r="1454" spans="1:33" x14ac:dyDescent="0.2">
      <c r="A1454" t="s">
        <v>2243</v>
      </c>
      <c r="B1454" t="s">
        <v>621</v>
      </c>
      <c r="C1454">
        <v>15.6</v>
      </c>
      <c r="D1454">
        <v>1</v>
      </c>
      <c r="E1454" t="s">
        <v>2244</v>
      </c>
      <c r="F1454" t="s">
        <v>28</v>
      </c>
      <c r="G1454" t="s">
        <v>28</v>
      </c>
      <c r="H1454" t="s">
        <v>28</v>
      </c>
      <c r="I1454" t="s">
        <v>242</v>
      </c>
      <c r="J1454" t="s">
        <v>2245</v>
      </c>
      <c r="K1454" t="s">
        <v>28</v>
      </c>
      <c r="L1454" t="s">
        <v>32</v>
      </c>
      <c r="M1454">
        <v>1</v>
      </c>
      <c r="N1454" t="s">
        <v>896</v>
      </c>
      <c r="O1454" t="s">
        <v>28</v>
      </c>
      <c r="P1454" t="s">
        <v>35</v>
      </c>
      <c r="Q1454">
        <v>15.6</v>
      </c>
      <c r="R1454" t="s">
        <v>2246</v>
      </c>
      <c r="S1454" t="s">
        <v>28</v>
      </c>
      <c r="T1454" t="s">
        <v>28</v>
      </c>
      <c r="U1454" t="s">
        <v>2246</v>
      </c>
      <c r="V1454" t="s">
        <v>37</v>
      </c>
      <c r="W1454" t="s">
        <v>621</v>
      </c>
      <c r="X1454" t="s">
        <v>2247</v>
      </c>
      <c r="Y1454" t="s">
        <v>39</v>
      </c>
      <c r="Z1454" t="s">
        <v>28</v>
      </c>
      <c r="AA1454" t="s">
        <v>40</v>
      </c>
      <c r="AB1454" s="1">
        <v>45121</v>
      </c>
      <c r="AD1454" t="s">
        <v>37</v>
      </c>
      <c r="AE1454" t="s">
        <v>5455</v>
      </c>
      <c r="AF1454" t="s">
        <v>5460</v>
      </c>
      <c r="AG1454" t="s">
        <v>5648</v>
      </c>
    </row>
    <row r="1455" spans="1:33" x14ac:dyDescent="0.2">
      <c r="A1455" t="s">
        <v>1859</v>
      </c>
      <c r="B1455" t="s">
        <v>621</v>
      </c>
      <c r="C1455">
        <v>14</v>
      </c>
      <c r="D1455" t="s">
        <v>28</v>
      </c>
      <c r="E1455" t="s">
        <v>1860</v>
      </c>
      <c r="F1455">
        <v>-2.4894444440000001</v>
      </c>
      <c r="G1455">
        <v>-60.17166667</v>
      </c>
      <c r="H1455" t="s">
        <v>28</v>
      </c>
      <c r="I1455" t="s">
        <v>1713</v>
      </c>
      <c r="J1455" t="s">
        <v>1861</v>
      </c>
      <c r="K1455" t="s">
        <v>28</v>
      </c>
      <c r="L1455" t="s">
        <v>28</v>
      </c>
      <c r="M1455" t="s">
        <v>28</v>
      </c>
      <c r="N1455" t="s">
        <v>28</v>
      </c>
      <c r="O1455" t="s">
        <v>28</v>
      </c>
      <c r="P1455" t="s">
        <v>35</v>
      </c>
      <c r="Q1455">
        <v>14</v>
      </c>
      <c r="R1455" t="s">
        <v>1862</v>
      </c>
      <c r="S1455" t="s">
        <v>28</v>
      </c>
      <c r="T1455" t="s">
        <v>28</v>
      </c>
      <c r="U1455" t="s">
        <v>1863</v>
      </c>
      <c r="V1455" t="s">
        <v>37</v>
      </c>
      <c r="W1455" t="s">
        <v>621</v>
      </c>
      <c r="X1455" t="s">
        <v>1864</v>
      </c>
      <c r="Y1455" t="s">
        <v>39</v>
      </c>
      <c r="Z1455" t="s">
        <v>28</v>
      </c>
      <c r="AA1455" t="s">
        <v>40</v>
      </c>
      <c r="AB1455" s="1">
        <v>45161</v>
      </c>
      <c r="AD1455" t="s">
        <v>37</v>
      </c>
      <c r="AE1455" t="s">
        <v>5455</v>
      </c>
      <c r="AF1455" t="s">
        <v>5460</v>
      </c>
      <c r="AG1455" t="s">
        <v>6162</v>
      </c>
    </row>
    <row r="1456" spans="1:33" x14ac:dyDescent="0.2">
      <c r="A1456" t="s">
        <v>1862</v>
      </c>
      <c r="B1456" t="s">
        <v>621</v>
      </c>
      <c r="C1456" t="s">
        <v>28</v>
      </c>
      <c r="D1456" t="s">
        <v>28</v>
      </c>
      <c r="E1456" t="s">
        <v>28</v>
      </c>
      <c r="F1456">
        <v>-2.4894444440000001</v>
      </c>
      <c r="G1456" t="s">
        <v>28</v>
      </c>
      <c r="H1456">
        <v>69</v>
      </c>
      <c r="I1456" t="s">
        <v>28</v>
      </c>
      <c r="J1456" t="s">
        <v>4639</v>
      </c>
      <c r="K1456" t="s">
        <v>28</v>
      </c>
      <c r="L1456" t="s">
        <v>4002</v>
      </c>
      <c r="M1456" t="s">
        <v>28</v>
      </c>
      <c r="N1456" t="s">
        <v>28</v>
      </c>
      <c r="O1456" t="s">
        <v>28</v>
      </c>
      <c r="P1456" t="s">
        <v>4003</v>
      </c>
      <c r="Q1456">
        <v>14</v>
      </c>
      <c r="R1456" t="s">
        <v>1862</v>
      </c>
      <c r="S1456" t="s">
        <v>5485</v>
      </c>
      <c r="T1456" t="s">
        <v>28</v>
      </c>
      <c r="U1456" t="s">
        <v>1863</v>
      </c>
      <c r="V1456" t="s">
        <v>37</v>
      </c>
      <c r="W1456" t="s">
        <v>621</v>
      </c>
      <c r="X1456" t="s">
        <v>1864</v>
      </c>
      <c r="Y1456" t="s">
        <v>39</v>
      </c>
      <c r="Z1456" t="s">
        <v>28</v>
      </c>
      <c r="AA1456" t="s">
        <v>40</v>
      </c>
      <c r="AB1456" s="1">
        <v>45161</v>
      </c>
      <c r="AD1456" t="s">
        <v>37</v>
      </c>
      <c r="AE1456" t="s">
        <v>5455</v>
      </c>
      <c r="AF1456" t="s">
        <v>5460</v>
      </c>
      <c r="AG1456" t="s">
        <v>6162</v>
      </c>
    </row>
    <row r="1457" spans="1:33" x14ac:dyDescent="0.2">
      <c r="A1457" t="s">
        <v>4858</v>
      </c>
      <c r="B1457" t="s">
        <v>621</v>
      </c>
      <c r="C1457" t="s">
        <v>28</v>
      </c>
      <c r="D1457" t="s">
        <v>28</v>
      </c>
      <c r="E1457" t="s">
        <v>28</v>
      </c>
      <c r="F1457">
        <v>-43.016666669999999</v>
      </c>
      <c r="G1457" t="s">
        <v>28</v>
      </c>
      <c r="H1457">
        <v>700</v>
      </c>
      <c r="I1457" t="s">
        <v>28</v>
      </c>
      <c r="J1457" t="s">
        <v>4240</v>
      </c>
      <c r="K1457" t="s">
        <v>28</v>
      </c>
      <c r="L1457" t="s">
        <v>4002</v>
      </c>
      <c r="M1457" t="s">
        <v>28</v>
      </c>
      <c r="N1457" t="s">
        <v>28</v>
      </c>
      <c r="O1457" t="s">
        <v>28</v>
      </c>
      <c r="P1457" t="s">
        <v>4003</v>
      </c>
      <c r="Q1457">
        <v>8.1999999999999993</v>
      </c>
      <c r="R1457" t="s">
        <v>4858</v>
      </c>
      <c r="S1457" t="s">
        <v>5485</v>
      </c>
      <c r="T1457" t="s">
        <v>28</v>
      </c>
      <c r="U1457" t="s">
        <v>4858</v>
      </c>
      <c r="V1457" t="s">
        <v>37</v>
      </c>
      <c r="W1457" t="s">
        <v>621</v>
      </c>
      <c r="X1457" t="s">
        <v>4859</v>
      </c>
      <c r="Y1457" t="s">
        <v>39</v>
      </c>
      <c r="Z1457" t="s">
        <v>28</v>
      </c>
      <c r="AA1457" t="s">
        <v>40</v>
      </c>
      <c r="AB1457" s="1">
        <v>45161</v>
      </c>
      <c r="AD1457" t="s">
        <v>37</v>
      </c>
      <c r="AE1457" t="s">
        <v>5455</v>
      </c>
      <c r="AF1457" t="s">
        <v>5460</v>
      </c>
      <c r="AG1457" t="s">
        <v>6163</v>
      </c>
    </row>
    <row r="1458" spans="1:33" x14ac:dyDescent="0.2">
      <c r="A1458" t="s">
        <v>4915</v>
      </c>
      <c r="B1458" t="s">
        <v>621</v>
      </c>
      <c r="C1458" t="s">
        <v>28</v>
      </c>
      <c r="D1458" t="s">
        <v>28</v>
      </c>
      <c r="E1458" t="s">
        <v>28</v>
      </c>
      <c r="F1458">
        <v>32.883333329999999</v>
      </c>
      <c r="G1458" t="s">
        <v>28</v>
      </c>
      <c r="H1458">
        <v>3275</v>
      </c>
      <c r="I1458" t="s">
        <v>28</v>
      </c>
      <c r="J1458" t="s">
        <v>4916</v>
      </c>
      <c r="K1458" t="s">
        <v>28</v>
      </c>
      <c r="L1458" t="s">
        <v>4002</v>
      </c>
      <c r="M1458" t="s">
        <v>28</v>
      </c>
      <c r="N1458" t="s">
        <v>28</v>
      </c>
      <c r="O1458" t="s">
        <v>28</v>
      </c>
      <c r="P1458" t="s">
        <v>4003</v>
      </c>
      <c r="Q1458">
        <v>9.9</v>
      </c>
      <c r="R1458" t="s">
        <v>4915</v>
      </c>
      <c r="S1458" t="s">
        <v>5485</v>
      </c>
      <c r="T1458" t="s">
        <v>28</v>
      </c>
      <c r="U1458" t="s">
        <v>4915</v>
      </c>
      <c r="V1458" t="s">
        <v>37</v>
      </c>
      <c r="W1458" t="s">
        <v>621</v>
      </c>
      <c r="X1458" t="s">
        <v>4917</v>
      </c>
      <c r="Y1458" t="s">
        <v>39</v>
      </c>
      <c r="Z1458" t="s">
        <v>39</v>
      </c>
      <c r="AA1458" t="s">
        <v>40</v>
      </c>
      <c r="AB1458" s="1">
        <v>45161</v>
      </c>
      <c r="AD1458" t="s">
        <v>37</v>
      </c>
      <c r="AE1458" t="s">
        <v>5455</v>
      </c>
      <c r="AF1458" t="s">
        <v>5544</v>
      </c>
      <c r="AG1458" t="s">
        <v>6164</v>
      </c>
    </row>
    <row r="1459" spans="1:33" x14ac:dyDescent="0.2">
      <c r="A1459" t="s">
        <v>2599</v>
      </c>
      <c r="B1459" t="s">
        <v>621</v>
      </c>
      <c r="C1459">
        <v>15</v>
      </c>
      <c r="D1459">
        <v>1</v>
      </c>
      <c r="E1459" t="s">
        <v>56</v>
      </c>
      <c r="F1459">
        <v>38</v>
      </c>
      <c r="G1459">
        <v>23.633333329999999</v>
      </c>
      <c r="H1459" t="s">
        <v>57</v>
      </c>
      <c r="I1459" t="s">
        <v>58</v>
      </c>
      <c r="J1459" t="s">
        <v>59</v>
      </c>
      <c r="K1459" t="s">
        <v>28</v>
      </c>
      <c r="L1459" t="s">
        <v>28</v>
      </c>
      <c r="M1459" t="s">
        <v>28</v>
      </c>
      <c r="N1459" t="s">
        <v>28</v>
      </c>
      <c r="O1459" t="s">
        <v>28</v>
      </c>
      <c r="P1459" t="s">
        <v>60</v>
      </c>
      <c r="Q1459">
        <v>15</v>
      </c>
      <c r="R1459" t="s">
        <v>2600</v>
      </c>
      <c r="S1459" t="s">
        <v>28</v>
      </c>
      <c r="T1459" t="s">
        <v>28</v>
      </c>
      <c r="U1459" t="s">
        <v>2600</v>
      </c>
      <c r="V1459" t="s">
        <v>37</v>
      </c>
      <c r="W1459" t="s">
        <v>621</v>
      </c>
      <c r="X1459" t="s">
        <v>2601</v>
      </c>
      <c r="Y1459" t="s">
        <v>39</v>
      </c>
      <c r="Z1459" t="s">
        <v>39</v>
      </c>
      <c r="AA1459" t="s">
        <v>40</v>
      </c>
      <c r="AB1459" s="1">
        <v>45121</v>
      </c>
      <c r="AD1459" t="s">
        <v>37</v>
      </c>
      <c r="AE1459" t="s">
        <v>5455</v>
      </c>
      <c r="AF1459" t="s">
        <v>5460</v>
      </c>
      <c r="AG1459" t="s">
        <v>5649</v>
      </c>
    </row>
    <row r="1460" spans="1:33" x14ac:dyDescent="0.2">
      <c r="A1460" t="s">
        <v>2602</v>
      </c>
      <c r="B1460" t="s">
        <v>621</v>
      </c>
      <c r="C1460">
        <v>15</v>
      </c>
      <c r="D1460">
        <v>1</v>
      </c>
      <c r="E1460" t="s">
        <v>56</v>
      </c>
      <c r="F1460">
        <v>38</v>
      </c>
      <c r="G1460">
        <v>23.633333329999999</v>
      </c>
      <c r="H1460" t="s">
        <v>57</v>
      </c>
      <c r="I1460" t="s">
        <v>58</v>
      </c>
      <c r="J1460" t="s">
        <v>59</v>
      </c>
      <c r="K1460" t="s">
        <v>28</v>
      </c>
      <c r="L1460" t="s">
        <v>28</v>
      </c>
      <c r="M1460" t="s">
        <v>28</v>
      </c>
      <c r="N1460" t="s">
        <v>28</v>
      </c>
      <c r="O1460" t="s">
        <v>28</v>
      </c>
      <c r="P1460" t="s">
        <v>60</v>
      </c>
      <c r="Q1460">
        <v>15</v>
      </c>
      <c r="R1460" t="s">
        <v>2603</v>
      </c>
      <c r="S1460" t="s">
        <v>28</v>
      </c>
      <c r="T1460" t="s">
        <v>28</v>
      </c>
      <c r="U1460" t="s">
        <v>2604</v>
      </c>
      <c r="V1460" t="s">
        <v>524</v>
      </c>
      <c r="W1460" t="s">
        <v>621</v>
      </c>
      <c r="X1460" t="s">
        <v>2601</v>
      </c>
      <c r="Y1460" t="s">
        <v>39</v>
      </c>
      <c r="Z1460" t="s">
        <v>39</v>
      </c>
      <c r="AA1460" t="s">
        <v>40</v>
      </c>
      <c r="AB1460" s="1">
        <v>45121</v>
      </c>
      <c r="AD1460" t="s">
        <v>37</v>
      </c>
      <c r="AE1460" t="s">
        <v>5455</v>
      </c>
      <c r="AF1460" t="s">
        <v>5460</v>
      </c>
      <c r="AG1460" t="s">
        <v>5650</v>
      </c>
    </row>
    <row r="1461" spans="1:33" x14ac:dyDescent="0.2">
      <c r="A1461" t="s">
        <v>2605</v>
      </c>
      <c r="B1461" t="s">
        <v>621</v>
      </c>
      <c r="C1461">
        <v>15</v>
      </c>
      <c r="D1461">
        <v>1</v>
      </c>
      <c r="E1461" t="s">
        <v>56</v>
      </c>
      <c r="F1461">
        <v>38</v>
      </c>
      <c r="G1461">
        <v>23.633333329999999</v>
      </c>
      <c r="H1461" t="s">
        <v>57</v>
      </c>
      <c r="I1461" t="s">
        <v>58</v>
      </c>
      <c r="J1461" t="s">
        <v>59</v>
      </c>
      <c r="K1461" t="s">
        <v>28</v>
      </c>
      <c r="L1461" t="s">
        <v>28</v>
      </c>
      <c r="M1461" t="s">
        <v>28</v>
      </c>
      <c r="N1461" t="s">
        <v>28</v>
      </c>
      <c r="O1461" t="s">
        <v>28</v>
      </c>
      <c r="P1461" t="s">
        <v>60</v>
      </c>
      <c r="Q1461">
        <v>15</v>
      </c>
      <c r="R1461" t="s">
        <v>2606</v>
      </c>
      <c r="S1461" t="s">
        <v>28</v>
      </c>
      <c r="T1461" t="s">
        <v>28</v>
      </c>
      <c r="U1461" t="s">
        <v>2606</v>
      </c>
      <c r="V1461" t="s">
        <v>37</v>
      </c>
      <c r="W1461" t="s">
        <v>621</v>
      </c>
      <c r="X1461" t="s">
        <v>2601</v>
      </c>
      <c r="Y1461" t="s">
        <v>39</v>
      </c>
      <c r="Z1461" t="s">
        <v>39</v>
      </c>
      <c r="AA1461" t="s">
        <v>40</v>
      </c>
    </row>
    <row r="1462" spans="1:33" x14ac:dyDescent="0.2">
      <c r="A1462" t="s">
        <v>2666</v>
      </c>
      <c r="B1462" t="s">
        <v>621</v>
      </c>
      <c r="C1462">
        <v>19.8</v>
      </c>
      <c r="D1462">
        <v>2</v>
      </c>
      <c r="E1462" t="s">
        <v>2667</v>
      </c>
      <c r="F1462">
        <v>-29.352222220000002</v>
      </c>
      <c r="G1462">
        <v>-49.730833330000003</v>
      </c>
      <c r="H1462" t="s">
        <v>2668</v>
      </c>
      <c r="I1462" t="s">
        <v>2669</v>
      </c>
      <c r="J1462" t="s">
        <v>2670</v>
      </c>
      <c r="K1462" t="s">
        <v>28</v>
      </c>
      <c r="L1462" t="s">
        <v>32</v>
      </c>
      <c r="M1462">
        <v>1</v>
      </c>
      <c r="N1462" t="s">
        <v>28</v>
      </c>
      <c r="O1462" t="s">
        <v>28</v>
      </c>
      <c r="P1462" t="s">
        <v>35</v>
      </c>
      <c r="Q1462">
        <v>19.8</v>
      </c>
      <c r="R1462" t="s">
        <v>2671</v>
      </c>
      <c r="S1462" t="s">
        <v>28</v>
      </c>
      <c r="T1462" t="s">
        <v>28</v>
      </c>
      <c r="U1462" t="s">
        <v>2672</v>
      </c>
      <c r="V1462" t="s">
        <v>37</v>
      </c>
      <c r="W1462" t="s">
        <v>621</v>
      </c>
      <c r="X1462" t="s">
        <v>2673</v>
      </c>
      <c r="Y1462" t="s">
        <v>39</v>
      </c>
      <c r="Z1462" t="s">
        <v>28</v>
      </c>
      <c r="AA1462" t="s">
        <v>40</v>
      </c>
      <c r="AB1462" s="1">
        <v>45121</v>
      </c>
      <c r="AD1462" t="s">
        <v>37</v>
      </c>
      <c r="AE1462" t="s">
        <v>5455</v>
      </c>
      <c r="AF1462" t="s">
        <v>5456</v>
      </c>
      <c r="AG1462" t="s">
        <v>5626</v>
      </c>
    </row>
    <row r="1463" spans="1:33" x14ac:dyDescent="0.2">
      <c r="A1463" t="s">
        <v>2674</v>
      </c>
      <c r="B1463" t="s">
        <v>621</v>
      </c>
      <c r="C1463">
        <v>12.14</v>
      </c>
      <c r="D1463">
        <v>2</v>
      </c>
      <c r="E1463" t="s">
        <v>2675</v>
      </c>
      <c r="F1463">
        <v>-30.01166667</v>
      </c>
      <c r="G1463">
        <v>-50.136666669999997</v>
      </c>
      <c r="H1463" t="s">
        <v>2668</v>
      </c>
      <c r="I1463" t="s">
        <v>2669</v>
      </c>
      <c r="J1463" t="s">
        <v>2670</v>
      </c>
      <c r="K1463" t="s">
        <v>28</v>
      </c>
      <c r="L1463" t="s">
        <v>32</v>
      </c>
      <c r="M1463">
        <v>1</v>
      </c>
      <c r="N1463" t="s">
        <v>28</v>
      </c>
      <c r="O1463" t="s">
        <v>28</v>
      </c>
      <c r="P1463" t="s">
        <v>35</v>
      </c>
      <c r="Q1463">
        <v>12.14</v>
      </c>
      <c r="R1463" t="s">
        <v>2676</v>
      </c>
      <c r="S1463" t="s">
        <v>28</v>
      </c>
      <c r="T1463" t="s">
        <v>28</v>
      </c>
      <c r="U1463" t="s">
        <v>2677</v>
      </c>
      <c r="V1463" t="s">
        <v>37</v>
      </c>
      <c r="W1463" t="s">
        <v>621</v>
      </c>
      <c r="X1463" t="s">
        <v>2673</v>
      </c>
      <c r="Y1463" t="s">
        <v>39</v>
      </c>
      <c r="Z1463" t="s">
        <v>28</v>
      </c>
      <c r="AA1463" t="s">
        <v>40</v>
      </c>
      <c r="AB1463" s="1">
        <v>45161</v>
      </c>
      <c r="AD1463" t="s">
        <v>37</v>
      </c>
      <c r="AE1463" t="s">
        <v>5455</v>
      </c>
      <c r="AF1463" t="s">
        <v>5460</v>
      </c>
      <c r="AG1463" t="s">
        <v>6165</v>
      </c>
    </row>
    <row r="1464" spans="1:33" x14ac:dyDescent="0.2">
      <c r="A1464" t="s">
        <v>4993</v>
      </c>
      <c r="B1464" t="s">
        <v>621</v>
      </c>
      <c r="C1464" t="s">
        <v>28</v>
      </c>
      <c r="D1464" t="s">
        <v>28</v>
      </c>
      <c r="E1464" t="s">
        <v>28</v>
      </c>
      <c r="F1464">
        <v>19.031805559999999</v>
      </c>
      <c r="G1464" t="s">
        <v>28</v>
      </c>
      <c r="H1464">
        <v>528</v>
      </c>
      <c r="I1464" t="s">
        <v>28</v>
      </c>
      <c r="J1464" t="s">
        <v>4994</v>
      </c>
      <c r="K1464" t="s">
        <v>28</v>
      </c>
      <c r="L1464" t="s">
        <v>4002</v>
      </c>
      <c r="M1464" t="s">
        <v>28</v>
      </c>
      <c r="N1464" t="s">
        <v>28</v>
      </c>
      <c r="O1464" t="s">
        <v>28</v>
      </c>
      <c r="P1464" t="s">
        <v>4003</v>
      </c>
      <c r="Q1464">
        <v>4.58</v>
      </c>
      <c r="R1464" t="s">
        <v>4993</v>
      </c>
      <c r="S1464" t="s">
        <v>5485</v>
      </c>
      <c r="T1464" t="s">
        <v>28</v>
      </c>
      <c r="U1464" t="s">
        <v>4993</v>
      </c>
      <c r="V1464" t="s">
        <v>37</v>
      </c>
      <c r="W1464" t="s">
        <v>621</v>
      </c>
      <c r="X1464" t="s">
        <v>4995</v>
      </c>
      <c r="Y1464" t="s">
        <v>39</v>
      </c>
      <c r="Z1464" t="s">
        <v>39</v>
      </c>
      <c r="AA1464" t="s">
        <v>40</v>
      </c>
      <c r="AB1464" s="1">
        <v>45161</v>
      </c>
      <c r="AD1464" t="s">
        <v>37</v>
      </c>
      <c r="AE1464" t="s">
        <v>5455</v>
      </c>
      <c r="AF1464" t="s">
        <v>5456</v>
      </c>
      <c r="AG1464" t="s">
        <v>6166</v>
      </c>
    </row>
    <row r="1465" spans="1:33" x14ac:dyDescent="0.2">
      <c r="A1465" t="s">
        <v>5034</v>
      </c>
      <c r="B1465" t="s">
        <v>621</v>
      </c>
      <c r="C1465" t="s">
        <v>28</v>
      </c>
      <c r="D1465" t="s">
        <v>28</v>
      </c>
      <c r="E1465" t="s">
        <v>28</v>
      </c>
      <c r="F1465">
        <v>32.745890000000003</v>
      </c>
      <c r="G1465" t="s">
        <v>28</v>
      </c>
      <c r="H1465">
        <v>3335</v>
      </c>
      <c r="I1465" t="s">
        <v>28</v>
      </c>
      <c r="J1465" t="s">
        <v>4543</v>
      </c>
      <c r="K1465" t="s">
        <v>28</v>
      </c>
      <c r="L1465" t="s">
        <v>4002</v>
      </c>
      <c r="M1465" t="s">
        <v>28</v>
      </c>
      <c r="N1465" t="s">
        <v>28</v>
      </c>
      <c r="O1465" t="s">
        <v>28</v>
      </c>
      <c r="P1465" t="s">
        <v>4003</v>
      </c>
      <c r="Q1465">
        <v>15</v>
      </c>
      <c r="R1465" t="s">
        <v>5034</v>
      </c>
      <c r="S1465" t="s">
        <v>5485</v>
      </c>
      <c r="T1465" t="s">
        <v>28</v>
      </c>
      <c r="U1465" t="s">
        <v>5034</v>
      </c>
      <c r="V1465" t="s">
        <v>37</v>
      </c>
      <c r="W1465" t="s">
        <v>621</v>
      </c>
      <c r="X1465" t="s">
        <v>5035</v>
      </c>
      <c r="Y1465" t="s">
        <v>39</v>
      </c>
      <c r="Z1465" t="s">
        <v>28</v>
      </c>
      <c r="AA1465" t="s">
        <v>40</v>
      </c>
      <c r="AB1465" s="1">
        <v>45121</v>
      </c>
      <c r="AD1465" t="s">
        <v>37</v>
      </c>
      <c r="AE1465" t="s">
        <v>5455</v>
      </c>
      <c r="AF1465" t="s">
        <v>5460</v>
      </c>
      <c r="AG1465" t="s">
        <v>5651</v>
      </c>
    </row>
    <row r="1466" spans="1:33" x14ac:dyDescent="0.2">
      <c r="A1466" t="s">
        <v>3963</v>
      </c>
      <c r="B1466" t="s">
        <v>621</v>
      </c>
      <c r="C1466" t="s">
        <v>3847</v>
      </c>
      <c r="D1466">
        <v>0</v>
      </c>
      <c r="E1466" t="s">
        <v>3835</v>
      </c>
      <c r="F1466">
        <v>5.5833333329999997</v>
      </c>
      <c r="G1466">
        <v>-61.716666670000002</v>
      </c>
      <c r="H1466">
        <v>1350</v>
      </c>
      <c r="I1466" t="s">
        <v>3836</v>
      </c>
      <c r="J1466" t="s">
        <v>3837</v>
      </c>
      <c r="K1466" t="s">
        <v>28</v>
      </c>
      <c r="L1466" t="s">
        <v>28</v>
      </c>
      <c r="M1466">
        <v>1</v>
      </c>
      <c r="N1466" t="s">
        <v>3861</v>
      </c>
      <c r="O1466" t="s">
        <v>28</v>
      </c>
      <c r="P1466" t="s">
        <v>3838</v>
      </c>
      <c r="Q1466">
        <v>0.5</v>
      </c>
      <c r="R1466" t="s">
        <v>3964</v>
      </c>
      <c r="S1466" t="s">
        <v>28</v>
      </c>
      <c r="T1466" t="s">
        <v>28</v>
      </c>
      <c r="U1466" t="s">
        <v>3964</v>
      </c>
      <c r="V1466" t="s">
        <v>37</v>
      </c>
      <c r="W1466" t="s">
        <v>621</v>
      </c>
      <c r="X1466" t="s">
        <v>3965</v>
      </c>
      <c r="Y1466" t="s">
        <v>76</v>
      </c>
      <c r="Z1466" t="s">
        <v>76</v>
      </c>
      <c r="AA1466" t="s">
        <v>40</v>
      </c>
    </row>
    <row r="1467" spans="1:33" x14ac:dyDescent="0.2">
      <c r="A1467" t="s">
        <v>5294</v>
      </c>
      <c r="B1467" t="s">
        <v>621</v>
      </c>
      <c r="C1467" t="s">
        <v>28</v>
      </c>
      <c r="D1467" t="s">
        <v>28</v>
      </c>
      <c r="E1467" t="s">
        <v>28</v>
      </c>
      <c r="F1467">
        <v>-13.592233329999999</v>
      </c>
      <c r="G1467" t="s">
        <v>28</v>
      </c>
      <c r="H1467">
        <v>3083</v>
      </c>
      <c r="I1467" t="s">
        <v>28</v>
      </c>
      <c r="J1467" t="s">
        <v>5295</v>
      </c>
      <c r="K1467" t="s">
        <v>28</v>
      </c>
      <c r="L1467" t="s">
        <v>4002</v>
      </c>
      <c r="M1467" t="s">
        <v>28</v>
      </c>
      <c r="N1467" t="s">
        <v>28</v>
      </c>
      <c r="O1467" t="s">
        <v>28</v>
      </c>
      <c r="P1467" t="s">
        <v>4003</v>
      </c>
      <c r="Q1467">
        <v>33</v>
      </c>
      <c r="R1467" t="s">
        <v>5294</v>
      </c>
      <c r="S1467" t="s">
        <v>5485</v>
      </c>
      <c r="T1467" t="s">
        <v>28</v>
      </c>
      <c r="U1467" t="s">
        <v>5294</v>
      </c>
      <c r="V1467" t="s">
        <v>37</v>
      </c>
      <c r="W1467" t="s">
        <v>621</v>
      </c>
      <c r="X1467" t="s">
        <v>5296</v>
      </c>
      <c r="Y1467" t="s">
        <v>39</v>
      </c>
      <c r="Z1467" t="s">
        <v>28</v>
      </c>
      <c r="AA1467" t="s">
        <v>40</v>
      </c>
      <c r="AB1467" s="1">
        <v>45121</v>
      </c>
      <c r="AD1467" t="s">
        <v>37</v>
      </c>
      <c r="AE1467" t="s">
        <v>5455</v>
      </c>
      <c r="AF1467" t="s">
        <v>5616</v>
      </c>
      <c r="AG1467" t="s">
        <v>5615</v>
      </c>
    </row>
    <row r="1468" spans="1:33" x14ac:dyDescent="0.2">
      <c r="A1468" t="s">
        <v>5299</v>
      </c>
      <c r="B1468" t="s">
        <v>621</v>
      </c>
      <c r="C1468" t="s">
        <v>28</v>
      </c>
      <c r="D1468" t="s">
        <v>28</v>
      </c>
      <c r="E1468" t="s">
        <v>28</v>
      </c>
      <c r="F1468">
        <v>-43.016666669999999</v>
      </c>
      <c r="G1468" t="s">
        <v>28</v>
      </c>
      <c r="H1468">
        <v>700</v>
      </c>
      <c r="I1468" t="s">
        <v>28</v>
      </c>
      <c r="J1468" t="s">
        <v>4240</v>
      </c>
      <c r="K1468" t="s">
        <v>28</v>
      </c>
      <c r="L1468" t="s">
        <v>4002</v>
      </c>
      <c r="M1468" t="s">
        <v>28</v>
      </c>
      <c r="N1468" t="s">
        <v>28</v>
      </c>
      <c r="O1468" t="s">
        <v>28</v>
      </c>
      <c r="P1468" t="s">
        <v>4003</v>
      </c>
      <c r="Q1468">
        <v>6</v>
      </c>
      <c r="R1468" t="s">
        <v>5299</v>
      </c>
      <c r="S1468" t="s">
        <v>5485</v>
      </c>
      <c r="T1468" t="s">
        <v>28</v>
      </c>
      <c r="U1468" t="s">
        <v>5299</v>
      </c>
      <c r="V1468" t="s">
        <v>37</v>
      </c>
      <c r="W1468" t="s">
        <v>621</v>
      </c>
      <c r="X1468" t="s">
        <v>5300</v>
      </c>
      <c r="Y1468" t="s">
        <v>39</v>
      </c>
      <c r="Z1468" t="s">
        <v>39</v>
      </c>
      <c r="AA1468" t="s">
        <v>40</v>
      </c>
      <c r="AB1468" s="1">
        <v>45161</v>
      </c>
      <c r="AD1468" t="s">
        <v>37</v>
      </c>
      <c r="AE1468" t="s">
        <v>5455</v>
      </c>
      <c r="AF1468" t="s">
        <v>5460</v>
      </c>
      <c r="AG1468" t="s">
        <v>6167</v>
      </c>
    </row>
    <row r="1469" spans="1:33" x14ac:dyDescent="0.2">
      <c r="A1469" t="s">
        <v>5317</v>
      </c>
      <c r="B1469" t="s">
        <v>621</v>
      </c>
      <c r="C1469" t="s">
        <v>28</v>
      </c>
      <c r="D1469" t="s">
        <v>28</v>
      </c>
      <c r="E1469" t="s">
        <v>28</v>
      </c>
      <c r="F1469">
        <v>21.92777778</v>
      </c>
      <c r="G1469" t="s">
        <v>28</v>
      </c>
      <c r="H1469">
        <v>10</v>
      </c>
      <c r="I1469" t="s">
        <v>28</v>
      </c>
      <c r="J1469" t="s">
        <v>5318</v>
      </c>
      <c r="K1469" t="s">
        <v>28</v>
      </c>
      <c r="L1469" t="s">
        <v>4018</v>
      </c>
      <c r="M1469" t="s">
        <v>28</v>
      </c>
      <c r="N1469" t="s">
        <v>28</v>
      </c>
      <c r="O1469" t="s">
        <v>28</v>
      </c>
      <c r="P1469" t="s">
        <v>4003</v>
      </c>
      <c r="Q1469">
        <v>19.8</v>
      </c>
      <c r="R1469" t="s">
        <v>5317</v>
      </c>
      <c r="S1469" t="s">
        <v>5485</v>
      </c>
      <c r="T1469" t="s">
        <v>28</v>
      </c>
      <c r="U1469" t="s">
        <v>5317</v>
      </c>
      <c r="V1469" t="s">
        <v>37</v>
      </c>
      <c r="W1469" t="s">
        <v>621</v>
      </c>
      <c r="X1469" t="s">
        <v>3536</v>
      </c>
      <c r="Y1469" t="s">
        <v>39</v>
      </c>
      <c r="Z1469" t="s">
        <v>28</v>
      </c>
      <c r="AA1469" t="s">
        <v>40</v>
      </c>
      <c r="AB1469" s="1">
        <v>45121</v>
      </c>
      <c r="AD1469" t="s">
        <v>37</v>
      </c>
      <c r="AE1469" t="s">
        <v>5455</v>
      </c>
      <c r="AF1469" t="s">
        <v>5460</v>
      </c>
      <c r="AG1469" t="s">
        <v>5627</v>
      </c>
    </row>
    <row r="1470" spans="1:33" x14ac:dyDescent="0.2">
      <c r="A1470" t="s">
        <v>3532</v>
      </c>
      <c r="B1470" t="s">
        <v>621</v>
      </c>
      <c r="C1470">
        <v>14</v>
      </c>
      <c r="D1470">
        <v>0</v>
      </c>
      <c r="E1470" t="s">
        <v>3533</v>
      </c>
      <c r="F1470" t="s">
        <v>28</v>
      </c>
      <c r="G1470" t="s">
        <v>28</v>
      </c>
      <c r="H1470">
        <v>10</v>
      </c>
      <c r="I1470" t="s">
        <v>507</v>
      </c>
      <c r="J1470" t="s">
        <v>3534</v>
      </c>
      <c r="K1470" t="s">
        <v>28</v>
      </c>
      <c r="L1470" t="s">
        <v>28</v>
      </c>
      <c r="M1470">
        <v>0</v>
      </c>
      <c r="N1470" t="s">
        <v>28</v>
      </c>
      <c r="O1470" t="s">
        <v>28</v>
      </c>
      <c r="P1470" t="s">
        <v>35</v>
      </c>
      <c r="Q1470">
        <v>14</v>
      </c>
      <c r="R1470" t="s">
        <v>3535</v>
      </c>
      <c r="S1470" t="s">
        <v>28</v>
      </c>
      <c r="T1470" t="s">
        <v>28</v>
      </c>
      <c r="U1470" t="s">
        <v>3535</v>
      </c>
      <c r="V1470" t="s">
        <v>37</v>
      </c>
      <c r="W1470" t="s">
        <v>621</v>
      </c>
      <c r="X1470" t="s">
        <v>3536</v>
      </c>
      <c r="Y1470" t="s">
        <v>39</v>
      </c>
      <c r="Z1470" t="s">
        <v>28</v>
      </c>
      <c r="AA1470" t="s">
        <v>40</v>
      </c>
      <c r="AB1470" s="1">
        <v>45161</v>
      </c>
      <c r="AD1470" t="s">
        <v>37</v>
      </c>
      <c r="AE1470" t="s">
        <v>5455</v>
      </c>
      <c r="AF1470" t="s">
        <v>5460</v>
      </c>
      <c r="AG1470" t="s">
        <v>6168</v>
      </c>
    </row>
    <row r="1471" spans="1:33" x14ac:dyDescent="0.2">
      <c r="A1471" t="s">
        <v>4315</v>
      </c>
      <c r="B1471" t="s">
        <v>621</v>
      </c>
      <c r="C1471" t="s">
        <v>28</v>
      </c>
      <c r="D1471" t="s">
        <v>28</v>
      </c>
      <c r="E1471" t="s">
        <v>28</v>
      </c>
      <c r="F1471">
        <v>20.867777780000001</v>
      </c>
      <c r="G1471" t="s">
        <v>28</v>
      </c>
      <c r="H1471">
        <v>9</v>
      </c>
      <c r="I1471" t="s">
        <v>28</v>
      </c>
      <c r="J1471" t="s">
        <v>4316</v>
      </c>
      <c r="K1471" t="s">
        <v>28</v>
      </c>
      <c r="L1471" t="s">
        <v>4018</v>
      </c>
      <c r="M1471" t="s">
        <v>28</v>
      </c>
      <c r="N1471" t="s">
        <v>28</v>
      </c>
      <c r="O1471" t="s">
        <v>28</v>
      </c>
      <c r="P1471" t="s">
        <v>4003</v>
      </c>
      <c r="Q1471">
        <v>8.68</v>
      </c>
      <c r="R1471" t="s">
        <v>4315</v>
      </c>
      <c r="S1471" t="s">
        <v>5485</v>
      </c>
      <c r="T1471" t="s">
        <v>28</v>
      </c>
      <c r="U1471" t="s">
        <v>4317</v>
      </c>
      <c r="V1471" t="s">
        <v>37</v>
      </c>
      <c r="W1471" t="s">
        <v>621</v>
      </c>
      <c r="X1471" t="s">
        <v>4318</v>
      </c>
      <c r="Y1471" t="s">
        <v>39</v>
      </c>
      <c r="Z1471" t="s">
        <v>28</v>
      </c>
      <c r="AA1471" t="s">
        <v>40</v>
      </c>
      <c r="AB1471" s="1">
        <v>45161</v>
      </c>
      <c r="AD1471" t="s">
        <v>37</v>
      </c>
      <c r="AE1471" t="s">
        <v>5455</v>
      </c>
      <c r="AF1471" t="s">
        <v>5460</v>
      </c>
      <c r="AG1471" t="s">
        <v>6169</v>
      </c>
    </row>
    <row r="1472" spans="1:33" x14ac:dyDescent="0.2">
      <c r="A1472" t="s">
        <v>3662</v>
      </c>
      <c r="B1472" t="s">
        <v>621</v>
      </c>
      <c r="C1472" t="s">
        <v>3663</v>
      </c>
      <c r="D1472" t="s">
        <v>28</v>
      </c>
      <c r="E1472" t="s">
        <v>3664</v>
      </c>
      <c r="F1472">
        <v>-12.91666667</v>
      </c>
      <c r="G1472">
        <v>38.316666669999996</v>
      </c>
      <c r="H1472" t="s">
        <v>28</v>
      </c>
      <c r="I1472" t="s">
        <v>226</v>
      </c>
      <c r="J1472" t="s">
        <v>3665</v>
      </c>
      <c r="K1472" t="s">
        <v>28</v>
      </c>
      <c r="L1472" t="s">
        <v>28</v>
      </c>
      <c r="M1472" t="s">
        <v>28</v>
      </c>
      <c r="N1472" t="s">
        <v>28</v>
      </c>
      <c r="O1472" t="s">
        <v>28</v>
      </c>
      <c r="P1472" t="s">
        <v>35</v>
      </c>
      <c r="Q1472">
        <v>0.35416666699999999</v>
      </c>
      <c r="R1472" t="s">
        <v>3666</v>
      </c>
      <c r="S1472" t="s">
        <v>28</v>
      </c>
      <c r="T1472" t="s">
        <v>28</v>
      </c>
      <c r="U1472" t="s">
        <v>3666</v>
      </c>
      <c r="V1472" t="s">
        <v>37</v>
      </c>
      <c r="W1472" t="s">
        <v>621</v>
      </c>
      <c r="X1472" t="s">
        <v>3667</v>
      </c>
      <c r="Y1472" t="s">
        <v>39</v>
      </c>
      <c r="Z1472" t="s">
        <v>39</v>
      </c>
      <c r="AA1472" t="s">
        <v>40</v>
      </c>
      <c r="AB1472" s="1">
        <v>45161</v>
      </c>
      <c r="AD1472" t="s">
        <v>37</v>
      </c>
      <c r="AE1472" t="s">
        <v>5455</v>
      </c>
      <c r="AF1472" t="s">
        <v>5460</v>
      </c>
      <c r="AG1472" t="s">
        <v>6170</v>
      </c>
    </row>
    <row r="1473" spans="1:33" x14ac:dyDescent="0.2">
      <c r="A1473" t="s">
        <v>3668</v>
      </c>
      <c r="B1473" t="s">
        <v>3669</v>
      </c>
      <c r="C1473">
        <v>0.41666666699999999</v>
      </c>
      <c r="D1473">
        <v>1</v>
      </c>
      <c r="E1473" t="s">
        <v>3670</v>
      </c>
      <c r="F1473">
        <v>-2.411611111</v>
      </c>
      <c r="G1473">
        <v>-44.280666670000002</v>
      </c>
      <c r="H1473">
        <v>17</v>
      </c>
      <c r="I1473" t="s">
        <v>3671</v>
      </c>
      <c r="J1473" t="s">
        <v>3672</v>
      </c>
      <c r="K1473" t="s">
        <v>28</v>
      </c>
      <c r="L1473" t="s">
        <v>102</v>
      </c>
      <c r="M1473">
        <v>1</v>
      </c>
      <c r="N1473" t="s">
        <v>28</v>
      </c>
      <c r="O1473" t="s">
        <v>3673</v>
      </c>
      <c r="P1473" t="s">
        <v>35</v>
      </c>
      <c r="Q1473">
        <v>0.41666666699999999</v>
      </c>
      <c r="R1473" t="s">
        <v>3674</v>
      </c>
      <c r="S1473" t="s">
        <v>28</v>
      </c>
      <c r="T1473" t="s">
        <v>28</v>
      </c>
      <c r="U1473" t="s">
        <v>3674</v>
      </c>
      <c r="V1473" t="s">
        <v>37</v>
      </c>
      <c r="W1473" t="s">
        <v>621</v>
      </c>
      <c r="X1473" t="s">
        <v>3667</v>
      </c>
      <c r="Y1473" t="s">
        <v>39</v>
      </c>
      <c r="Z1473" t="s">
        <v>39</v>
      </c>
      <c r="AA1473" t="s">
        <v>40</v>
      </c>
      <c r="AB1473" s="1">
        <v>45161</v>
      </c>
      <c r="AD1473" t="s">
        <v>37</v>
      </c>
      <c r="AE1473" t="s">
        <v>5455</v>
      </c>
      <c r="AF1473" t="s">
        <v>5460</v>
      </c>
      <c r="AG1473" t="s">
        <v>6171</v>
      </c>
    </row>
    <row r="1474" spans="1:33" x14ac:dyDescent="0.2">
      <c r="A1474" t="s">
        <v>214</v>
      </c>
      <c r="B1474" t="s">
        <v>215</v>
      </c>
      <c r="C1474" t="s">
        <v>216</v>
      </c>
      <c r="D1474">
        <v>1</v>
      </c>
      <c r="E1474" t="s">
        <v>217</v>
      </c>
      <c r="F1474">
        <v>40.430533330000003</v>
      </c>
      <c r="G1474">
        <v>-94.857094439999997</v>
      </c>
      <c r="H1474" t="s">
        <v>28</v>
      </c>
      <c r="I1474" t="s">
        <v>218</v>
      </c>
      <c r="J1474" t="s">
        <v>219</v>
      </c>
      <c r="K1474" t="s">
        <v>28</v>
      </c>
      <c r="L1474" t="s">
        <v>32</v>
      </c>
      <c r="M1474">
        <v>0</v>
      </c>
      <c r="N1474" t="s">
        <v>28</v>
      </c>
      <c r="O1474" t="s">
        <v>220</v>
      </c>
      <c r="P1474" t="s">
        <v>35</v>
      </c>
      <c r="Q1474">
        <v>0.1875</v>
      </c>
      <c r="R1474" t="s">
        <v>221</v>
      </c>
      <c r="S1474" t="s">
        <v>28</v>
      </c>
      <c r="T1474" t="s">
        <v>28</v>
      </c>
      <c r="U1474" t="s">
        <v>221</v>
      </c>
      <c r="V1474" t="s">
        <v>37</v>
      </c>
      <c r="W1474" t="s">
        <v>215</v>
      </c>
      <c r="X1474" t="s">
        <v>222</v>
      </c>
      <c r="Y1474" t="s">
        <v>39</v>
      </c>
      <c r="Z1474" t="s">
        <v>39</v>
      </c>
      <c r="AA1474" t="s">
        <v>40</v>
      </c>
    </row>
    <row r="1475" spans="1:33" x14ac:dyDescent="0.2">
      <c r="A1475" t="s">
        <v>541</v>
      </c>
      <c r="B1475" t="s">
        <v>215</v>
      </c>
      <c r="C1475">
        <v>5.8</v>
      </c>
      <c r="D1475">
        <v>3</v>
      </c>
      <c r="E1475" t="s">
        <v>542</v>
      </c>
      <c r="F1475">
        <v>68.349999999999994</v>
      </c>
      <c r="G1475">
        <v>18.81666667</v>
      </c>
      <c r="H1475">
        <v>400</v>
      </c>
      <c r="I1475" t="s">
        <v>543</v>
      </c>
      <c r="J1475" t="s">
        <v>544</v>
      </c>
      <c r="K1475" t="s">
        <v>28</v>
      </c>
      <c r="L1475" t="s">
        <v>102</v>
      </c>
      <c r="M1475" t="s">
        <v>28</v>
      </c>
      <c r="N1475" t="s">
        <v>545</v>
      </c>
      <c r="O1475" t="s">
        <v>28</v>
      </c>
      <c r="P1475" t="s">
        <v>35</v>
      </c>
      <c r="Q1475">
        <v>5.8</v>
      </c>
      <c r="R1475" t="s">
        <v>546</v>
      </c>
      <c r="S1475" t="s">
        <v>28</v>
      </c>
      <c r="T1475" t="s">
        <v>28</v>
      </c>
      <c r="U1475" t="s">
        <v>546</v>
      </c>
      <c r="V1475" t="s">
        <v>37</v>
      </c>
      <c r="W1475" t="s">
        <v>215</v>
      </c>
      <c r="X1475" t="s">
        <v>547</v>
      </c>
      <c r="Y1475" t="s">
        <v>39</v>
      </c>
      <c r="Z1475" t="s">
        <v>39</v>
      </c>
      <c r="AA1475" t="s">
        <v>40</v>
      </c>
    </row>
    <row r="1476" spans="1:33" x14ac:dyDescent="0.2">
      <c r="A1476" t="s">
        <v>560</v>
      </c>
      <c r="B1476" t="s">
        <v>215</v>
      </c>
      <c r="C1476">
        <v>1.7</v>
      </c>
      <c r="D1476">
        <v>1</v>
      </c>
      <c r="E1476" t="s">
        <v>56</v>
      </c>
      <c r="F1476">
        <v>38</v>
      </c>
      <c r="G1476">
        <v>23.633333329999999</v>
      </c>
      <c r="H1476" t="s">
        <v>57</v>
      </c>
      <c r="I1476" t="s">
        <v>58</v>
      </c>
      <c r="J1476" t="s">
        <v>59</v>
      </c>
      <c r="K1476" t="s">
        <v>28</v>
      </c>
      <c r="L1476" t="s">
        <v>28</v>
      </c>
      <c r="M1476" t="s">
        <v>28</v>
      </c>
      <c r="N1476" t="s">
        <v>28</v>
      </c>
      <c r="O1476" t="s">
        <v>28</v>
      </c>
      <c r="P1476" t="s">
        <v>60</v>
      </c>
      <c r="Q1476">
        <v>1.7</v>
      </c>
      <c r="R1476" t="s">
        <v>561</v>
      </c>
      <c r="S1476" t="s">
        <v>28</v>
      </c>
      <c r="T1476" t="s">
        <v>28</v>
      </c>
      <c r="U1476" t="s">
        <v>561</v>
      </c>
      <c r="V1476" t="s">
        <v>37</v>
      </c>
      <c r="W1476" t="s">
        <v>215</v>
      </c>
      <c r="X1476" t="s">
        <v>562</v>
      </c>
      <c r="Y1476" t="s">
        <v>39</v>
      </c>
      <c r="Z1476" t="s">
        <v>39</v>
      </c>
      <c r="AA1476" t="s">
        <v>40</v>
      </c>
    </row>
    <row r="1477" spans="1:33" x14ac:dyDescent="0.2">
      <c r="A1477" t="s">
        <v>4276</v>
      </c>
      <c r="B1477" t="s">
        <v>215</v>
      </c>
      <c r="C1477" t="s">
        <v>28</v>
      </c>
      <c r="D1477" t="s">
        <v>28</v>
      </c>
      <c r="E1477" t="s">
        <v>28</v>
      </c>
      <c r="F1477">
        <v>39.666666669999998</v>
      </c>
      <c r="G1477" t="s">
        <v>28</v>
      </c>
      <c r="H1477">
        <v>1057</v>
      </c>
      <c r="I1477" t="s">
        <v>28</v>
      </c>
      <c r="J1477" t="s">
        <v>4277</v>
      </c>
      <c r="K1477" t="s">
        <v>28</v>
      </c>
      <c r="L1477" t="s">
        <v>4002</v>
      </c>
      <c r="M1477" t="s">
        <v>28</v>
      </c>
      <c r="N1477" t="s">
        <v>28</v>
      </c>
      <c r="O1477" t="s">
        <v>28</v>
      </c>
      <c r="P1477" t="s">
        <v>4003</v>
      </c>
      <c r="Q1477">
        <v>2.5</v>
      </c>
      <c r="R1477" t="s">
        <v>4276</v>
      </c>
      <c r="S1477" t="s">
        <v>5485</v>
      </c>
      <c r="T1477" t="s">
        <v>28</v>
      </c>
      <c r="U1477" t="s">
        <v>4276</v>
      </c>
      <c r="V1477" t="s">
        <v>37</v>
      </c>
      <c r="W1477" t="s">
        <v>215</v>
      </c>
      <c r="X1477" t="s">
        <v>4278</v>
      </c>
      <c r="Y1477" t="s">
        <v>39</v>
      </c>
      <c r="Z1477" t="s">
        <v>39</v>
      </c>
      <c r="AA1477" t="s">
        <v>40</v>
      </c>
      <c r="AB1477" s="1">
        <v>45161</v>
      </c>
      <c r="AD1477" t="s">
        <v>37</v>
      </c>
      <c r="AE1477" t="s">
        <v>5455</v>
      </c>
      <c r="AF1477" t="s">
        <v>5460</v>
      </c>
      <c r="AG1477" t="s">
        <v>6172</v>
      </c>
    </row>
    <row r="1478" spans="1:33" x14ac:dyDescent="0.2">
      <c r="A1478" t="s">
        <v>4502</v>
      </c>
      <c r="B1478" t="s">
        <v>215</v>
      </c>
      <c r="C1478" t="s">
        <v>28</v>
      </c>
      <c r="D1478" t="s">
        <v>28</v>
      </c>
      <c r="E1478" t="s">
        <v>28</v>
      </c>
      <c r="F1478">
        <v>-18.989166669999999</v>
      </c>
      <c r="G1478" t="s">
        <v>28</v>
      </c>
      <c r="H1478">
        <v>826</v>
      </c>
      <c r="I1478" t="s">
        <v>28</v>
      </c>
      <c r="J1478" t="s">
        <v>4057</v>
      </c>
      <c r="K1478" t="s">
        <v>28</v>
      </c>
      <c r="L1478" t="s">
        <v>4018</v>
      </c>
      <c r="M1478" t="s">
        <v>28</v>
      </c>
      <c r="N1478" t="s">
        <v>28</v>
      </c>
      <c r="O1478" t="s">
        <v>28</v>
      </c>
      <c r="P1478" t="s">
        <v>4003</v>
      </c>
      <c r="Q1478">
        <v>2</v>
      </c>
      <c r="R1478" t="s">
        <v>4502</v>
      </c>
      <c r="S1478" t="s">
        <v>5486</v>
      </c>
      <c r="T1478" t="s">
        <v>28</v>
      </c>
      <c r="U1478" t="s">
        <v>4502</v>
      </c>
      <c r="V1478" t="s">
        <v>37</v>
      </c>
      <c r="W1478" t="s">
        <v>215</v>
      </c>
      <c r="X1478" t="s">
        <v>4503</v>
      </c>
      <c r="Y1478" t="s">
        <v>39</v>
      </c>
      <c r="Z1478" t="s">
        <v>28</v>
      </c>
      <c r="AA1478" t="s">
        <v>40</v>
      </c>
      <c r="AB1478" s="1">
        <v>45161</v>
      </c>
      <c r="AD1478" t="s">
        <v>37</v>
      </c>
      <c r="AE1478" t="s">
        <v>5455</v>
      </c>
      <c r="AF1478" t="s">
        <v>5456</v>
      </c>
      <c r="AG1478" t="s">
        <v>6173</v>
      </c>
    </row>
    <row r="1479" spans="1:33" x14ac:dyDescent="0.2">
      <c r="A1479" t="s">
        <v>4505</v>
      </c>
      <c r="B1479" t="s">
        <v>215</v>
      </c>
      <c r="C1479" t="s">
        <v>28</v>
      </c>
      <c r="D1479" t="s">
        <v>28</v>
      </c>
      <c r="E1479" t="s">
        <v>28</v>
      </c>
      <c r="F1479">
        <v>27.90138889</v>
      </c>
      <c r="G1479" t="s">
        <v>28</v>
      </c>
      <c r="H1479">
        <v>3325</v>
      </c>
      <c r="I1479" t="s">
        <v>28</v>
      </c>
      <c r="J1479" t="s">
        <v>4016</v>
      </c>
      <c r="K1479" t="s">
        <v>28</v>
      </c>
      <c r="L1479" t="s">
        <v>28</v>
      </c>
      <c r="M1479" t="s">
        <v>28</v>
      </c>
      <c r="N1479" t="s">
        <v>28</v>
      </c>
      <c r="O1479" t="s">
        <v>28</v>
      </c>
      <c r="P1479" t="s">
        <v>4003</v>
      </c>
      <c r="Q1479">
        <v>3.43</v>
      </c>
      <c r="R1479" t="s">
        <v>4505</v>
      </c>
      <c r="S1479" t="s">
        <v>5485</v>
      </c>
      <c r="T1479" t="s">
        <v>28</v>
      </c>
      <c r="U1479" t="s">
        <v>4505</v>
      </c>
      <c r="V1479" t="s">
        <v>37</v>
      </c>
      <c r="W1479" t="s">
        <v>215</v>
      </c>
      <c r="X1479" t="s">
        <v>1565</v>
      </c>
      <c r="Y1479" t="s">
        <v>39</v>
      </c>
      <c r="Z1479" t="s">
        <v>40</v>
      </c>
      <c r="AA1479" t="s">
        <v>40</v>
      </c>
      <c r="AB1479" s="1">
        <v>45161</v>
      </c>
      <c r="AD1479" t="s">
        <v>37</v>
      </c>
      <c r="AE1479" t="s">
        <v>5455</v>
      </c>
      <c r="AF1479" t="s">
        <v>5460</v>
      </c>
      <c r="AG1479" t="s">
        <v>6174</v>
      </c>
    </row>
    <row r="1480" spans="1:33" x14ac:dyDescent="0.2">
      <c r="A1480" t="s">
        <v>4506</v>
      </c>
      <c r="B1480" t="s">
        <v>215</v>
      </c>
      <c r="C1480" t="s">
        <v>28</v>
      </c>
      <c r="D1480" t="s">
        <v>28</v>
      </c>
      <c r="E1480" t="s">
        <v>28</v>
      </c>
      <c r="F1480">
        <v>-43.133333329999999</v>
      </c>
      <c r="G1480" t="s">
        <v>28</v>
      </c>
      <c r="H1480">
        <v>1700</v>
      </c>
      <c r="I1480" t="s">
        <v>28</v>
      </c>
      <c r="J1480" t="s">
        <v>4240</v>
      </c>
      <c r="K1480" t="s">
        <v>28</v>
      </c>
      <c r="L1480" t="s">
        <v>28</v>
      </c>
      <c r="M1480" t="s">
        <v>28</v>
      </c>
      <c r="N1480" t="s">
        <v>28</v>
      </c>
      <c r="O1480" t="s">
        <v>28</v>
      </c>
      <c r="P1480" t="s">
        <v>4003</v>
      </c>
      <c r="Q1480">
        <v>6.5</v>
      </c>
      <c r="R1480" t="s">
        <v>4506</v>
      </c>
      <c r="S1480" t="s">
        <v>5485</v>
      </c>
      <c r="T1480" t="s">
        <v>28</v>
      </c>
      <c r="U1480" t="s">
        <v>4506</v>
      </c>
      <c r="V1480" t="s">
        <v>37</v>
      </c>
      <c r="W1480" t="s">
        <v>215</v>
      </c>
      <c r="X1480" t="s">
        <v>1565</v>
      </c>
      <c r="Y1480" t="s">
        <v>39</v>
      </c>
      <c r="Z1480" t="s">
        <v>40</v>
      </c>
      <c r="AA1480" t="s">
        <v>40</v>
      </c>
    </row>
    <row r="1481" spans="1:33" x14ac:dyDescent="0.2">
      <c r="A1481" t="s">
        <v>1562</v>
      </c>
      <c r="B1481" t="s">
        <v>215</v>
      </c>
      <c r="C1481">
        <v>5.0999999999999996</v>
      </c>
      <c r="D1481">
        <v>3</v>
      </c>
      <c r="E1481" t="s">
        <v>757</v>
      </c>
      <c r="F1481" t="s">
        <v>28</v>
      </c>
      <c r="G1481" t="s">
        <v>28</v>
      </c>
      <c r="H1481">
        <v>2600</v>
      </c>
      <c r="I1481" t="s">
        <v>89</v>
      </c>
      <c r="J1481" t="s">
        <v>756</v>
      </c>
      <c r="K1481" t="s">
        <v>28</v>
      </c>
      <c r="L1481" t="s">
        <v>28</v>
      </c>
      <c r="M1481" t="s">
        <v>28</v>
      </c>
      <c r="N1481" t="s">
        <v>28</v>
      </c>
      <c r="O1481" t="s">
        <v>28</v>
      </c>
      <c r="P1481" t="s">
        <v>98</v>
      </c>
      <c r="Q1481">
        <v>5.0999999999999996</v>
      </c>
      <c r="R1481" t="s">
        <v>1563</v>
      </c>
      <c r="S1481" t="s">
        <v>28</v>
      </c>
      <c r="T1481" t="s">
        <v>28</v>
      </c>
      <c r="U1481" t="s">
        <v>1564</v>
      </c>
      <c r="V1481" t="s">
        <v>37</v>
      </c>
      <c r="W1481" t="s">
        <v>215</v>
      </c>
      <c r="X1481" t="s">
        <v>1565</v>
      </c>
      <c r="Y1481" t="s">
        <v>39</v>
      </c>
      <c r="Z1481" t="s">
        <v>40</v>
      </c>
      <c r="AA1481" t="s">
        <v>40</v>
      </c>
    </row>
    <row r="1482" spans="1:33" x14ac:dyDescent="0.2">
      <c r="A1482" t="s">
        <v>1562</v>
      </c>
      <c r="B1482" t="s">
        <v>215</v>
      </c>
      <c r="C1482">
        <v>3.2</v>
      </c>
      <c r="D1482">
        <v>3</v>
      </c>
      <c r="E1482" t="s">
        <v>755</v>
      </c>
      <c r="F1482" t="s">
        <v>28</v>
      </c>
      <c r="G1482" t="s">
        <v>28</v>
      </c>
      <c r="H1482">
        <v>1600</v>
      </c>
      <c r="I1482" t="s">
        <v>89</v>
      </c>
      <c r="J1482" t="s">
        <v>756</v>
      </c>
      <c r="K1482" t="s">
        <v>28</v>
      </c>
      <c r="L1482" t="s">
        <v>28</v>
      </c>
      <c r="M1482" t="s">
        <v>28</v>
      </c>
      <c r="N1482" t="s">
        <v>28</v>
      </c>
      <c r="O1482" t="s">
        <v>28</v>
      </c>
      <c r="P1482" t="s">
        <v>98</v>
      </c>
      <c r="Q1482">
        <v>3.2</v>
      </c>
      <c r="R1482" t="s">
        <v>1563</v>
      </c>
      <c r="S1482" t="s">
        <v>28</v>
      </c>
      <c r="T1482" t="s">
        <v>28</v>
      </c>
      <c r="U1482" t="s">
        <v>1564</v>
      </c>
      <c r="V1482" t="s">
        <v>37</v>
      </c>
      <c r="W1482" t="s">
        <v>215</v>
      </c>
      <c r="X1482" t="s">
        <v>1565</v>
      </c>
      <c r="Y1482" t="s">
        <v>39</v>
      </c>
      <c r="Z1482" t="s">
        <v>40</v>
      </c>
      <c r="AA1482" t="s">
        <v>40</v>
      </c>
    </row>
    <row r="1483" spans="1:33" x14ac:dyDescent="0.2">
      <c r="A1483" t="s">
        <v>4507</v>
      </c>
      <c r="B1483" t="s">
        <v>215</v>
      </c>
      <c r="C1483" t="s">
        <v>28</v>
      </c>
      <c r="D1483" t="s">
        <v>28</v>
      </c>
      <c r="E1483" t="s">
        <v>28</v>
      </c>
      <c r="F1483">
        <v>-43.133333329999999</v>
      </c>
      <c r="G1483" t="s">
        <v>28</v>
      </c>
      <c r="H1483">
        <v>1700</v>
      </c>
      <c r="I1483" t="s">
        <v>28</v>
      </c>
      <c r="J1483" t="s">
        <v>4240</v>
      </c>
      <c r="K1483" t="s">
        <v>28</v>
      </c>
      <c r="L1483" t="s">
        <v>28</v>
      </c>
      <c r="M1483" t="s">
        <v>28</v>
      </c>
      <c r="N1483" t="s">
        <v>28</v>
      </c>
      <c r="O1483" t="s">
        <v>28</v>
      </c>
      <c r="P1483" t="s">
        <v>4003</v>
      </c>
      <c r="Q1483">
        <v>5.4</v>
      </c>
      <c r="R1483" t="s">
        <v>4507</v>
      </c>
      <c r="S1483" t="s">
        <v>5485</v>
      </c>
      <c r="T1483" t="s">
        <v>28</v>
      </c>
      <c r="U1483" t="s">
        <v>4507</v>
      </c>
      <c r="V1483" t="s">
        <v>37</v>
      </c>
      <c r="W1483" t="s">
        <v>215</v>
      </c>
      <c r="X1483" t="s">
        <v>1565</v>
      </c>
      <c r="Y1483" t="s">
        <v>76</v>
      </c>
      <c r="Z1483" t="s">
        <v>40</v>
      </c>
      <c r="AA1483" t="s">
        <v>40</v>
      </c>
    </row>
    <row r="1484" spans="1:33" x14ac:dyDescent="0.2">
      <c r="A1484" t="s">
        <v>4976</v>
      </c>
      <c r="B1484" t="s">
        <v>215</v>
      </c>
      <c r="C1484" t="s">
        <v>28</v>
      </c>
      <c r="D1484" t="s">
        <v>28</v>
      </c>
      <c r="E1484" t="s">
        <v>28</v>
      </c>
      <c r="F1484">
        <v>33.049999999999997</v>
      </c>
      <c r="G1484" t="s">
        <v>28</v>
      </c>
      <c r="H1484">
        <v>3500</v>
      </c>
      <c r="I1484" t="s">
        <v>28</v>
      </c>
      <c r="J1484" t="s">
        <v>4977</v>
      </c>
      <c r="K1484" t="s">
        <v>28</v>
      </c>
      <c r="L1484" t="s">
        <v>4002</v>
      </c>
      <c r="M1484" t="s">
        <v>28</v>
      </c>
      <c r="N1484" t="s">
        <v>28</v>
      </c>
      <c r="O1484" t="s">
        <v>28</v>
      </c>
      <c r="P1484" t="s">
        <v>4003</v>
      </c>
      <c r="Q1484">
        <v>6.97</v>
      </c>
      <c r="R1484" t="s">
        <v>4976</v>
      </c>
      <c r="S1484" t="s">
        <v>5485</v>
      </c>
      <c r="T1484" t="s">
        <v>28</v>
      </c>
      <c r="U1484" t="s">
        <v>4976</v>
      </c>
      <c r="V1484" t="s">
        <v>37</v>
      </c>
      <c r="W1484" t="s">
        <v>215</v>
      </c>
      <c r="X1484" t="s">
        <v>2723</v>
      </c>
      <c r="Y1484" t="s">
        <v>39</v>
      </c>
      <c r="Z1484" t="s">
        <v>39</v>
      </c>
      <c r="AA1484" t="s">
        <v>40</v>
      </c>
      <c r="AB1484" s="1">
        <v>45161</v>
      </c>
      <c r="AD1484" t="s">
        <v>37</v>
      </c>
      <c r="AE1484" t="s">
        <v>5455</v>
      </c>
      <c r="AF1484" t="s">
        <v>5544</v>
      </c>
      <c r="AG1484" t="s">
        <v>6175</v>
      </c>
    </row>
    <row r="1485" spans="1:33" x14ac:dyDescent="0.2">
      <c r="A1485" t="s">
        <v>4978</v>
      </c>
      <c r="B1485" t="s">
        <v>215</v>
      </c>
      <c r="C1485" t="s">
        <v>28</v>
      </c>
      <c r="D1485" t="s">
        <v>28</v>
      </c>
      <c r="E1485" t="s">
        <v>28</v>
      </c>
      <c r="F1485">
        <v>27.002455560000001</v>
      </c>
      <c r="G1485" t="s">
        <v>28</v>
      </c>
      <c r="H1485">
        <v>3240</v>
      </c>
      <c r="I1485" t="s">
        <v>28</v>
      </c>
      <c r="J1485" t="s">
        <v>4979</v>
      </c>
      <c r="K1485" t="s">
        <v>28</v>
      </c>
      <c r="L1485" t="s">
        <v>4002</v>
      </c>
      <c r="M1485" t="s">
        <v>28</v>
      </c>
      <c r="N1485" t="s">
        <v>28</v>
      </c>
      <c r="O1485" t="s">
        <v>28</v>
      </c>
      <c r="P1485" t="s">
        <v>4003</v>
      </c>
      <c r="Q1485">
        <v>3.5</v>
      </c>
      <c r="R1485" t="s">
        <v>4978</v>
      </c>
      <c r="S1485" t="s">
        <v>5485</v>
      </c>
      <c r="T1485" t="s">
        <v>28</v>
      </c>
      <c r="U1485" t="s">
        <v>4978</v>
      </c>
      <c r="V1485" t="s">
        <v>37</v>
      </c>
      <c r="W1485" t="s">
        <v>215</v>
      </c>
      <c r="X1485" t="s">
        <v>2723</v>
      </c>
      <c r="Y1485" t="s">
        <v>39</v>
      </c>
      <c r="Z1485" t="s">
        <v>39</v>
      </c>
      <c r="AA1485" t="s">
        <v>40</v>
      </c>
      <c r="AB1485" s="1">
        <v>45161</v>
      </c>
      <c r="AC1485" t="s">
        <v>6177</v>
      </c>
      <c r="AD1485" t="s">
        <v>3324</v>
      </c>
      <c r="AE1485" t="s">
        <v>5518</v>
      </c>
      <c r="AF1485" t="s">
        <v>5544</v>
      </c>
      <c r="AG1485" t="s">
        <v>6176</v>
      </c>
    </row>
    <row r="1486" spans="1:33" x14ac:dyDescent="0.2">
      <c r="A1486" t="s">
        <v>4980</v>
      </c>
      <c r="B1486" t="s">
        <v>215</v>
      </c>
      <c r="C1486" t="s">
        <v>28</v>
      </c>
      <c r="D1486" t="s">
        <v>28</v>
      </c>
      <c r="E1486" t="s">
        <v>28</v>
      </c>
      <c r="F1486">
        <v>27.866666670000001</v>
      </c>
      <c r="G1486" t="s">
        <v>28</v>
      </c>
      <c r="H1486">
        <v>3380</v>
      </c>
      <c r="I1486" t="s">
        <v>28</v>
      </c>
      <c r="J1486" t="s">
        <v>4981</v>
      </c>
      <c r="K1486" t="s">
        <v>28</v>
      </c>
      <c r="L1486" t="s">
        <v>4002</v>
      </c>
      <c r="M1486" t="s">
        <v>28</v>
      </c>
      <c r="N1486" t="s">
        <v>28</v>
      </c>
      <c r="O1486" t="s">
        <v>28</v>
      </c>
      <c r="P1486" t="s">
        <v>4003</v>
      </c>
      <c r="Q1486">
        <v>7.5</v>
      </c>
      <c r="R1486" t="s">
        <v>4980</v>
      </c>
      <c r="S1486" t="s">
        <v>5485</v>
      </c>
      <c r="T1486" t="s">
        <v>28</v>
      </c>
      <c r="U1486" t="s">
        <v>4980</v>
      </c>
      <c r="V1486" t="s">
        <v>37</v>
      </c>
      <c r="W1486" t="s">
        <v>215</v>
      </c>
      <c r="X1486" t="s">
        <v>2723</v>
      </c>
      <c r="Y1486" t="s">
        <v>39</v>
      </c>
      <c r="Z1486" t="s">
        <v>39</v>
      </c>
      <c r="AA1486" t="s">
        <v>40</v>
      </c>
      <c r="AB1486" s="1">
        <v>45161</v>
      </c>
      <c r="AC1486" t="s">
        <v>6177</v>
      </c>
      <c r="AD1486" t="s">
        <v>3324</v>
      </c>
      <c r="AE1486" t="s">
        <v>5518</v>
      </c>
      <c r="AF1486" t="s">
        <v>5544</v>
      </c>
      <c r="AG1486" t="s">
        <v>6176</v>
      </c>
    </row>
    <row r="1487" spans="1:33" x14ac:dyDescent="0.2">
      <c r="A1487" t="s">
        <v>4982</v>
      </c>
      <c r="B1487" t="s">
        <v>215</v>
      </c>
      <c r="C1487" t="s">
        <v>28</v>
      </c>
      <c r="D1487" t="s">
        <v>28</v>
      </c>
      <c r="E1487" t="s">
        <v>28</v>
      </c>
      <c r="F1487">
        <v>27.002455560000001</v>
      </c>
      <c r="G1487" t="s">
        <v>28</v>
      </c>
      <c r="H1487">
        <v>3240</v>
      </c>
      <c r="I1487" t="s">
        <v>28</v>
      </c>
      <c r="J1487" t="s">
        <v>4979</v>
      </c>
      <c r="K1487" t="s">
        <v>28</v>
      </c>
      <c r="L1487" t="s">
        <v>4002</v>
      </c>
      <c r="M1487" t="s">
        <v>28</v>
      </c>
      <c r="N1487" t="s">
        <v>28</v>
      </c>
      <c r="O1487" t="s">
        <v>28</v>
      </c>
      <c r="P1487" t="s">
        <v>4003</v>
      </c>
      <c r="Q1487">
        <v>3.5</v>
      </c>
      <c r="R1487" t="s">
        <v>4982</v>
      </c>
      <c r="S1487" t="s">
        <v>5485</v>
      </c>
      <c r="T1487" t="s">
        <v>28</v>
      </c>
      <c r="U1487" t="s">
        <v>4982</v>
      </c>
      <c r="V1487" t="s">
        <v>37</v>
      </c>
      <c r="W1487" t="s">
        <v>215</v>
      </c>
      <c r="X1487" t="s">
        <v>2723</v>
      </c>
      <c r="Y1487" t="s">
        <v>39</v>
      </c>
      <c r="Z1487" t="s">
        <v>39</v>
      </c>
      <c r="AA1487" t="s">
        <v>40</v>
      </c>
      <c r="AB1487" s="1">
        <v>45161</v>
      </c>
      <c r="AC1487" t="s">
        <v>6177</v>
      </c>
      <c r="AD1487" t="s">
        <v>3324</v>
      </c>
      <c r="AE1487" t="s">
        <v>5518</v>
      </c>
      <c r="AF1487" t="s">
        <v>5544</v>
      </c>
      <c r="AG1487" t="s">
        <v>6176</v>
      </c>
    </row>
    <row r="1488" spans="1:33" x14ac:dyDescent="0.2">
      <c r="A1488" t="s">
        <v>2717</v>
      </c>
      <c r="B1488" t="s">
        <v>215</v>
      </c>
      <c r="C1488">
        <v>3.3</v>
      </c>
      <c r="D1488" t="s">
        <v>28</v>
      </c>
      <c r="E1488" t="s">
        <v>2718</v>
      </c>
      <c r="F1488">
        <v>68.349999999999994</v>
      </c>
      <c r="G1488">
        <v>18.216666669999999</v>
      </c>
      <c r="H1488">
        <v>1000</v>
      </c>
      <c r="I1488" t="s">
        <v>2719</v>
      </c>
      <c r="J1488" t="s">
        <v>2720</v>
      </c>
      <c r="K1488" t="s">
        <v>28</v>
      </c>
      <c r="L1488" t="s">
        <v>2721</v>
      </c>
      <c r="M1488">
        <v>1</v>
      </c>
      <c r="N1488" t="s">
        <v>393</v>
      </c>
      <c r="O1488" t="s">
        <v>28</v>
      </c>
      <c r="P1488" t="s">
        <v>35</v>
      </c>
      <c r="Q1488">
        <v>3.3</v>
      </c>
      <c r="R1488" t="s">
        <v>2722</v>
      </c>
      <c r="S1488" t="s">
        <v>28</v>
      </c>
      <c r="T1488" t="s">
        <v>28</v>
      </c>
      <c r="U1488" t="s">
        <v>2722</v>
      </c>
      <c r="V1488" t="s">
        <v>37</v>
      </c>
      <c r="W1488" t="s">
        <v>215</v>
      </c>
      <c r="X1488" t="s">
        <v>2723</v>
      </c>
      <c r="Y1488" t="s">
        <v>39</v>
      </c>
      <c r="Z1488" t="s">
        <v>39</v>
      </c>
      <c r="AA1488" t="s">
        <v>40</v>
      </c>
    </row>
    <row r="1489" spans="1:33" x14ac:dyDescent="0.2">
      <c r="A1489" t="s">
        <v>4983</v>
      </c>
      <c r="B1489" t="s">
        <v>215</v>
      </c>
      <c r="C1489" t="s">
        <v>28</v>
      </c>
      <c r="D1489" t="s">
        <v>28</v>
      </c>
      <c r="E1489" t="s">
        <v>28</v>
      </c>
      <c r="F1489">
        <v>27.016666669999999</v>
      </c>
      <c r="G1489" t="s">
        <v>28</v>
      </c>
      <c r="H1489">
        <v>3980</v>
      </c>
      <c r="I1489" t="s">
        <v>28</v>
      </c>
      <c r="J1489" t="s">
        <v>4984</v>
      </c>
      <c r="K1489" t="s">
        <v>28</v>
      </c>
      <c r="L1489" t="s">
        <v>4002</v>
      </c>
      <c r="M1489" t="s">
        <v>28</v>
      </c>
      <c r="N1489" t="s">
        <v>28</v>
      </c>
      <c r="O1489" t="s">
        <v>28</v>
      </c>
      <c r="P1489" t="s">
        <v>4003</v>
      </c>
      <c r="Q1489">
        <v>3.6</v>
      </c>
      <c r="R1489" t="s">
        <v>4983</v>
      </c>
      <c r="S1489" t="s">
        <v>5485</v>
      </c>
      <c r="T1489" t="s">
        <v>28</v>
      </c>
      <c r="U1489" t="s">
        <v>4983</v>
      </c>
      <c r="V1489" t="s">
        <v>37</v>
      </c>
      <c r="W1489" t="s">
        <v>215</v>
      </c>
      <c r="X1489" t="s">
        <v>2723</v>
      </c>
      <c r="Y1489" t="s">
        <v>39</v>
      </c>
      <c r="Z1489" t="s">
        <v>39</v>
      </c>
      <c r="AA1489" t="s">
        <v>40</v>
      </c>
      <c r="AB1489" s="1">
        <v>45161</v>
      </c>
      <c r="AC1489" t="s">
        <v>6177</v>
      </c>
      <c r="AD1489" t="s">
        <v>3324</v>
      </c>
      <c r="AE1489" t="s">
        <v>5518</v>
      </c>
      <c r="AF1489" t="s">
        <v>5544</v>
      </c>
      <c r="AG1489" t="s">
        <v>6176</v>
      </c>
    </row>
    <row r="1490" spans="1:33" x14ac:dyDescent="0.2">
      <c r="A1490" t="s">
        <v>4983</v>
      </c>
      <c r="B1490" t="s">
        <v>215</v>
      </c>
      <c r="C1490" t="s">
        <v>28</v>
      </c>
      <c r="D1490" t="s">
        <v>28</v>
      </c>
      <c r="E1490" t="s">
        <v>28</v>
      </c>
      <c r="F1490">
        <v>27.016666669999999</v>
      </c>
      <c r="G1490" t="s">
        <v>28</v>
      </c>
      <c r="H1490">
        <v>3690</v>
      </c>
      <c r="I1490" t="s">
        <v>28</v>
      </c>
      <c r="J1490" t="s">
        <v>4984</v>
      </c>
      <c r="K1490" t="s">
        <v>28</v>
      </c>
      <c r="L1490" t="s">
        <v>4002</v>
      </c>
      <c r="M1490" t="s">
        <v>28</v>
      </c>
      <c r="N1490" t="s">
        <v>28</v>
      </c>
      <c r="O1490" t="s">
        <v>28</v>
      </c>
      <c r="P1490" t="s">
        <v>4003</v>
      </c>
      <c r="Q1490">
        <v>3.5</v>
      </c>
      <c r="R1490" t="s">
        <v>4983</v>
      </c>
      <c r="S1490" t="s">
        <v>5485</v>
      </c>
      <c r="T1490" t="s">
        <v>28</v>
      </c>
      <c r="U1490" t="s">
        <v>4983</v>
      </c>
      <c r="V1490" t="s">
        <v>37</v>
      </c>
      <c r="W1490" t="s">
        <v>215</v>
      </c>
      <c r="X1490" t="s">
        <v>2723</v>
      </c>
      <c r="Y1490" t="s">
        <v>39</v>
      </c>
      <c r="Z1490" t="s">
        <v>39</v>
      </c>
      <c r="AA1490" t="s">
        <v>40</v>
      </c>
      <c r="AB1490" s="1">
        <v>45161</v>
      </c>
      <c r="AC1490" t="s">
        <v>6177</v>
      </c>
      <c r="AD1490" t="s">
        <v>3324</v>
      </c>
      <c r="AE1490" t="s">
        <v>5518</v>
      </c>
      <c r="AF1490" t="s">
        <v>5544</v>
      </c>
      <c r="AG1490" t="s">
        <v>6176</v>
      </c>
    </row>
    <row r="1491" spans="1:33" x14ac:dyDescent="0.2">
      <c r="A1491" t="s">
        <v>2724</v>
      </c>
      <c r="B1491" t="s">
        <v>215</v>
      </c>
      <c r="C1491">
        <v>4.9000000000000004</v>
      </c>
      <c r="D1491" t="s">
        <v>28</v>
      </c>
      <c r="E1491" t="s">
        <v>2718</v>
      </c>
      <c r="F1491">
        <v>68.349999999999994</v>
      </c>
      <c r="G1491">
        <v>18.216666669999999</v>
      </c>
      <c r="H1491">
        <v>1000</v>
      </c>
      <c r="I1491" t="s">
        <v>2719</v>
      </c>
      <c r="J1491" t="s">
        <v>2720</v>
      </c>
      <c r="K1491" t="s">
        <v>28</v>
      </c>
      <c r="L1491" t="s">
        <v>1722</v>
      </c>
      <c r="M1491">
        <v>1</v>
      </c>
      <c r="N1491" t="s">
        <v>393</v>
      </c>
      <c r="O1491" t="s">
        <v>28</v>
      </c>
      <c r="P1491" t="s">
        <v>98</v>
      </c>
      <c r="Q1491">
        <v>4.9000000000000004</v>
      </c>
      <c r="R1491" t="s">
        <v>2724</v>
      </c>
      <c r="S1491" t="s">
        <v>28</v>
      </c>
      <c r="T1491" t="s">
        <v>28</v>
      </c>
      <c r="U1491" t="s">
        <v>2724</v>
      </c>
      <c r="V1491" t="s">
        <v>37</v>
      </c>
      <c r="W1491" t="s">
        <v>215</v>
      </c>
      <c r="X1491" t="s">
        <v>2723</v>
      </c>
      <c r="Y1491" t="s">
        <v>39</v>
      </c>
      <c r="Z1491" t="s">
        <v>39</v>
      </c>
      <c r="AA1491" t="s">
        <v>40</v>
      </c>
    </row>
    <row r="1492" spans="1:33" x14ac:dyDescent="0.2">
      <c r="A1492" t="s">
        <v>2724</v>
      </c>
      <c r="B1492" t="s">
        <v>215</v>
      </c>
      <c r="C1492">
        <v>3.3</v>
      </c>
      <c r="D1492" t="s">
        <v>28</v>
      </c>
      <c r="E1492" t="s">
        <v>2725</v>
      </c>
      <c r="F1492">
        <v>68.366666670000001</v>
      </c>
      <c r="G1492">
        <v>18.81666667</v>
      </c>
      <c r="H1492">
        <v>400</v>
      </c>
      <c r="I1492" t="s">
        <v>2726</v>
      </c>
      <c r="J1492" t="s">
        <v>2720</v>
      </c>
      <c r="K1492" t="s">
        <v>28</v>
      </c>
      <c r="L1492" t="s">
        <v>32</v>
      </c>
      <c r="M1492">
        <v>1</v>
      </c>
      <c r="N1492" t="s">
        <v>896</v>
      </c>
      <c r="O1492" t="s">
        <v>28</v>
      </c>
      <c r="P1492" t="s">
        <v>98</v>
      </c>
      <c r="Q1492">
        <v>3.3</v>
      </c>
      <c r="R1492" t="s">
        <v>2724</v>
      </c>
      <c r="S1492" t="s">
        <v>28</v>
      </c>
      <c r="T1492" t="s">
        <v>28</v>
      </c>
      <c r="U1492" t="s">
        <v>2724</v>
      </c>
      <c r="V1492" t="s">
        <v>37</v>
      </c>
      <c r="W1492" t="s">
        <v>215</v>
      </c>
      <c r="X1492" t="s">
        <v>2723</v>
      </c>
      <c r="Y1492" t="s">
        <v>39</v>
      </c>
      <c r="Z1492" t="s">
        <v>39</v>
      </c>
      <c r="AA1492" t="s">
        <v>40</v>
      </c>
    </row>
    <row r="1493" spans="1:33" x14ac:dyDescent="0.2">
      <c r="A1493" t="s">
        <v>2727</v>
      </c>
      <c r="B1493" t="s">
        <v>215</v>
      </c>
      <c r="C1493">
        <v>2.8</v>
      </c>
      <c r="D1493">
        <v>3</v>
      </c>
      <c r="E1493" t="s">
        <v>2728</v>
      </c>
      <c r="F1493">
        <v>54.3</v>
      </c>
      <c r="G1493">
        <v>9.4499999999999993</v>
      </c>
      <c r="H1493" t="s">
        <v>28</v>
      </c>
      <c r="I1493" t="s">
        <v>2729</v>
      </c>
      <c r="J1493" t="s">
        <v>2730</v>
      </c>
      <c r="K1493" t="s">
        <v>28</v>
      </c>
      <c r="L1493" t="s">
        <v>32</v>
      </c>
      <c r="M1493" t="s">
        <v>28</v>
      </c>
      <c r="N1493" t="s">
        <v>1250</v>
      </c>
      <c r="O1493" t="s">
        <v>28</v>
      </c>
      <c r="P1493" t="s">
        <v>98</v>
      </c>
      <c r="Q1493">
        <v>2.8</v>
      </c>
      <c r="R1493" t="s">
        <v>2731</v>
      </c>
      <c r="S1493" t="s">
        <v>28</v>
      </c>
      <c r="T1493" t="s">
        <v>28</v>
      </c>
      <c r="U1493" t="s">
        <v>2731</v>
      </c>
      <c r="V1493" t="s">
        <v>37</v>
      </c>
      <c r="W1493" t="s">
        <v>215</v>
      </c>
      <c r="X1493" t="s">
        <v>2723</v>
      </c>
      <c r="Y1493" t="s">
        <v>39</v>
      </c>
      <c r="Z1493" t="s">
        <v>39</v>
      </c>
      <c r="AA1493" t="s">
        <v>40</v>
      </c>
      <c r="AB1493" s="1">
        <v>45161</v>
      </c>
      <c r="AD1493" t="s">
        <v>37</v>
      </c>
      <c r="AE1493" t="s">
        <v>5455</v>
      </c>
      <c r="AF1493" t="s">
        <v>5456</v>
      </c>
      <c r="AG1493" t="s">
        <v>6178</v>
      </c>
    </row>
    <row r="1494" spans="1:33" x14ac:dyDescent="0.2">
      <c r="A1494" t="s">
        <v>4985</v>
      </c>
      <c r="B1494" t="s">
        <v>215</v>
      </c>
      <c r="C1494" t="s">
        <v>28</v>
      </c>
      <c r="D1494" t="s">
        <v>28</v>
      </c>
      <c r="E1494" t="s">
        <v>28</v>
      </c>
      <c r="F1494">
        <v>54.3</v>
      </c>
      <c r="G1494" t="s">
        <v>28</v>
      </c>
      <c r="H1494">
        <v>3</v>
      </c>
      <c r="I1494" t="s">
        <v>28</v>
      </c>
      <c r="J1494" t="s">
        <v>4986</v>
      </c>
      <c r="K1494" t="s">
        <v>28</v>
      </c>
      <c r="L1494" t="s">
        <v>4002</v>
      </c>
      <c r="M1494" t="s">
        <v>28</v>
      </c>
      <c r="N1494" t="s">
        <v>28</v>
      </c>
      <c r="O1494" t="s">
        <v>28</v>
      </c>
      <c r="P1494" t="s">
        <v>4003</v>
      </c>
      <c r="Q1494">
        <v>2.8</v>
      </c>
      <c r="R1494" t="s">
        <v>4985</v>
      </c>
      <c r="S1494" t="s">
        <v>5485</v>
      </c>
      <c r="T1494" t="s">
        <v>28</v>
      </c>
      <c r="U1494" t="s">
        <v>2731</v>
      </c>
      <c r="V1494" t="s">
        <v>37</v>
      </c>
      <c r="W1494" t="s">
        <v>215</v>
      </c>
      <c r="X1494" t="s">
        <v>2723</v>
      </c>
      <c r="Y1494" t="s">
        <v>39</v>
      </c>
      <c r="Z1494" t="s">
        <v>39</v>
      </c>
      <c r="AA1494" t="s">
        <v>40</v>
      </c>
      <c r="AB1494" s="1">
        <v>45161</v>
      </c>
      <c r="AD1494" t="s">
        <v>37</v>
      </c>
      <c r="AE1494" t="s">
        <v>5455</v>
      </c>
      <c r="AF1494" t="s">
        <v>5456</v>
      </c>
      <c r="AG1494" t="s">
        <v>6178</v>
      </c>
    </row>
    <row r="1495" spans="1:33" x14ac:dyDescent="0.2">
      <c r="A1495" t="s">
        <v>2727</v>
      </c>
      <c r="B1495" t="s">
        <v>215</v>
      </c>
      <c r="C1495">
        <v>1.9</v>
      </c>
      <c r="D1495">
        <v>3</v>
      </c>
      <c r="E1495" t="s">
        <v>2732</v>
      </c>
      <c r="F1495">
        <v>54.2</v>
      </c>
      <c r="G1495">
        <v>10.33333333</v>
      </c>
      <c r="H1495" t="s">
        <v>28</v>
      </c>
      <c r="I1495" t="s">
        <v>2733</v>
      </c>
      <c r="J1495" t="s">
        <v>2730</v>
      </c>
      <c r="K1495" t="s">
        <v>28</v>
      </c>
      <c r="L1495" t="s">
        <v>28</v>
      </c>
      <c r="M1495" t="s">
        <v>28</v>
      </c>
      <c r="N1495" t="s">
        <v>28</v>
      </c>
      <c r="O1495" t="s">
        <v>28</v>
      </c>
      <c r="P1495" t="s">
        <v>98</v>
      </c>
      <c r="Q1495">
        <v>1.9</v>
      </c>
      <c r="R1495" t="s">
        <v>2731</v>
      </c>
      <c r="S1495" t="s">
        <v>28</v>
      </c>
      <c r="T1495" t="s">
        <v>28</v>
      </c>
      <c r="U1495" t="s">
        <v>2731</v>
      </c>
      <c r="V1495" t="s">
        <v>37</v>
      </c>
      <c r="W1495" t="s">
        <v>215</v>
      </c>
      <c r="X1495" t="s">
        <v>2723</v>
      </c>
      <c r="Y1495" t="s">
        <v>39</v>
      </c>
      <c r="Z1495" t="s">
        <v>39</v>
      </c>
      <c r="AA1495" t="s">
        <v>40</v>
      </c>
      <c r="AB1495" s="1">
        <v>45161</v>
      </c>
      <c r="AD1495" t="s">
        <v>37</v>
      </c>
      <c r="AE1495" t="s">
        <v>5455</v>
      </c>
      <c r="AF1495" t="s">
        <v>5456</v>
      </c>
      <c r="AG1495" t="s">
        <v>6178</v>
      </c>
    </row>
    <row r="1496" spans="1:33" x14ac:dyDescent="0.2">
      <c r="A1496" t="s">
        <v>4985</v>
      </c>
      <c r="B1496" t="s">
        <v>215</v>
      </c>
      <c r="C1496" t="s">
        <v>28</v>
      </c>
      <c r="D1496" t="s">
        <v>28</v>
      </c>
      <c r="E1496" t="s">
        <v>28</v>
      </c>
      <c r="F1496">
        <v>54.2</v>
      </c>
      <c r="G1496" t="s">
        <v>28</v>
      </c>
      <c r="H1496">
        <v>41</v>
      </c>
      <c r="I1496" t="s">
        <v>28</v>
      </c>
      <c r="J1496" t="s">
        <v>4986</v>
      </c>
      <c r="K1496" t="s">
        <v>28</v>
      </c>
      <c r="L1496" t="s">
        <v>4002</v>
      </c>
      <c r="M1496" t="s">
        <v>28</v>
      </c>
      <c r="N1496" t="s">
        <v>28</v>
      </c>
      <c r="O1496" t="s">
        <v>28</v>
      </c>
      <c r="P1496" t="s">
        <v>4003</v>
      </c>
      <c r="Q1496">
        <v>1.9</v>
      </c>
      <c r="R1496" t="s">
        <v>4985</v>
      </c>
      <c r="S1496" t="s">
        <v>5485</v>
      </c>
      <c r="T1496" t="s">
        <v>28</v>
      </c>
      <c r="U1496" t="s">
        <v>2731</v>
      </c>
      <c r="V1496" t="s">
        <v>37</v>
      </c>
      <c r="W1496" t="s">
        <v>215</v>
      </c>
      <c r="X1496" t="s">
        <v>2723</v>
      </c>
      <c r="Y1496" t="s">
        <v>39</v>
      </c>
      <c r="Z1496" t="s">
        <v>39</v>
      </c>
      <c r="AA1496" t="s">
        <v>40</v>
      </c>
      <c r="AB1496" s="1">
        <v>45161</v>
      </c>
      <c r="AD1496" t="s">
        <v>37</v>
      </c>
      <c r="AE1496" t="s">
        <v>5455</v>
      </c>
      <c r="AF1496" t="s">
        <v>5456</v>
      </c>
      <c r="AG1496" t="s">
        <v>6178</v>
      </c>
    </row>
    <row r="1497" spans="1:33" x14ac:dyDescent="0.2">
      <c r="A1497" t="s">
        <v>4987</v>
      </c>
      <c r="B1497" t="s">
        <v>215</v>
      </c>
      <c r="C1497" t="s">
        <v>28</v>
      </c>
      <c r="D1497" t="s">
        <v>28</v>
      </c>
      <c r="E1497" t="s">
        <v>28</v>
      </c>
      <c r="F1497">
        <v>33.049999999999997</v>
      </c>
      <c r="G1497" t="s">
        <v>28</v>
      </c>
      <c r="H1497">
        <v>3500</v>
      </c>
      <c r="I1497" t="s">
        <v>28</v>
      </c>
      <c r="J1497" t="s">
        <v>4977</v>
      </c>
      <c r="K1497" t="s">
        <v>28</v>
      </c>
      <c r="L1497" t="s">
        <v>4002</v>
      </c>
      <c r="M1497" t="s">
        <v>28</v>
      </c>
      <c r="N1497" t="s">
        <v>28</v>
      </c>
      <c r="O1497" t="s">
        <v>28</v>
      </c>
      <c r="P1497" t="s">
        <v>4003</v>
      </c>
      <c r="Q1497">
        <v>8.23</v>
      </c>
      <c r="R1497" t="s">
        <v>4987</v>
      </c>
      <c r="S1497" t="s">
        <v>5485</v>
      </c>
      <c r="T1497" t="s">
        <v>28</v>
      </c>
      <c r="U1497" t="s">
        <v>4987</v>
      </c>
      <c r="V1497" t="s">
        <v>37</v>
      </c>
      <c r="W1497" t="s">
        <v>215</v>
      </c>
      <c r="X1497" t="s">
        <v>2723</v>
      </c>
      <c r="Y1497" t="s">
        <v>39</v>
      </c>
      <c r="Z1497" t="s">
        <v>39</v>
      </c>
      <c r="AA1497" t="s">
        <v>40</v>
      </c>
      <c r="AB1497" s="1">
        <v>45161</v>
      </c>
      <c r="AC1497" t="s">
        <v>6177</v>
      </c>
      <c r="AD1497" t="s">
        <v>3324</v>
      </c>
      <c r="AE1497" t="s">
        <v>5518</v>
      </c>
      <c r="AF1497" t="s">
        <v>5544</v>
      </c>
      <c r="AG1497" t="s">
        <v>6176</v>
      </c>
    </row>
    <row r="1498" spans="1:33" x14ac:dyDescent="0.2">
      <c r="A1498" t="s">
        <v>2739</v>
      </c>
      <c r="B1498" t="s">
        <v>215</v>
      </c>
      <c r="C1498" t="s">
        <v>28</v>
      </c>
      <c r="D1498" t="s">
        <v>28</v>
      </c>
      <c r="E1498" t="s">
        <v>28</v>
      </c>
      <c r="F1498">
        <v>28.380555560000001</v>
      </c>
      <c r="G1498" t="s">
        <v>28</v>
      </c>
      <c r="H1498">
        <v>4300</v>
      </c>
      <c r="I1498" t="s">
        <v>28</v>
      </c>
      <c r="J1498" t="s">
        <v>4988</v>
      </c>
      <c r="K1498" t="s">
        <v>28</v>
      </c>
      <c r="L1498" t="s">
        <v>4002</v>
      </c>
      <c r="M1498" t="s">
        <v>28</v>
      </c>
      <c r="N1498" t="s">
        <v>28</v>
      </c>
      <c r="O1498" t="s">
        <v>28</v>
      </c>
      <c r="P1498" t="s">
        <v>4003</v>
      </c>
      <c r="Q1498">
        <v>6.03</v>
      </c>
      <c r="R1498" t="s">
        <v>2739</v>
      </c>
      <c r="S1498" t="s">
        <v>5485</v>
      </c>
      <c r="T1498" t="s">
        <v>28</v>
      </c>
      <c r="U1498" t="s">
        <v>2739</v>
      </c>
      <c r="V1498" t="s">
        <v>37</v>
      </c>
      <c r="W1498" t="s">
        <v>215</v>
      </c>
      <c r="X1498" t="s">
        <v>2723</v>
      </c>
      <c r="Y1498" t="s">
        <v>39</v>
      </c>
      <c r="Z1498" t="s">
        <v>39</v>
      </c>
      <c r="AA1498" t="s">
        <v>40</v>
      </c>
      <c r="AB1498" s="1">
        <v>45161</v>
      </c>
      <c r="AD1498" t="s">
        <v>37</v>
      </c>
      <c r="AE1498" t="s">
        <v>5455</v>
      </c>
      <c r="AF1498" t="s">
        <v>5456</v>
      </c>
      <c r="AG1498" t="s">
        <v>6179</v>
      </c>
    </row>
    <row r="1499" spans="1:33" x14ac:dyDescent="0.2">
      <c r="A1499" t="s">
        <v>2734</v>
      </c>
      <c r="B1499" t="s">
        <v>215</v>
      </c>
      <c r="C1499">
        <v>6</v>
      </c>
      <c r="D1499">
        <v>3</v>
      </c>
      <c r="E1499" t="s">
        <v>2735</v>
      </c>
      <c r="F1499">
        <v>28.39833333</v>
      </c>
      <c r="G1499">
        <v>98.985555559999995</v>
      </c>
      <c r="H1499">
        <v>3860</v>
      </c>
      <c r="I1499" t="s">
        <v>2740</v>
      </c>
      <c r="J1499" t="s">
        <v>2737</v>
      </c>
      <c r="K1499" t="s">
        <v>28</v>
      </c>
      <c r="L1499" t="s">
        <v>28</v>
      </c>
      <c r="M1499">
        <v>0</v>
      </c>
      <c r="N1499" t="s">
        <v>2738</v>
      </c>
      <c r="O1499" t="s">
        <v>28</v>
      </c>
      <c r="P1499" t="s">
        <v>744</v>
      </c>
      <c r="Q1499">
        <v>6</v>
      </c>
      <c r="R1499" t="s">
        <v>2739</v>
      </c>
      <c r="S1499" t="s">
        <v>28</v>
      </c>
      <c r="T1499" t="s">
        <v>28</v>
      </c>
      <c r="U1499" t="s">
        <v>2739</v>
      </c>
      <c r="V1499" t="s">
        <v>37</v>
      </c>
      <c r="W1499" t="s">
        <v>215</v>
      </c>
      <c r="X1499" t="s">
        <v>2723</v>
      </c>
      <c r="Y1499" t="s">
        <v>39</v>
      </c>
      <c r="Z1499" t="s">
        <v>39</v>
      </c>
      <c r="AA1499" t="s">
        <v>40</v>
      </c>
      <c r="AB1499" s="1">
        <v>45161</v>
      </c>
      <c r="AD1499" t="s">
        <v>37</v>
      </c>
      <c r="AE1499" t="s">
        <v>5455</v>
      </c>
      <c r="AF1499" t="s">
        <v>5456</v>
      </c>
      <c r="AG1499" t="s">
        <v>6179</v>
      </c>
    </row>
    <row r="1500" spans="1:33" x14ac:dyDescent="0.2">
      <c r="A1500" t="s">
        <v>2734</v>
      </c>
      <c r="B1500" t="s">
        <v>215</v>
      </c>
      <c r="C1500">
        <v>6</v>
      </c>
      <c r="D1500">
        <v>3</v>
      </c>
      <c r="E1500" t="s">
        <v>2735</v>
      </c>
      <c r="F1500">
        <v>28.380555560000001</v>
      </c>
      <c r="G1500">
        <v>99.012500000000003</v>
      </c>
      <c r="H1500">
        <v>4300</v>
      </c>
      <c r="I1500" t="s">
        <v>2736</v>
      </c>
      <c r="J1500" t="s">
        <v>2737</v>
      </c>
      <c r="K1500" t="s">
        <v>28</v>
      </c>
      <c r="L1500" t="s">
        <v>28</v>
      </c>
      <c r="M1500">
        <v>0</v>
      </c>
      <c r="N1500" t="s">
        <v>2738</v>
      </c>
      <c r="O1500" t="s">
        <v>28</v>
      </c>
      <c r="P1500" t="s">
        <v>744</v>
      </c>
      <c r="Q1500">
        <v>6</v>
      </c>
      <c r="R1500" t="s">
        <v>2739</v>
      </c>
      <c r="S1500" t="s">
        <v>28</v>
      </c>
      <c r="T1500" t="s">
        <v>28</v>
      </c>
      <c r="U1500" t="s">
        <v>2739</v>
      </c>
      <c r="V1500" t="s">
        <v>37</v>
      </c>
      <c r="W1500" t="s">
        <v>215</v>
      </c>
      <c r="X1500" t="s">
        <v>2723</v>
      </c>
      <c r="Y1500" t="s">
        <v>39</v>
      </c>
      <c r="Z1500" t="s">
        <v>39</v>
      </c>
      <c r="AA1500" t="s">
        <v>40</v>
      </c>
      <c r="AB1500" s="1">
        <v>45161</v>
      </c>
      <c r="AD1500" t="s">
        <v>37</v>
      </c>
      <c r="AE1500" t="s">
        <v>5455</v>
      </c>
      <c r="AF1500" t="s">
        <v>5456</v>
      </c>
      <c r="AG1500" t="s">
        <v>6179</v>
      </c>
    </row>
    <row r="1501" spans="1:33" x14ac:dyDescent="0.2">
      <c r="A1501" t="s">
        <v>2739</v>
      </c>
      <c r="B1501" t="s">
        <v>215</v>
      </c>
      <c r="C1501" t="s">
        <v>28</v>
      </c>
      <c r="D1501" t="s">
        <v>28</v>
      </c>
      <c r="E1501" t="s">
        <v>28</v>
      </c>
      <c r="F1501">
        <v>28.39833333</v>
      </c>
      <c r="G1501" t="s">
        <v>28</v>
      </c>
      <c r="H1501">
        <v>3860</v>
      </c>
      <c r="I1501" t="s">
        <v>28</v>
      </c>
      <c r="J1501" t="s">
        <v>4988</v>
      </c>
      <c r="K1501" t="s">
        <v>28</v>
      </c>
      <c r="L1501" t="s">
        <v>4002</v>
      </c>
      <c r="M1501" t="s">
        <v>28</v>
      </c>
      <c r="N1501" t="s">
        <v>28</v>
      </c>
      <c r="O1501" t="s">
        <v>28</v>
      </c>
      <c r="P1501" t="s">
        <v>4003</v>
      </c>
      <c r="Q1501">
        <v>5.97</v>
      </c>
      <c r="R1501" t="s">
        <v>2739</v>
      </c>
      <c r="S1501" t="s">
        <v>5485</v>
      </c>
      <c r="T1501" t="s">
        <v>28</v>
      </c>
      <c r="U1501" t="s">
        <v>2739</v>
      </c>
      <c r="V1501" t="s">
        <v>37</v>
      </c>
      <c r="W1501" t="s">
        <v>215</v>
      </c>
      <c r="X1501" t="s">
        <v>2723</v>
      </c>
      <c r="Y1501" t="s">
        <v>39</v>
      </c>
      <c r="Z1501" t="s">
        <v>39</v>
      </c>
      <c r="AA1501" t="s">
        <v>40</v>
      </c>
      <c r="AB1501" s="1">
        <v>45161</v>
      </c>
      <c r="AD1501" t="s">
        <v>37</v>
      </c>
      <c r="AE1501" t="s">
        <v>5455</v>
      </c>
      <c r="AF1501" t="s">
        <v>5456</v>
      </c>
      <c r="AG1501" t="s">
        <v>6179</v>
      </c>
    </row>
    <row r="1502" spans="1:33" x14ac:dyDescent="0.2">
      <c r="A1502" t="s">
        <v>2734</v>
      </c>
      <c r="B1502" t="s">
        <v>215</v>
      </c>
      <c r="C1502">
        <v>4.5</v>
      </c>
      <c r="D1502">
        <v>3</v>
      </c>
      <c r="E1502" t="s">
        <v>2735</v>
      </c>
      <c r="F1502">
        <v>27.955555560000001</v>
      </c>
      <c r="G1502">
        <v>99.703055559999996</v>
      </c>
      <c r="H1502">
        <v>3420</v>
      </c>
      <c r="I1502" t="s">
        <v>2736</v>
      </c>
      <c r="J1502" t="s">
        <v>2737</v>
      </c>
      <c r="K1502" t="s">
        <v>28</v>
      </c>
      <c r="L1502" t="s">
        <v>1722</v>
      </c>
      <c r="M1502">
        <v>0</v>
      </c>
      <c r="N1502" t="s">
        <v>2738</v>
      </c>
      <c r="O1502" t="s">
        <v>28</v>
      </c>
      <c r="P1502" t="s">
        <v>744</v>
      </c>
      <c r="Q1502">
        <v>4.5</v>
      </c>
      <c r="R1502" t="s">
        <v>2739</v>
      </c>
      <c r="S1502" t="s">
        <v>28</v>
      </c>
      <c r="T1502" t="s">
        <v>28</v>
      </c>
      <c r="U1502" t="s">
        <v>2739</v>
      </c>
      <c r="V1502" t="s">
        <v>37</v>
      </c>
      <c r="W1502" t="s">
        <v>215</v>
      </c>
      <c r="X1502" t="s">
        <v>2723</v>
      </c>
      <c r="Y1502" t="s">
        <v>39</v>
      </c>
      <c r="Z1502" t="s">
        <v>39</v>
      </c>
      <c r="AA1502" t="s">
        <v>40</v>
      </c>
      <c r="AB1502" s="1">
        <v>45161</v>
      </c>
      <c r="AD1502" t="s">
        <v>37</v>
      </c>
      <c r="AE1502" t="s">
        <v>5455</v>
      </c>
      <c r="AF1502" t="s">
        <v>5456</v>
      </c>
      <c r="AG1502" t="s">
        <v>6179</v>
      </c>
    </row>
    <row r="1503" spans="1:33" x14ac:dyDescent="0.2">
      <c r="A1503" t="s">
        <v>2739</v>
      </c>
      <c r="B1503" t="s">
        <v>215</v>
      </c>
      <c r="C1503" t="s">
        <v>28</v>
      </c>
      <c r="D1503" t="s">
        <v>28</v>
      </c>
      <c r="E1503" t="s">
        <v>28</v>
      </c>
      <c r="F1503">
        <v>27.955555560000001</v>
      </c>
      <c r="G1503" t="s">
        <v>28</v>
      </c>
      <c r="H1503">
        <v>3420</v>
      </c>
      <c r="I1503" t="s">
        <v>28</v>
      </c>
      <c r="J1503" t="s">
        <v>4988</v>
      </c>
      <c r="K1503" t="s">
        <v>28</v>
      </c>
      <c r="L1503" t="s">
        <v>4002</v>
      </c>
      <c r="M1503" t="s">
        <v>28</v>
      </c>
      <c r="N1503" t="s">
        <v>28</v>
      </c>
      <c r="O1503" t="s">
        <v>28</v>
      </c>
      <c r="P1503" t="s">
        <v>4003</v>
      </c>
      <c r="Q1503">
        <v>4.5</v>
      </c>
      <c r="R1503" t="s">
        <v>2739</v>
      </c>
      <c r="S1503" t="s">
        <v>5485</v>
      </c>
      <c r="T1503" t="s">
        <v>28</v>
      </c>
      <c r="U1503" t="s">
        <v>2739</v>
      </c>
      <c r="V1503" t="s">
        <v>37</v>
      </c>
      <c r="W1503" t="s">
        <v>215</v>
      </c>
      <c r="X1503" t="s">
        <v>2723</v>
      </c>
      <c r="Y1503" t="s">
        <v>39</v>
      </c>
      <c r="Z1503" t="s">
        <v>39</v>
      </c>
      <c r="AA1503" t="s">
        <v>40</v>
      </c>
      <c r="AB1503" s="1">
        <v>45161</v>
      </c>
      <c r="AD1503" t="s">
        <v>37</v>
      </c>
      <c r="AE1503" t="s">
        <v>5455</v>
      </c>
      <c r="AF1503" t="s">
        <v>5456</v>
      </c>
      <c r="AG1503" t="s">
        <v>6179</v>
      </c>
    </row>
    <row r="1504" spans="1:33" x14ac:dyDescent="0.2">
      <c r="A1504" t="s">
        <v>4989</v>
      </c>
      <c r="B1504" t="s">
        <v>215</v>
      </c>
      <c r="C1504" t="s">
        <v>28</v>
      </c>
      <c r="D1504" t="s">
        <v>28</v>
      </c>
      <c r="E1504" t="s">
        <v>28</v>
      </c>
      <c r="F1504">
        <v>27.002455560000001</v>
      </c>
      <c r="G1504" t="s">
        <v>28</v>
      </c>
      <c r="H1504">
        <v>3240</v>
      </c>
      <c r="I1504" t="s">
        <v>28</v>
      </c>
      <c r="J1504" t="s">
        <v>4979</v>
      </c>
      <c r="K1504" t="s">
        <v>28</v>
      </c>
      <c r="L1504" t="s">
        <v>4002</v>
      </c>
      <c r="M1504" t="s">
        <v>28</v>
      </c>
      <c r="N1504" t="s">
        <v>28</v>
      </c>
      <c r="O1504" t="s">
        <v>28</v>
      </c>
      <c r="P1504" t="s">
        <v>4003</v>
      </c>
      <c r="Q1504">
        <v>3.5</v>
      </c>
      <c r="R1504" t="s">
        <v>4989</v>
      </c>
      <c r="S1504" t="s">
        <v>5485</v>
      </c>
      <c r="T1504" t="s">
        <v>28</v>
      </c>
      <c r="U1504" t="s">
        <v>4989</v>
      </c>
      <c r="V1504" t="s">
        <v>37</v>
      </c>
      <c r="W1504" t="s">
        <v>215</v>
      </c>
      <c r="X1504" t="s">
        <v>2723</v>
      </c>
      <c r="Y1504" t="s">
        <v>39</v>
      </c>
      <c r="Z1504" t="s">
        <v>39</v>
      </c>
      <c r="AA1504" t="s">
        <v>40</v>
      </c>
      <c r="AB1504" s="1">
        <v>45161</v>
      </c>
      <c r="AC1504" t="s">
        <v>6177</v>
      </c>
      <c r="AD1504" t="s">
        <v>3324</v>
      </c>
      <c r="AE1504" t="s">
        <v>5518</v>
      </c>
      <c r="AF1504" t="s">
        <v>5544</v>
      </c>
      <c r="AG1504" t="s">
        <v>6176</v>
      </c>
    </row>
    <row r="1505" spans="1:33" x14ac:dyDescent="0.2">
      <c r="A1505" t="s">
        <v>2652</v>
      </c>
      <c r="B1505" t="s">
        <v>2653</v>
      </c>
      <c r="C1505">
        <v>6</v>
      </c>
      <c r="D1505">
        <v>1</v>
      </c>
      <c r="E1505" t="s">
        <v>56</v>
      </c>
      <c r="F1505">
        <v>38</v>
      </c>
      <c r="G1505">
        <v>23.633333329999999</v>
      </c>
      <c r="H1505" t="s">
        <v>57</v>
      </c>
      <c r="I1505" t="s">
        <v>58</v>
      </c>
      <c r="J1505" t="s">
        <v>59</v>
      </c>
      <c r="K1505">
        <v>1</v>
      </c>
      <c r="L1505" t="s">
        <v>28</v>
      </c>
      <c r="M1505" t="s">
        <v>28</v>
      </c>
      <c r="N1505" t="s">
        <v>28</v>
      </c>
      <c r="O1505" t="s">
        <v>28</v>
      </c>
      <c r="P1505" t="s">
        <v>60</v>
      </c>
      <c r="Q1505">
        <v>6</v>
      </c>
      <c r="R1505" t="s">
        <v>2654</v>
      </c>
      <c r="S1505" t="s">
        <v>28</v>
      </c>
      <c r="T1505" t="s">
        <v>28</v>
      </c>
      <c r="U1505" t="s">
        <v>2654</v>
      </c>
      <c r="V1505" t="s">
        <v>37</v>
      </c>
      <c r="W1505" t="s">
        <v>2653</v>
      </c>
      <c r="X1505" t="s">
        <v>2655</v>
      </c>
      <c r="Y1505" t="s">
        <v>76</v>
      </c>
      <c r="Z1505" t="s">
        <v>76</v>
      </c>
      <c r="AA1505" t="s">
        <v>76</v>
      </c>
    </row>
    <row r="1506" spans="1:33" x14ac:dyDescent="0.2">
      <c r="A1506" t="s">
        <v>4943</v>
      </c>
      <c r="B1506" t="s">
        <v>2653</v>
      </c>
      <c r="C1506" t="s">
        <v>28</v>
      </c>
      <c r="D1506" t="s">
        <v>28</v>
      </c>
      <c r="E1506" t="s">
        <v>28</v>
      </c>
      <c r="F1506">
        <v>-32.333333330000002</v>
      </c>
      <c r="G1506" t="s">
        <v>28</v>
      </c>
      <c r="H1506">
        <v>2700</v>
      </c>
      <c r="I1506" t="s">
        <v>28</v>
      </c>
      <c r="J1506" t="s">
        <v>4944</v>
      </c>
      <c r="K1506" t="s">
        <v>28</v>
      </c>
      <c r="L1506" t="s">
        <v>4018</v>
      </c>
      <c r="M1506" t="s">
        <v>28</v>
      </c>
      <c r="N1506" t="s">
        <v>28</v>
      </c>
      <c r="O1506" t="s">
        <v>28</v>
      </c>
      <c r="P1506" t="s">
        <v>4003</v>
      </c>
      <c r="Q1506">
        <v>1.5</v>
      </c>
      <c r="R1506" t="s">
        <v>4943</v>
      </c>
      <c r="S1506" t="s">
        <v>5485</v>
      </c>
      <c r="T1506" t="s">
        <v>28</v>
      </c>
      <c r="U1506" t="s">
        <v>4943</v>
      </c>
      <c r="V1506" t="s">
        <v>37</v>
      </c>
      <c r="W1506" t="s">
        <v>2653</v>
      </c>
      <c r="X1506" t="s">
        <v>2655</v>
      </c>
      <c r="Y1506" t="s">
        <v>76</v>
      </c>
      <c r="Z1506" t="s">
        <v>76</v>
      </c>
      <c r="AA1506" t="s">
        <v>76</v>
      </c>
    </row>
    <row r="1507" spans="1:33" x14ac:dyDescent="0.2">
      <c r="A1507" t="s">
        <v>4945</v>
      </c>
      <c r="B1507" t="s">
        <v>2653</v>
      </c>
      <c r="C1507" t="s">
        <v>28</v>
      </c>
      <c r="D1507" t="s">
        <v>28</v>
      </c>
      <c r="E1507" t="s">
        <v>28</v>
      </c>
      <c r="F1507">
        <v>39.083333330000002</v>
      </c>
      <c r="G1507" t="s">
        <v>28</v>
      </c>
      <c r="H1507">
        <v>329</v>
      </c>
      <c r="I1507" t="s">
        <v>28</v>
      </c>
      <c r="J1507" t="s">
        <v>4946</v>
      </c>
      <c r="K1507" t="s">
        <v>28</v>
      </c>
      <c r="L1507" t="s">
        <v>4018</v>
      </c>
      <c r="M1507" t="s">
        <v>28</v>
      </c>
      <c r="N1507" t="s">
        <v>28</v>
      </c>
      <c r="O1507" t="s">
        <v>28</v>
      </c>
      <c r="P1507" t="s">
        <v>4003</v>
      </c>
      <c r="Q1507">
        <v>1.25</v>
      </c>
      <c r="R1507" t="s">
        <v>4945</v>
      </c>
      <c r="S1507" t="s">
        <v>5485</v>
      </c>
      <c r="T1507" t="s">
        <v>28</v>
      </c>
      <c r="U1507" t="s">
        <v>4945</v>
      </c>
      <c r="V1507" t="s">
        <v>37</v>
      </c>
      <c r="W1507" t="s">
        <v>2653</v>
      </c>
      <c r="X1507" t="s">
        <v>2655</v>
      </c>
      <c r="Y1507" t="s">
        <v>76</v>
      </c>
      <c r="Z1507" t="s">
        <v>76</v>
      </c>
      <c r="AA1507" t="s">
        <v>76</v>
      </c>
    </row>
    <row r="1508" spans="1:33" x14ac:dyDescent="0.2">
      <c r="A1508" t="s">
        <v>4949</v>
      </c>
      <c r="B1508" t="s">
        <v>2679</v>
      </c>
      <c r="C1508" t="s">
        <v>28</v>
      </c>
      <c r="D1508" t="s">
        <v>28</v>
      </c>
      <c r="E1508" t="s">
        <v>28</v>
      </c>
      <c r="F1508">
        <v>45.543700000000001</v>
      </c>
      <c r="G1508" t="s">
        <v>28</v>
      </c>
      <c r="H1508">
        <v>1087</v>
      </c>
      <c r="I1508" t="s">
        <v>28</v>
      </c>
      <c r="J1508" t="s">
        <v>4950</v>
      </c>
      <c r="K1508" t="s">
        <v>28</v>
      </c>
      <c r="L1508" t="s">
        <v>4002</v>
      </c>
      <c r="M1508" t="s">
        <v>28</v>
      </c>
      <c r="N1508" t="s">
        <v>28</v>
      </c>
      <c r="O1508" t="s">
        <v>28</v>
      </c>
      <c r="P1508" t="s">
        <v>4003</v>
      </c>
      <c r="Q1508">
        <v>11.4</v>
      </c>
      <c r="R1508" t="s">
        <v>4949</v>
      </c>
      <c r="S1508" t="s">
        <v>5485</v>
      </c>
      <c r="T1508" t="s">
        <v>28</v>
      </c>
      <c r="U1508" t="s">
        <v>4949</v>
      </c>
      <c r="V1508" t="s">
        <v>37</v>
      </c>
      <c r="W1508" t="s">
        <v>2679</v>
      </c>
      <c r="X1508" t="s">
        <v>2686</v>
      </c>
      <c r="Y1508" t="s">
        <v>76</v>
      </c>
      <c r="Z1508" t="s">
        <v>76</v>
      </c>
      <c r="AA1508" t="s">
        <v>76</v>
      </c>
      <c r="AB1508" s="1">
        <v>45155</v>
      </c>
      <c r="AC1508" t="s">
        <v>5679</v>
      </c>
      <c r="AD1508" t="s">
        <v>5511</v>
      </c>
      <c r="AE1508" t="s">
        <v>5518</v>
      </c>
      <c r="AF1508" t="s">
        <v>5521</v>
      </c>
      <c r="AG1508" t="s">
        <v>5680</v>
      </c>
    </row>
    <row r="1509" spans="1:33" x14ac:dyDescent="0.2">
      <c r="A1509" t="s">
        <v>2678</v>
      </c>
      <c r="B1509" t="s">
        <v>2679</v>
      </c>
      <c r="C1509" t="s">
        <v>2680</v>
      </c>
      <c r="D1509">
        <v>0</v>
      </c>
      <c r="E1509" t="s">
        <v>2681</v>
      </c>
      <c r="F1509" t="s">
        <v>28</v>
      </c>
      <c r="G1509" t="s">
        <v>28</v>
      </c>
      <c r="H1509" t="s">
        <v>2682</v>
      </c>
      <c r="I1509" t="s">
        <v>2683</v>
      </c>
      <c r="J1509" t="s">
        <v>2684</v>
      </c>
      <c r="K1509" t="s">
        <v>28</v>
      </c>
      <c r="L1509" t="s">
        <v>32</v>
      </c>
      <c r="M1509">
        <v>1</v>
      </c>
      <c r="N1509" t="s">
        <v>137</v>
      </c>
      <c r="O1509" t="s">
        <v>28</v>
      </c>
      <c r="P1509" t="s">
        <v>35</v>
      </c>
      <c r="Q1509">
        <v>8</v>
      </c>
      <c r="R1509" t="s">
        <v>2685</v>
      </c>
      <c r="S1509" t="s">
        <v>28</v>
      </c>
      <c r="T1509" t="s">
        <v>28</v>
      </c>
      <c r="U1509" t="s">
        <v>2685</v>
      </c>
      <c r="V1509" t="s">
        <v>37</v>
      </c>
      <c r="W1509" t="s">
        <v>2679</v>
      </c>
      <c r="X1509" t="s">
        <v>2686</v>
      </c>
      <c r="Y1509" t="s">
        <v>76</v>
      </c>
      <c r="Z1509" t="s">
        <v>76</v>
      </c>
      <c r="AA1509" t="s">
        <v>76</v>
      </c>
    </row>
    <row r="1510" spans="1:33" x14ac:dyDescent="0.2">
      <c r="A1510" t="s">
        <v>4951</v>
      </c>
      <c r="B1510" t="s">
        <v>2679</v>
      </c>
      <c r="C1510" t="s">
        <v>28</v>
      </c>
      <c r="D1510" t="s">
        <v>28</v>
      </c>
      <c r="E1510" t="s">
        <v>28</v>
      </c>
      <c r="F1510">
        <v>31.988888889999998</v>
      </c>
      <c r="G1510" t="s">
        <v>28</v>
      </c>
      <c r="H1510">
        <v>2525</v>
      </c>
      <c r="I1510" t="s">
        <v>28</v>
      </c>
      <c r="J1510" t="s">
        <v>4952</v>
      </c>
      <c r="K1510" t="s">
        <v>28</v>
      </c>
      <c r="L1510" t="s">
        <v>4002</v>
      </c>
      <c r="M1510" t="s">
        <v>28</v>
      </c>
      <c r="N1510" t="s">
        <v>28</v>
      </c>
      <c r="O1510" t="s">
        <v>28</v>
      </c>
      <c r="P1510" t="s">
        <v>4003</v>
      </c>
      <c r="Q1510">
        <v>7</v>
      </c>
      <c r="R1510" t="s">
        <v>4951</v>
      </c>
      <c r="S1510" t="s">
        <v>5485</v>
      </c>
      <c r="T1510" t="s">
        <v>28</v>
      </c>
      <c r="U1510" t="s">
        <v>4951</v>
      </c>
      <c r="V1510" t="s">
        <v>37</v>
      </c>
      <c r="W1510" t="s">
        <v>2679</v>
      </c>
      <c r="X1510" t="s">
        <v>2686</v>
      </c>
      <c r="Y1510" t="s">
        <v>76</v>
      </c>
      <c r="Z1510" t="s">
        <v>76</v>
      </c>
      <c r="AA1510" t="s">
        <v>76</v>
      </c>
      <c r="AB1510" s="1">
        <v>45155</v>
      </c>
      <c r="AC1510" t="s">
        <v>5679</v>
      </c>
      <c r="AD1510" t="s">
        <v>5511</v>
      </c>
      <c r="AE1510" t="s">
        <v>5518</v>
      </c>
      <c r="AF1510" t="s">
        <v>5521</v>
      </c>
      <c r="AG1510" t="s">
        <v>5680</v>
      </c>
    </row>
    <row r="1511" spans="1:33" x14ac:dyDescent="0.2">
      <c r="A1511" t="s">
        <v>4953</v>
      </c>
      <c r="B1511" t="s">
        <v>2679</v>
      </c>
      <c r="C1511" t="s">
        <v>28</v>
      </c>
      <c r="D1511" t="s">
        <v>28</v>
      </c>
      <c r="E1511" t="s">
        <v>28</v>
      </c>
      <c r="F1511">
        <v>27.95</v>
      </c>
      <c r="G1511" t="s">
        <v>28</v>
      </c>
      <c r="H1511">
        <v>3318</v>
      </c>
      <c r="I1511" t="s">
        <v>28</v>
      </c>
      <c r="J1511" t="s">
        <v>4954</v>
      </c>
      <c r="K1511" t="s">
        <v>28</v>
      </c>
      <c r="L1511" t="s">
        <v>4002</v>
      </c>
      <c r="M1511" t="s">
        <v>28</v>
      </c>
      <c r="N1511" t="s">
        <v>28</v>
      </c>
      <c r="O1511" t="s">
        <v>28</v>
      </c>
      <c r="P1511" t="s">
        <v>4003</v>
      </c>
      <c r="Q1511">
        <v>7.5</v>
      </c>
      <c r="R1511" t="s">
        <v>4953</v>
      </c>
      <c r="S1511" t="s">
        <v>5485</v>
      </c>
      <c r="T1511" t="s">
        <v>28</v>
      </c>
      <c r="U1511" t="s">
        <v>4953</v>
      </c>
      <c r="V1511" t="s">
        <v>37</v>
      </c>
      <c r="W1511" t="s">
        <v>2679</v>
      </c>
      <c r="X1511" t="s">
        <v>2686</v>
      </c>
      <c r="Y1511" t="s">
        <v>76</v>
      </c>
      <c r="Z1511" t="s">
        <v>76</v>
      </c>
      <c r="AA1511" t="s">
        <v>76</v>
      </c>
      <c r="AB1511" s="1">
        <v>45155</v>
      </c>
      <c r="AC1511" t="s">
        <v>5679</v>
      </c>
      <c r="AD1511" t="s">
        <v>5511</v>
      </c>
      <c r="AE1511" t="s">
        <v>5518</v>
      </c>
      <c r="AF1511" t="s">
        <v>5521</v>
      </c>
      <c r="AG1511" t="s">
        <v>5680</v>
      </c>
    </row>
    <row r="1512" spans="1:33" x14ac:dyDescent="0.2">
      <c r="A1512" t="s">
        <v>4955</v>
      </c>
      <c r="B1512" t="s">
        <v>2679</v>
      </c>
      <c r="C1512" t="s">
        <v>28</v>
      </c>
      <c r="D1512" t="s">
        <v>28</v>
      </c>
      <c r="E1512" t="s">
        <v>28</v>
      </c>
      <c r="F1512">
        <v>43.816666669999996</v>
      </c>
      <c r="G1512" t="s">
        <v>28</v>
      </c>
      <c r="H1512">
        <v>575</v>
      </c>
      <c r="I1512" t="s">
        <v>28</v>
      </c>
      <c r="J1512" t="s">
        <v>4956</v>
      </c>
      <c r="K1512" t="s">
        <v>28</v>
      </c>
      <c r="L1512" t="s">
        <v>4002</v>
      </c>
      <c r="M1512" t="s">
        <v>28</v>
      </c>
      <c r="N1512" t="s">
        <v>28</v>
      </c>
      <c r="O1512" t="s">
        <v>28</v>
      </c>
      <c r="P1512" t="s">
        <v>4003</v>
      </c>
      <c r="Q1512">
        <v>6</v>
      </c>
      <c r="R1512" t="s">
        <v>4955</v>
      </c>
      <c r="S1512" t="s">
        <v>5485</v>
      </c>
      <c r="T1512" t="s">
        <v>28</v>
      </c>
      <c r="U1512" t="s">
        <v>4955</v>
      </c>
      <c r="V1512" t="s">
        <v>37</v>
      </c>
      <c r="W1512" t="s">
        <v>2679</v>
      </c>
      <c r="X1512" t="s">
        <v>2686</v>
      </c>
      <c r="Y1512" t="s">
        <v>76</v>
      </c>
      <c r="Z1512" t="s">
        <v>76</v>
      </c>
      <c r="AA1512" t="s">
        <v>76</v>
      </c>
      <c r="AB1512" s="1">
        <v>45155</v>
      </c>
      <c r="AC1512" t="s">
        <v>5679</v>
      </c>
      <c r="AD1512" t="s">
        <v>5511</v>
      </c>
      <c r="AE1512" t="s">
        <v>5518</v>
      </c>
      <c r="AF1512" t="s">
        <v>5521</v>
      </c>
      <c r="AG1512" t="s">
        <v>5680</v>
      </c>
    </row>
    <row r="1513" spans="1:33" x14ac:dyDescent="0.2">
      <c r="A1513" t="s">
        <v>4336</v>
      </c>
      <c r="B1513" t="s">
        <v>1631</v>
      </c>
      <c r="C1513" t="s">
        <v>28</v>
      </c>
      <c r="D1513" t="s">
        <v>28</v>
      </c>
      <c r="E1513" t="s">
        <v>28</v>
      </c>
      <c r="F1513">
        <v>38.933333330000004</v>
      </c>
      <c r="G1513" t="s">
        <v>28</v>
      </c>
      <c r="H1513">
        <v>2940</v>
      </c>
      <c r="I1513" t="s">
        <v>28</v>
      </c>
      <c r="J1513" t="s">
        <v>4337</v>
      </c>
      <c r="K1513" t="s">
        <v>28</v>
      </c>
      <c r="L1513" t="s">
        <v>4002</v>
      </c>
      <c r="M1513" t="s">
        <v>28</v>
      </c>
      <c r="N1513" t="s">
        <v>28</v>
      </c>
      <c r="O1513" t="s">
        <v>28</v>
      </c>
      <c r="P1513" t="s">
        <v>4003</v>
      </c>
      <c r="Q1513">
        <v>7.4</v>
      </c>
      <c r="R1513" t="s">
        <v>4336</v>
      </c>
      <c r="S1513" t="s">
        <v>5485</v>
      </c>
      <c r="T1513" t="s">
        <v>28</v>
      </c>
      <c r="U1513" t="s">
        <v>4338</v>
      </c>
      <c r="V1513" t="s">
        <v>524</v>
      </c>
      <c r="W1513" t="s">
        <v>1631</v>
      </c>
      <c r="X1513" t="s">
        <v>4339</v>
      </c>
      <c r="Y1513" t="s">
        <v>39</v>
      </c>
      <c r="Z1513" t="s">
        <v>39</v>
      </c>
      <c r="AA1513" t="s">
        <v>40</v>
      </c>
      <c r="AB1513" s="1">
        <v>45161</v>
      </c>
      <c r="AD1513" t="s">
        <v>37</v>
      </c>
      <c r="AE1513" t="s">
        <v>5455</v>
      </c>
      <c r="AF1513" t="s">
        <v>5460</v>
      </c>
      <c r="AG1513" t="s">
        <v>6180</v>
      </c>
    </row>
    <row r="1514" spans="1:33" x14ac:dyDescent="0.2">
      <c r="A1514" t="s">
        <v>4340</v>
      </c>
      <c r="B1514" t="s">
        <v>1631</v>
      </c>
      <c r="C1514" t="s">
        <v>28</v>
      </c>
      <c r="D1514" t="s">
        <v>28</v>
      </c>
      <c r="E1514" t="s">
        <v>28</v>
      </c>
      <c r="F1514">
        <v>25.073888889999999</v>
      </c>
      <c r="G1514" t="s">
        <v>28</v>
      </c>
      <c r="H1514">
        <v>165</v>
      </c>
      <c r="I1514" t="s">
        <v>28</v>
      </c>
      <c r="J1514" t="s">
        <v>4341</v>
      </c>
      <c r="K1514" t="s">
        <v>28</v>
      </c>
      <c r="L1514" t="s">
        <v>4018</v>
      </c>
      <c r="M1514" t="s">
        <v>28</v>
      </c>
      <c r="N1514" t="s">
        <v>28</v>
      </c>
      <c r="O1514" t="s">
        <v>28</v>
      </c>
      <c r="P1514" t="s">
        <v>4003</v>
      </c>
      <c r="Q1514">
        <v>4.4000000000000004</v>
      </c>
      <c r="R1514" t="s">
        <v>4340</v>
      </c>
      <c r="S1514" t="s">
        <v>5485</v>
      </c>
      <c r="T1514" t="s">
        <v>28</v>
      </c>
      <c r="U1514" t="s">
        <v>4340</v>
      </c>
      <c r="V1514" t="s">
        <v>37</v>
      </c>
      <c r="W1514" t="s">
        <v>1631</v>
      </c>
      <c r="X1514" t="s">
        <v>4339</v>
      </c>
      <c r="Y1514" t="s">
        <v>39</v>
      </c>
      <c r="Z1514" t="s">
        <v>39</v>
      </c>
      <c r="AA1514" t="s">
        <v>40</v>
      </c>
      <c r="AB1514" s="1">
        <v>45161</v>
      </c>
      <c r="AD1514" t="s">
        <v>37</v>
      </c>
      <c r="AE1514" t="s">
        <v>5455</v>
      </c>
      <c r="AF1514" t="s">
        <v>5460</v>
      </c>
      <c r="AG1514" t="s">
        <v>6181</v>
      </c>
    </row>
    <row r="1515" spans="1:33" x14ac:dyDescent="0.2">
      <c r="A1515" t="s">
        <v>4340</v>
      </c>
      <c r="B1515" t="s">
        <v>1631</v>
      </c>
      <c r="C1515" t="s">
        <v>28</v>
      </c>
      <c r="D1515" t="s">
        <v>28</v>
      </c>
      <c r="E1515" t="s">
        <v>28</v>
      </c>
      <c r="F1515">
        <v>25.077777780000002</v>
      </c>
      <c r="G1515" t="s">
        <v>28</v>
      </c>
      <c r="H1515">
        <v>156</v>
      </c>
      <c r="I1515" t="s">
        <v>28</v>
      </c>
      <c r="J1515" t="s">
        <v>4341</v>
      </c>
      <c r="K1515" t="s">
        <v>28</v>
      </c>
      <c r="L1515" t="s">
        <v>4018</v>
      </c>
      <c r="M1515" t="s">
        <v>28</v>
      </c>
      <c r="N1515" t="s">
        <v>28</v>
      </c>
      <c r="O1515" t="s">
        <v>28</v>
      </c>
      <c r="P1515" t="s">
        <v>4003</v>
      </c>
      <c r="Q1515">
        <v>4.0999999999999996</v>
      </c>
      <c r="R1515" t="s">
        <v>4340</v>
      </c>
      <c r="S1515" t="s">
        <v>5485</v>
      </c>
      <c r="T1515" t="s">
        <v>28</v>
      </c>
      <c r="U1515" t="s">
        <v>4340</v>
      </c>
      <c r="V1515" t="s">
        <v>37</v>
      </c>
      <c r="W1515" t="s">
        <v>1631</v>
      </c>
      <c r="X1515" t="s">
        <v>4339</v>
      </c>
      <c r="Y1515" t="s">
        <v>39</v>
      </c>
      <c r="Z1515" t="s">
        <v>39</v>
      </c>
      <c r="AA1515" t="s">
        <v>40</v>
      </c>
      <c r="AB1515" s="1">
        <v>45161</v>
      </c>
      <c r="AD1515" t="s">
        <v>37</v>
      </c>
      <c r="AE1515" t="s">
        <v>5455</v>
      </c>
      <c r="AF1515" t="s">
        <v>5460</v>
      </c>
      <c r="AG1515" t="s">
        <v>6181</v>
      </c>
    </row>
    <row r="1516" spans="1:33" x14ac:dyDescent="0.2">
      <c r="A1516" t="s">
        <v>3877</v>
      </c>
      <c r="B1516" t="s">
        <v>1631</v>
      </c>
      <c r="C1516">
        <v>12</v>
      </c>
      <c r="D1516">
        <v>0</v>
      </c>
      <c r="E1516" t="s">
        <v>3857</v>
      </c>
      <c r="F1516" t="s">
        <v>28</v>
      </c>
      <c r="G1516" t="s">
        <v>28</v>
      </c>
      <c r="H1516" t="s">
        <v>28</v>
      </c>
      <c r="I1516" t="s">
        <v>95</v>
      </c>
      <c r="J1516" t="s">
        <v>3858</v>
      </c>
      <c r="K1516" t="s">
        <v>28</v>
      </c>
      <c r="L1516" t="s">
        <v>107</v>
      </c>
      <c r="M1516" t="s">
        <v>28</v>
      </c>
      <c r="N1516" t="s">
        <v>180</v>
      </c>
      <c r="O1516" t="s">
        <v>28</v>
      </c>
      <c r="P1516" t="s">
        <v>3838</v>
      </c>
      <c r="Q1516">
        <v>12</v>
      </c>
      <c r="R1516" t="s">
        <v>3878</v>
      </c>
      <c r="S1516" t="s">
        <v>28</v>
      </c>
      <c r="T1516" t="s">
        <v>28</v>
      </c>
      <c r="U1516" t="s">
        <v>3878</v>
      </c>
      <c r="V1516" t="s">
        <v>37</v>
      </c>
      <c r="W1516" t="s">
        <v>1631</v>
      </c>
      <c r="X1516" t="s">
        <v>3879</v>
      </c>
      <c r="Y1516" t="s">
        <v>39</v>
      </c>
      <c r="Z1516" t="s">
        <v>39</v>
      </c>
      <c r="AA1516" t="s">
        <v>40</v>
      </c>
    </row>
    <row r="1517" spans="1:33" x14ac:dyDescent="0.2">
      <c r="A1517" t="s">
        <v>3880</v>
      </c>
      <c r="B1517" t="s">
        <v>1631</v>
      </c>
      <c r="C1517">
        <v>11</v>
      </c>
      <c r="D1517">
        <v>0</v>
      </c>
      <c r="E1517" t="s">
        <v>3857</v>
      </c>
      <c r="F1517" t="s">
        <v>28</v>
      </c>
      <c r="G1517" t="s">
        <v>28</v>
      </c>
      <c r="H1517" t="s">
        <v>28</v>
      </c>
      <c r="I1517" t="s">
        <v>95</v>
      </c>
      <c r="J1517" t="s">
        <v>3858</v>
      </c>
      <c r="K1517" t="s">
        <v>28</v>
      </c>
      <c r="L1517" t="s">
        <v>107</v>
      </c>
      <c r="M1517" t="s">
        <v>28</v>
      </c>
      <c r="N1517" t="s">
        <v>180</v>
      </c>
      <c r="O1517" t="s">
        <v>28</v>
      </c>
      <c r="P1517" t="s">
        <v>3838</v>
      </c>
      <c r="Q1517">
        <v>11</v>
      </c>
      <c r="R1517" t="s">
        <v>3881</v>
      </c>
      <c r="S1517" t="s">
        <v>28</v>
      </c>
      <c r="T1517" t="s">
        <v>28</v>
      </c>
      <c r="U1517" t="s">
        <v>3881</v>
      </c>
      <c r="V1517" t="s">
        <v>37</v>
      </c>
      <c r="W1517" t="s">
        <v>1631</v>
      </c>
      <c r="X1517" t="s">
        <v>3879</v>
      </c>
      <c r="Y1517" t="s">
        <v>39</v>
      </c>
      <c r="Z1517" t="s">
        <v>39</v>
      </c>
      <c r="AA1517" t="s">
        <v>40</v>
      </c>
    </row>
    <row r="1518" spans="1:33" x14ac:dyDescent="0.2">
      <c r="A1518" t="s">
        <v>4462</v>
      </c>
      <c r="B1518" t="s">
        <v>1631</v>
      </c>
      <c r="C1518" t="s">
        <v>28</v>
      </c>
      <c r="D1518" t="s">
        <v>28</v>
      </c>
      <c r="E1518" t="s">
        <v>28</v>
      </c>
      <c r="F1518">
        <v>26.800966670000001</v>
      </c>
      <c r="G1518" t="s">
        <v>28</v>
      </c>
      <c r="H1518" t="s">
        <v>28</v>
      </c>
      <c r="I1518" t="s">
        <v>28</v>
      </c>
      <c r="J1518" t="s">
        <v>4463</v>
      </c>
      <c r="K1518" t="s">
        <v>28</v>
      </c>
      <c r="L1518" t="s">
        <v>4002</v>
      </c>
      <c r="M1518" t="s">
        <v>28</v>
      </c>
      <c r="N1518" t="s">
        <v>28</v>
      </c>
      <c r="O1518" t="s">
        <v>28</v>
      </c>
      <c r="P1518" t="s">
        <v>4003</v>
      </c>
      <c r="Q1518">
        <v>3.8</v>
      </c>
      <c r="R1518" t="s">
        <v>4462</v>
      </c>
      <c r="S1518" t="s">
        <v>5485</v>
      </c>
      <c r="T1518" t="s">
        <v>28</v>
      </c>
      <c r="U1518" t="s">
        <v>4462</v>
      </c>
      <c r="V1518" t="s">
        <v>37</v>
      </c>
      <c r="W1518" t="s">
        <v>1631</v>
      </c>
      <c r="X1518" t="s">
        <v>4464</v>
      </c>
      <c r="Y1518" t="s">
        <v>76</v>
      </c>
      <c r="Z1518" t="s">
        <v>28</v>
      </c>
      <c r="AA1518" t="s">
        <v>40</v>
      </c>
      <c r="AB1518" s="1">
        <v>45161</v>
      </c>
      <c r="AD1518" t="s">
        <v>37</v>
      </c>
      <c r="AE1518" t="s">
        <v>5455</v>
      </c>
      <c r="AF1518" t="s">
        <v>5460</v>
      </c>
      <c r="AG1518" t="s">
        <v>6182</v>
      </c>
    </row>
    <row r="1519" spans="1:33" x14ac:dyDescent="0.2">
      <c r="A1519" t="s">
        <v>1630</v>
      </c>
      <c r="B1519" t="s">
        <v>1631</v>
      </c>
      <c r="C1519">
        <v>3</v>
      </c>
      <c r="D1519">
        <v>1</v>
      </c>
      <c r="E1519" t="s">
        <v>56</v>
      </c>
      <c r="F1519">
        <v>38</v>
      </c>
      <c r="G1519">
        <v>23.633333329999999</v>
      </c>
      <c r="H1519" t="s">
        <v>57</v>
      </c>
      <c r="I1519" t="s">
        <v>58</v>
      </c>
      <c r="J1519" t="s">
        <v>59</v>
      </c>
      <c r="K1519" t="s">
        <v>28</v>
      </c>
      <c r="L1519" t="s">
        <v>28</v>
      </c>
      <c r="M1519" t="s">
        <v>28</v>
      </c>
      <c r="N1519" t="s">
        <v>28</v>
      </c>
      <c r="O1519" t="s">
        <v>28</v>
      </c>
      <c r="P1519" t="s">
        <v>60</v>
      </c>
      <c r="Q1519">
        <v>3</v>
      </c>
      <c r="R1519" t="s">
        <v>1632</v>
      </c>
      <c r="S1519" t="s">
        <v>28</v>
      </c>
      <c r="T1519" t="s">
        <v>28</v>
      </c>
      <c r="U1519" t="s">
        <v>1633</v>
      </c>
      <c r="V1519" t="s">
        <v>524</v>
      </c>
      <c r="W1519" t="s">
        <v>1631</v>
      </c>
      <c r="X1519" t="s">
        <v>1634</v>
      </c>
      <c r="Y1519" t="s">
        <v>39</v>
      </c>
      <c r="Z1519" t="s">
        <v>39</v>
      </c>
      <c r="AA1519" t="s">
        <v>40</v>
      </c>
    </row>
    <row r="1520" spans="1:33" x14ac:dyDescent="0.2">
      <c r="A1520" t="s">
        <v>4839</v>
      </c>
      <c r="B1520" t="s">
        <v>1631</v>
      </c>
      <c r="C1520" t="s">
        <v>28</v>
      </c>
      <c r="D1520" t="s">
        <v>28</v>
      </c>
      <c r="E1520" t="s">
        <v>28</v>
      </c>
      <c r="F1520">
        <v>30.906111110000001</v>
      </c>
      <c r="G1520" t="s">
        <v>28</v>
      </c>
      <c r="H1520">
        <v>4452</v>
      </c>
      <c r="I1520" t="s">
        <v>28</v>
      </c>
      <c r="J1520" t="s">
        <v>4840</v>
      </c>
      <c r="K1520" t="s">
        <v>28</v>
      </c>
      <c r="L1520" t="s">
        <v>4002</v>
      </c>
      <c r="M1520" t="s">
        <v>28</v>
      </c>
      <c r="N1520" t="s">
        <v>28</v>
      </c>
      <c r="O1520" t="s">
        <v>28</v>
      </c>
      <c r="P1520" t="s">
        <v>4003</v>
      </c>
      <c r="Q1520">
        <v>15.81</v>
      </c>
      <c r="R1520" t="s">
        <v>4839</v>
      </c>
      <c r="S1520" t="s">
        <v>5485</v>
      </c>
      <c r="T1520" t="s">
        <v>28</v>
      </c>
      <c r="U1520" t="s">
        <v>4839</v>
      </c>
      <c r="V1520" t="s">
        <v>37</v>
      </c>
      <c r="W1520" t="s">
        <v>1631</v>
      </c>
      <c r="X1520" t="s">
        <v>4841</v>
      </c>
      <c r="Y1520" t="s">
        <v>76</v>
      </c>
      <c r="Z1520" t="s">
        <v>28</v>
      </c>
      <c r="AA1520" t="s">
        <v>40</v>
      </c>
      <c r="AB1520" s="1">
        <v>45121</v>
      </c>
      <c r="AD1520" t="s">
        <v>37</v>
      </c>
      <c r="AE1520" t="s">
        <v>5455</v>
      </c>
      <c r="AF1520" t="s">
        <v>5460</v>
      </c>
      <c r="AG1520" t="s">
        <v>5647</v>
      </c>
    </row>
    <row r="1521" spans="1:33" x14ac:dyDescent="0.2">
      <c r="A1521" t="s">
        <v>4839</v>
      </c>
      <c r="B1521" t="s">
        <v>1631</v>
      </c>
      <c r="C1521" t="s">
        <v>28</v>
      </c>
      <c r="D1521" t="s">
        <v>28</v>
      </c>
      <c r="E1521" t="s">
        <v>28</v>
      </c>
      <c r="F1521">
        <v>30.900833330000001</v>
      </c>
      <c r="G1521" t="s">
        <v>28</v>
      </c>
      <c r="H1521">
        <v>4215</v>
      </c>
      <c r="I1521" t="s">
        <v>28</v>
      </c>
      <c r="J1521" t="s">
        <v>4840</v>
      </c>
      <c r="K1521" t="s">
        <v>28</v>
      </c>
      <c r="L1521" t="s">
        <v>4002</v>
      </c>
      <c r="M1521" t="s">
        <v>28</v>
      </c>
      <c r="N1521" t="s">
        <v>28</v>
      </c>
      <c r="O1521" t="s">
        <v>28</v>
      </c>
      <c r="P1521" t="s">
        <v>4003</v>
      </c>
      <c r="Q1521">
        <v>14.11</v>
      </c>
      <c r="R1521" t="s">
        <v>4839</v>
      </c>
      <c r="S1521" t="s">
        <v>5485</v>
      </c>
      <c r="T1521" t="s">
        <v>28</v>
      </c>
      <c r="U1521" t="s">
        <v>4839</v>
      </c>
      <c r="V1521" t="s">
        <v>37</v>
      </c>
      <c r="W1521" t="s">
        <v>1631</v>
      </c>
      <c r="X1521" t="s">
        <v>4841</v>
      </c>
      <c r="Y1521" t="s">
        <v>76</v>
      </c>
      <c r="Z1521" t="s">
        <v>28</v>
      </c>
      <c r="AA1521" t="s">
        <v>40</v>
      </c>
      <c r="AB1521" s="1">
        <v>45121</v>
      </c>
      <c r="AD1521" t="s">
        <v>37</v>
      </c>
      <c r="AE1521" t="s">
        <v>5455</v>
      </c>
      <c r="AF1521" t="s">
        <v>5460</v>
      </c>
      <c r="AG1521" t="s">
        <v>5647</v>
      </c>
    </row>
    <row r="1522" spans="1:33" x14ac:dyDescent="0.2">
      <c r="A1522" t="s">
        <v>4839</v>
      </c>
      <c r="B1522" t="s">
        <v>1631</v>
      </c>
      <c r="C1522" t="s">
        <v>28</v>
      </c>
      <c r="D1522" t="s">
        <v>28</v>
      </c>
      <c r="E1522" t="s">
        <v>28</v>
      </c>
      <c r="F1522">
        <v>30.898611110000001</v>
      </c>
      <c r="G1522" t="s">
        <v>28</v>
      </c>
      <c r="H1522">
        <v>4081</v>
      </c>
      <c r="I1522" t="s">
        <v>28</v>
      </c>
      <c r="J1522" t="s">
        <v>4840</v>
      </c>
      <c r="K1522" t="s">
        <v>28</v>
      </c>
      <c r="L1522" t="s">
        <v>4002</v>
      </c>
      <c r="M1522" t="s">
        <v>28</v>
      </c>
      <c r="N1522" t="s">
        <v>28</v>
      </c>
      <c r="O1522" t="s">
        <v>28</v>
      </c>
      <c r="P1522" t="s">
        <v>4003</v>
      </c>
      <c r="Q1522">
        <v>13.03</v>
      </c>
      <c r="R1522" t="s">
        <v>4839</v>
      </c>
      <c r="S1522" t="s">
        <v>5485</v>
      </c>
      <c r="T1522" t="s">
        <v>28</v>
      </c>
      <c r="U1522" t="s">
        <v>4839</v>
      </c>
      <c r="V1522" t="s">
        <v>37</v>
      </c>
      <c r="W1522" t="s">
        <v>1631</v>
      </c>
      <c r="X1522" t="s">
        <v>4841</v>
      </c>
      <c r="Y1522" t="s">
        <v>76</v>
      </c>
      <c r="Z1522" t="s">
        <v>28</v>
      </c>
      <c r="AA1522" t="s">
        <v>40</v>
      </c>
      <c r="AB1522" s="1">
        <v>45121</v>
      </c>
      <c r="AD1522" t="s">
        <v>37</v>
      </c>
      <c r="AE1522" t="s">
        <v>5455</v>
      </c>
      <c r="AF1522" t="s">
        <v>5460</v>
      </c>
      <c r="AG1522" t="s">
        <v>5647</v>
      </c>
    </row>
    <row r="1523" spans="1:33" x14ac:dyDescent="0.2">
      <c r="A1523" t="s">
        <v>4839</v>
      </c>
      <c r="B1523" t="s">
        <v>1631</v>
      </c>
      <c r="C1523" t="s">
        <v>28</v>
      </c>
      <c r="D1523" t="s">
        <v>28</v>
      </c>
      <c r="E1523" t="s">
        <v>28</v>
      </c>
      <c r="F1523">
        <v>30.88555556</v>
      </c>
      <c r="G1523" t="s">
        <v>28</v>
      </c>
      <c r="H1523">
        <v>3681</v>
      </c>
      <c r="I1523" t="s">
        <v>28</v>
      </c>
      <c r="J1523" t="s">
        <v>4840</v>
      </c>
      <c r="K1523" t="s">
        <v>28</v>
      </c>
      <c r="L1523" t="s">
        <v>4002</v>
      </c>
      <c r="M1523" t="s">
        <v>28</v>
      </c>
      <c r="N1523" t="s">
        <v>28</v>
      </c>
      <c r="O1523" t="s">
        <v>28</v>
      </c>
      <c r="P1523" t="s">
        <v>4003</v>
      </c>
      <c r="Q1523">
        <v>12.61</v>
      </c>
      <c r="R1523" t="s">
        <v>4839</v>
      </c>
      <c r="S1523" t="s">
        <v>5485</v>
      </c>
      <c r="T1523" t="s">
        <v>28</v>
      </c>
      <c r="U1523" t="s">
        <v>4839</v>
      </c>
      <c r="V1523" t="s">
        <v>37</v>
      </c>
      <c r="W1523" t="s">
        <v>1631</v>
      </c>
      <c r="X1523" t="s">
        <v>4841</v>
      </c>
      <c r="Y1523" t="s">
        <v>76</v>
      </c>
      <c r="Z1523" t="s">
        <v>28</v>
      </c>
      <c r="AA1523" t="s">
        <v>40</v>
      </c>
      <c r="AB1523" s="1">
        <v>45121</v>
      </c>
      <c r="AD1523" t="s">
        <v>37</v>
      </c>
      <c r="AE1523" t="s">
        <v>5455</v>
      </c>
      <c r="AF1523" t="s">
        <v>5460</v>
      </c>
      <c r="AG1523" t="s">
        <v>5647</v>
      </c>
    </row>
    <row r="1524" spans="1:33" x14ac:dyDescent="0.2">
      <c r="A1524" t="s">
        <v>4839</v>
      </c>
      <c r="B1524" t="s">
        <v>1631</v>
      </c>
      <c r="C1524" t="s">
        <v>28</v>
      </c>
      <c r="D1524" t="s">
        <v>28</v>
      </c>
      <c r="E1524" t="s">
        <v>28</v>
      </c>
      <c r="F1524">
        <v>30.893055560000001</v>
      </c>
      <c r="G1524" t="s">
        <v>28</v>
      </c>
      <c r="H1524">
        <v>3841</v>
      </c>
      <c r="I1524" t="s">
        <v>28</v>
      </c>
      <c r="J1524" t="s">
        <v>4840</v>
      </c>
      <c r="K1524" t="s">
        <v>28</v>
      </c>
      <c r="L1524" t="s">
        <v>4002</v>
      </c>
      <c r="M1524" t="s">
        <v>28</v>
      </c>
      <c r="N1524" t="s">
        <v>28</v>
      </c>
      <c r="O1524" t="s">
        <v>28</v>
      </c>
      <c r="P1524" t="s">
        <v>4003</v>
      </c>
      <c r="Q1524">
        <v>11.64</v>
      </c>
      <c r="R1524" t="s">
        <v>4839</v>
      </c>
      <c r="S1524" t="s">
        <v>5485</v>
      </c>
      <c r="T1524" t="s">
        <v>28</v>
      </c>
      <c r="U1524" t="s">
        <v>4839</v>
      </c>
      <c r="V1524" t="s">
        <v>37</v>
      </c>
      <c r="W1524" t="s">
        <v>1631</v>
      </c>
      <c r="X1524" t="s">
        <v>4841</v>
      </c>
      <c r="Y1524" t="s">
        <v>76</v>
      </c>
      <c r="Z1524" t="s">
        <v>28</v>
      </c>
      <c r="AA1524" t="s">
        <v>40</v>
      </c>
      <c r="AB1524" s="1">
        <v>45121</v>
      </c>
      <c r="AD1524" t="s">
        <v>37</v>
      </c>
      <c r="AE1524" t="s">
        <v>5455</v>
      </c>
      <c r="AF1524" t="s">
        <v>5460</v>
      </c>
      <c r="AG1524" t="s">
        <v>5647</v>
      </c>
    </row>
    <row r="1525" spans="1:33" x14ac:dyDescent="0.2">
      <c r="A1525" t="s">
        <v>2702</v>
      </c>
      <c r="B1525" t="s">
        <v>1631</v>
      </c>
      <c r="C1525">
        <v>1.1000000000000001</v>
      </c>
      <c r="D1525">
        <v>1</v>
      </c>
      <c r="E1525" t="s">
        <v>56</v>
      </c>
      <c r="F1525">
        <v>38</v>
      </c>
      <c r="G1525">
        <v>23.633333329999999</v>
      </c>
      <c r="H1525" t="s">
        <v>57</v>
      </c>
      <c r="I1525" t="s">
        <v>58</v>
      </c>
      <c r="J1525" t="s">
        <v>59</v>
      </c>
      <c r="K1525" t="s">
        <v>28</v>
      </c>
      <c r="L1525" t="s">
        <v>28</v>
      </c>
      <c r="M1525" t="s">
        <v>28</v>
      </c>
      <c r="N1525" t="s">
        <v>28</v>
      </c>
      <c r="O1525" t="s">
        <v>28</v>
      </c>
      <c r="P1525" t="s">
        <v>60</v>
      </c>
      <c r="Q1525">
        <v>1.1000000000000001</v>
      </c>
      <c r="R1525" t="s">
        <v>2703</v>
      </c>
      <c r="S1525" t="s">
        <v>28</v>
      </c>
      <c r="T1525" t="s">
        <v>28</v>
      </c>
      <c r="U1525" t="s">
        <v>2703</v>
      </c>
      <c r="V1525" t="s">
        <v>37</v>
      </c>
      <c r="W1525" t="s">
        <v>1631</v>
      </c>
      <c r="X1525" t="s">
        <v>2704</v>
      </c>
      <c r="Y1525" t="s">
        <v>76</v>
      </c>
      <c r="Z1525" t="s">
        <v>76</v>
      </c>
      <c r="AA1525" t="s">
        <v>40</v>
      </c>
    </row>
    <row r="1526" spans="1:33" x14ac:dyDescent="0.2">
      <c r="A1526" t="s">
        <v>3148</v>
      </c>
      <c r="B1526" t="s">
        <v>1631</v>
      </c>
      <c r="C1526">
        <v>7.8</v>
      </c>
      <c r="D1526">
        <v>3</v>
      </c>
      <c r="E1526" t="s">
        <v>829</v>
      </c>
      <c r="F1526" t="s">
        <v>28</v>
      </c>
      <c r="G1526" t="s">
        <v>28</v>
      </c>
      <c r="H1526" t="s">
        <v>28</v>
      </c>
      <c r="I1526" t="s">
        <v>95</v>
      </c>
      <c r="J1526" t="s">
        <v>830</v>
      </c>
      <c r="K1526" t="s">
        <v>28</v>
      </c>
      <c r="L1526" t="s">
        <v>28</v>
      </c>
      <c r="M1526">
        <v>0</v>
      </c>
      <c r="N1526" t="s">
        <v>137</v>
      </c>
      <c r="O1526" t="s">
        <v>28</v>
      </c>
      <c r="P1526" t="s">
        <v>35</v>
      </c>
      <c r="Q1526">
        <v>7.8</v>
      </c>
      <c r="R1526" t="s">
        <v>3149</v>
      </c>
      <c r="S1526" t="s">
        <v>28</v>
      </c>
      <c r="T1526" t="s">
        <v>28</v>
      </c>
      <c r="U1526" t="s">
        <v>3149</v>
      </c>
      <c r="V1526" t="s">
        <v>37</v>
      </c>
      <c r="W1526" t="s">
        <v>1631</v>
      </c>
      <c r="X1526" t="s">
        <v>3150</v>
      </c>
      <c r="Y1526" t="s">
        <v>76</v>
      </c>
      <c r="Z1526" t="s">
        <v>76</v>
      </c>
      <c r="AA1526" t="s">
        <v>40</v>
      </c>
    </row>
    <row r="1527" spans="1:33" x14ac:dyDescent="0.2">
      <c r="A1527" t="s">
        <v>3148</v>
      </c>
      <c r="B1527" t="s">
        <v>1631</v>
      </c>
      <c r="C1527">
        <v>2</v>
      </c>
      <c r="D1527">
        <v>0</v>
      </c>
      <c r="E1527" t="s">
        <v>3857</v>
      </c>
      <c r="F1527" t="s">
        <v>28</v>
      </c>
      <c r="G1527" t="s">
        <v>28</v>
      </c>
      <c r="H1527" t="s">
        <v>28</v>
      </c>
      <c r="I1527" t="s">
        <v>95</v>
      </c>
      <c r="J1527" t="s">
        <v>3858</v>
      </c>
      <c r="K1527" t="s">
        <v>28</v>
      </c>
      <c r="L1527" t="s">
        <v>1031</v>
      </c>
      <c r="M1527" t="s">
        <v>28</v>
      </c>
      <c r="N1527" t="s">
        <v>137</v>
      </c>
      <c r="O1527" t="s">
        <v>28</v>
      </c>
      <c r="P1527" t="s">
        <v>3838</v>
      </c>
      <c r="Q1527">
        <v>2</v>
      </c>
      <c r="R1527" t="s">
        <v>3149</v>
      </c>
      <c r="S1527" t="s">
        <v>28</v>
      </c>
      <c r="T1527" t="s">
        <v>28</v>
      </c>
      <c r="U1527" t="s">
        <v>3149</v>
      </c>
      <c r="V1527" t="s">
        <v>37</v>
      </c>
      <c r="W1527" t="s">
        <v>1631</v>
      </c>
      <c r="X1527" t="s">
        <v>3150</v>
      </c>
      <c r="Y1527" t="s">
        <v>76</v>
      </c>
      <c r="Z1527" t="s">
        <v>76</v>
      </c>
      <c r="AA1527" t="s">
        <v>40</v>
      </c>
    </row>
    <row r="1528" spans="1:33" x14ac:dyDescent="0.2">
      <c r="A1528" t="s">
        <v>5207</v>
      </c>
      <c r="B1528" t="s">
        <v>1631</v>
      </c>
      <c r="C1528" t="s">
        <v>28</v>
      </c>
      <c r="D1528" t="s">
        <v>28</v>
      </c>
      <c r="E1528" t="s">
        <v>28</v>
      </c>
      <c r="F1528">
        <v>37.35</v>
      </c>
      <c r="G1528" t="s">
        <v>28</v>
      </c>
      <c r="H1528">
        <v>1000</v>
      </c>
      <c r="I1528" t="s">
        <v>28</v>
      </c>
      <c r="J1528" t="s">
        <v>5208</v>
      </c>
      <c r="K1528" t="s">
        <v>28</v>
      </c>
      <c r="L1528" t="s">
        <v>4002</v>
      </c>
      <c r="M1528" t="s">
        <v>28</v>
      </c>
      <c r="N1528" t="s">
        <v>28</v>
      </c>
      <c r="O1528" t="s">
        <v>28</v>
      </c>
      <c r="P1528" t="s">
        <v>4003</v>
      </c>
      <c r="Q1528">
        <v>13.3</v>
      </c>
      <c r="R1528" t="s">
        <v>5207</v>
      </c>
      <c r="S1528" t="s">
        <v>5485</v>
      </c>
      <c r="T1528" t="s">
        <v>28</v>
      </c>
      <c r="U1528" t="s">
        <v>5207</v>
      </c>
      <c r="V1528" t="s">
        <v>37</v>
      </c>
      <c r="W1528" t="s">
        <v>1631</v>
      </c>
      <c r="X1528" t="s">
        <v>5209</v>
      </c>
      <c r="Y1528" t="s">
        <v>39</v>
      </c>
      <c r="Z1528" t="s">
        <v>39</v>
      </c>
      <c r="AA1528" t="s">
        <v>40</v>
      </c>
    </row>
    <row r="1529" spans="1:33" x14ac:dyDescent="0.2">
      <c r="A1529" t="s">
        <v>4971</v>
      </c>
      <c r="B1529" t="s">
        <v>2706</v>
      </c>
      <c r="C1529" t="s">
        <v>28</v>
      </c>
      <c r="D1529" t="s">
        <v>28</v>
      </c>
      <c r="E1529" t="s">
        <v>28</v>
      </c>
      <c r="F1529">
        <v>5.4913888890000004</v>
      </c>
      <c r="G1529" t="s">
        <v>28</v>
      </c>
      <c r="H1529">
        <v>1657</v>
      </c>
      <c r="I1529" t="s">
        <v>28</v>
      </c>
      <c r="J1529" t="s">
        <v>4972</v>
      </c>
      <c r="K1529" t="s">
        <v>28</v>
      </c>
      <c r="L1529" t="s">
        <v>4002</v>
      </c>
      <c r="M1529" t="s">
        <v>28</v>
      </c>
      <c r="N1529" t="s">
        <v>28</v>
      </c>
      <c r="O1529" t="s">
        <v>28</v>
      </c>
      <c r="P1529" t="s">
        <v>4003</v>
      </c>
      <c r="Q1529">
        <v>1.0416666670000001</v>
      </c>
      <c r="R1529" t="s">
        <v>4971</v>
      </c>
      <c r="S1529" t="s">
        <v>5485</v>
      </c>
      <c r="T1529" t="s">
        <v>28</v>
      </c>
      <c r="U1529" t="s">
        <v>4973</v>
      </c>
      <c r="V1529" t="s">
        <v>37</v>
      </c>
      <c r="W1529" t="s">
        <v>2706</v>
      </c>
      <c r="X1529" t="s">
        <v>2708</v>
      </c>
      <c r="Y1529" t="s">
        <v>76</v>
      </c>
      <c r="Z1529" t="s">
        <v>76</v>
      </c>
      <c r="AA1529" t="s">
        <v>40</v>
      </c>
    </row>
    <row r="1530" spans="1:33" x14ac:dyDescent="0.2">
      <c r="A1530" t="s">
        <v>4971</v>
      </c>
      <c r="B1530" t="s">
        <v>2706</v>
      </c>
      <c r="C1530" t="s">
        <v>28</v>
      </c>
      <c r="D1530" t="s">
        <v>28</v>
      </c>
      <c r="E1530" t="s">
        <v>28</v>
      </c>
      <c r="F1530">
        <v>5.5179444440000003</v>
      </c>
      <c r="G1530" t="s">
        <v>28</v>
      </c>
      <c r="H1530">
        <v>2255</v>
      </c>
      <c r="I1530" t="s">
        <v>28</v>
      </c>
      <c r="J1530" t="s">
        <v>4972</v>
      </c>
      <c r="K1530" t="s">
        <v>28</v>
      </c>
      <c r="L1530" t="s">
        <v>4002</v>
      </c>
      <c r="M1530" t="s">
        <v>28</v>
      </c>
      <c r="N1530" t="s">
        <v>28</v>
      </c>
      <c r="O1530" t="s">
        <v>28</v>
      </c>
      <c r="P1530" t="s">
        <v>4003</v>
      </c>
      <c r="Q1530">
        <v>1.0416666670000001</v>
      </c>
      <c r="R1530" t="s">
        <v>4971</v>
      </c>
      <c r="S1530" t="s">
        <v>5485</v>
      </c>
      <c r="T1530" t="s">
        <v>28</v>
      </c>
      <c r="U1530" t="s">
        <v>4973</v>
      </c>
      <c r="V1530" t="s">
        <v>37</v>
      </c>
      <c r="W1530" t="s">
        <v>2706</v>
      </c>
      <c r="X1530" t="s">
        <v>2708</v>
      </c>
      <c r="Y1530" t="s">
        <v>76</v>
      </c>
      <c r="Z1530" t="s">
        <v>76</v>
      </c>
      <c r="AA1530" t="s">
        <v>40</v>
      </c>
    </row>
    <row r="1531" spans="1:33" x14ac:dyDescent="0.2">
      <c r="A1531" t="s">
        <v>2705</v>
      </c>
      <c r="B1531" t="s">
        <v>2706</v>
      </c>
      <c r="C1531">
        <v>1</v>
      </c>
      <c r="D1531" t="s">
        <v>28</v>
      </c>
      <c r="E1531" t="s">
        <v>47</v>
      </c>
      <c r="F1531">
        <v>17.916666670000001</v>
      </c>
      <c r="G1531">
        <v>-76.191666670000004</v>
      </c>
      <c r="H1531" t="s">
        <v>28</v>
      </c>
      <c r="I1531" t="s">
        <v>48</v>
      </c>
      <c r="J1531" t="s">
        <v>49</v>
      </c>
      <c r="K1531" t="s">
        <v>28</v>
      </c>
      <c r="L1531" t="s">
        <v>28</v>
      </c>
      <c r="M1531">
        <v>1</v>
      </c>
      <c r="N1531" t="s">
        <v>28</v>
      </c>
      <c r="O1531" t="s">
        <v>28</v>
      </c>
      <c r="P1531" t="s">
        <v>51</v>
      </c>
      <c r="Q1531">
        <v>1</v>
      </c>
      <c r="R1531" t="s">
        <v>2707</v>
      </c>
      <c r="S1531" t="s">
        <v>28</v>
      </c>
      <c r="T1531" t="s">
        <v>28</v>
      </c>
      <c r="U1531" t="s">
        <v>2707</v>
      </c>
      <c r="V1531" t="s">
        <v>37</v>
      </c>
      <c r="W1531" t="s">
        <v>2706</v>
      </c>
      <c r="X1531" t="s">
        <v>2708</v>
      </c>
      <c r="Y1531" t="s">
        <v>76</v>
      </c>
      <c r="Z1531" t="s">
        <v>76</v>
      </c>
      <c r="AA1531" t="s">
        <v>40</v>
      </c>
    </row>
    <row r="1532" spans="1:33" x14ac:dyDescent="0.2">
      <c r="A1532" t="s">
        <v>2705</v>
      </c>
      <c r="B1532" t="s">
        <v>2706</v>
      </c>
      <c r="C1532">
        <v>1</v>
      </c>
      <c r="D1532">
        <v>0</v>
      </c>
      <c r="E1532" t="s">
        <v>47</v>
      </c>
      <c r="F1532">
        <v>17.916666670000001</v>
      </c>
      <c r="G1532">
        <v>-76.191666670000004</v>
      </c>
      <c r="H1532" t="s">
        <v>28</v>
      </c>
      <c r="I1532" t="s">
        <v>48</v>
      </c>
      <c r="J1532" t="s">
        <v>49</v>
      </c>
      <c r="K1532" t="s">
        <v>28</v>
      </c>
      <c r="L1532" t="s">
        <v>28</v>
      </c>
      <c r="M1532">
        <v>1</v>
      </c>
      <c r="N1532" t="s">
        <v>28</v>
      </c>
      <c r="O1532" t="s">
        <v>28</v>
      </c>
      <c r="P1532" t="s">
        <v>51</v>
      </c>
      <c r="Q1532">
        <v>1</v>
      </c>
      <c r="R1532" t="s">
        <v>2707</v>
      </c>
      <c r="S1532" t="s">
        <v>28</v>
      </c>
      <c r="T1532" t="s">
        <v>28</v>
      </c>
      <c r="U1532" t="s">
        <v>2707</v>
      </c>
      <c r="V1532" t="s">
        <v>37</v>
      </c>
      <c r="W1532" t="s">
        <v>2706</v>
      </c>
      <c r="X1532" t="s">
        <v>2708</v>
      </c>
      <c r="Y1532" t="s">
        <v>76</v>
      </c>
      <c r="Z1532" t="s">
        <v>76</v>
      </c>
      <c r="AA1532" t="s">
        <v>40</v>
      </c>
    </row>
    <row r="1533" spans="1:33" x14ac:dyDescent="0.2">
      <c r="A1533" t="s">
        <v>5333</v>
      </c>
      <c r="B1533" t="s">
        <v>2706</v>
      </c>
      <c r="C1533" t="s">
        <v>28</v>
      </c>
      <c r="D1533" t="s">
        <v>28</v>
      </c>
      <c r="E1533" t="s">
        <v>28</v>
      </c>
      <c r="F1533">
        <v>9.1563639999999999</v>
      </c>
      <c r="G1533" t="s">
        <v>28</v>
      </c>
      <c r="H1533">
        <v>152</v>
      </c>
      <c r="I1533" t="s">
        <v>28</v>
      </c>
      <c r="J1533" t="s">
        <v>4495</v>
      </c>
      <c r="K1533" t="s">
        <v>28</v>
      </c>
      <c r="L1533" t="s">
        <v>4018</v>
      </c>
      <c r="M1533" t="s">
        <v>28</v>
      </c>
      <c r="N1533" t="s">
        <v>28</v>
      </c>
      <c r="O1533" t="s">
        <v>28</v>
      </c>
      <c r="P1533" t="s">
        <v>4003</v>
      </c>
      <c r="Q1533">
        <v>1</v>
      </c>
      <c r="R1533" t="s">
        <v>5333</v>
      </c>
      <c r="S1533" t="s">
        <v>5485</v>
      </c>
      <c r="T1533" t="s">
        <v>28</v>
      </c>
      <c r="U1533" t="s">
        <v>5333</v>
      </c>
      <c r="V1533" t="s">
        <v>37</v>
      </c>
      <c r="W1533" t="s">
        <v>2706</v>
      </c>
      <c r="X1533" t="s">
        <v>3616</v>
      </c>
      <c r="Y1533" t="s">
        <v>76</v>
      </c>
      <c r="Z1533" t="s">
        <v>76</v>
      </c>
      <c r="AA1533" t="s">
        <v>40</v>
      </c>
      <c r="AB1533" s="1">
        <v>45161</v>
      </c>
      <c r="AD1533" t="s">
        <v>37</v>
      </c>
      <c r="AE1533" t="s">
        <v>5455</v>
      </c>
      <c r="AF1533" t="s">
        <v>5460</v>
      </c>
      <c r="AG1533" t="s">
        <v>6183</v>
      </c>
    </row>
    <row r="1534" spans="1:33" x14ac:dyDescent="0.2">
      <c r="A1534" t="s">
        <v>3614</v>
      </c>
      <c r="B1534" t="s">
        <v>2706</v>
      </c>
      <c r="C1534">
        <v>0.5</v>
      </c>
      <c r="D1534">
        <v>0</v>
      </c>
      <c r="E1534" t="s">
        <v>47</v>
      </c>
      <c r="F1534">
        <v>17.916666670000001</v>
      </c>
      <c r="G1534">
        <v>-76.191666670000004</v>
      </c>
      <c r="H1534" t="s">
        <v>28</v>
      </c>
      <c r="I1534" t="s">
        <v>48</v>
      </c>
      <c r="J1534" t="s">
        <v>49</v>
      </c>
      <c r="K1534" t="s">
        <v>28</v>
      </c>
      <c r="L1534" t="s">
        <v>28</v>
      </c>
      <c r="M1534">
        <v>1</v>
      </c>
      <c r="N1534" t="s">
        <v>28</v>
      </c>
      <c r="O1534" t="s">
        <v>28</v>
      </c>
      <c r="P1534" t="s">
        <v>51</v>
      </c>
      <c r="Q1534">
        <v>0.5</v>
      </c>
      <c r="R1534" t="s">
        <v>3615</v>
      </c>
      <c r="S1534" t="s">
        <v>28</v>
      </c>
      <c r="T1534" t="s">
        <v>28</v>
      </c>
      <c r="U1534" t="s">
        <v>3615</v>
      </c>
      <c r="V1534" t="s">
        <v>37</v>
      </c>
      <c r="W1534" t="s">
        <v>2706</v>
      </c>
      <c r="X1534" t="s">
        <v>3616</v>
      </c>
      <c r="Y1534" t="s">
        <v>76</v>
      </c>
      <c r="Z1534" t="s">
        <v>76</v>
      </c>
      <c r="AA1534" t="s">
        <v>40</v>
      </c>
    </row>
    <row r="1535" spans="1:33" x14ac:dyDescent="0.2">
      <c r="A1535" t="s">
        <v>4512</v>
      </c>
      <c r="B1535" t="s">
        <v>3971</v>
      </c>
      <c r="C1535" t="s">
        <v>28</v>
      </c>
      <c r="D1535" t="s">
        <v>28</v>
      </c>
      <c r="E1535" t="s">
        <v>28</v>
      </c>
      <c r="F1535">
        <v>33.826944439999998</v>
      </c>
      <c r="G1535" t="s">
        <v>28</v>
      </c>
      <c r="H1535">
        <v>7</v>
      </c>
      <c r="I1535" t="s">
        <v>28</v>
      </c>
      <c r="J1535" t="s">
        <v>4509</v>
      </c>
      <c r="K1535" t="s">
        <v>28</v>
      </c>
      <c r="L1535" t="s">
        <v>4018</v>
      </c>
      <c r="M1535" t="s">
        <v>28</v>
      </c>
      <c r="N1535" t="s">
        <v>4513</v>
      </c>
      <c r="O1535" t="s">
        <v>28</v>
      </c>
      <c r="P1535" t="s">
        <v>4003</v>
      </c>
      <c r="Q1535">
        <v>11</v>
      </c>
      <c r="R1535" t="s">
        <v>4510</v>
      </c>
      <c r="S1535" t="s">
        <v>5485</v>
      </c>
      <c r="T1535" t="s">
        <v>28</v>
      </c>
      <c r="U1535" t="s">
        <v>4510</v>
      </c>
      <c r="V1535" t="s">
        <v>37</v>
      </c>
      <c r="W1535" t="s">
        <v>3971</v>
      </c>
      <c r="X1535" t="s">
        <v>4511</v>
      </c>
      <c r="Y1535" t="s">
        <v>76</v>
      </c>
      <c r="Z1535" t="s">
        <v>76</v>
      </c>
      <c r="AA1535" t="s">
        <v>76</v>
      </c>
    </row>
    <row r="1536" spans="1:33" x14ac:dyDescent="0.2">
      <c r="A1536" t="s">
        <v>4508</v>
      </c>
      <c r="B1536" t="s">
        <v>3971</v>
      </c>
      <c r="C1536" t="s">
        <v>28</v>
      </c>
      <c r="D1536" t="s">
        <v>28</v>
      </c>
      <c r="E1536" t="s">
        <v>28</v>
      </c>
      <c r="F1536">
        <v>33.826944439999998</v>
      </c>
      <c r="G1536" t="s">
        <v>28</v>
      </c>
      <c r="H1536">
        <v>7</v>
      </c>
      <c r="I1536" t="s">
        <v>28</v>
      </c>
      <c r="J1536" t="s">
        <v>4509</v>
      </c>
      <c r="K1536" t="s">
        <v>28</v>
      </c>
      <c r="L1536" t="s">
        <v>4018</v>
      </c>
      <c r="M1536" t="s">
        <v>28</v>
      </c>
      <c r="N1536" t="s">
        <v>4124</v>
      </c>
      <c r="O1536" t="s">
        <v>28</v>
      </c>
      <c r="P1536" t="s">
        <v>4003</v>
      </c>
      <c r="Q1536">
        <v>9</v>
      </c>
      <c r="R1536" t="s">
        <v>4510</v>
      </c>
      <c r="S1536" t="s">
        <v>5485</v>
      </c>
      <c r="T1536" t="s">
        <v>28</v>
      </c>
      <c r="U1536" t="s">
        <v>4510</v>
      </c>
      <c r="V1536" t="s">
        <v>37</v>
      </c>
      <c r="W1536" t="s">
        <v>3971</v>
      </c>
      <c r="X1536" t="s">
        <v>4511</v>
      </c>
      <c r="Y1536" t="s">
        <v>76</v>
      </c>
      <c r="Z1536" t="s">
        <v>76</v>
      </c>
      <c r="AA1536" t="s">
        <v>76</v>
      </c>
    </row>
    <row r="1537" spans="1:33" x14ac:dyDescent="0.2">
      <c r="A1537" t="s">
        <v>3970</v>
      </c>
      <c r="B1537" t="s">
        <v>3971</v>
      </c>
      <c r="C1537" t="s">
        <v>3847</v>
      </c>
      <c r="D1537">
        <v>0</v>
      </c>
      <c r="E1537" t="s">
        <v>3835</v>
      </c>
      <c r="F1537">
        <v>5.5833333329999997</v>
      </c>
      <c r="G1537">
        <v>-61.716666670000002</v>
      </c>
      <c r="H1537">
        <v>1350</v>
      </c>
      <c r="I1537" t="s">
        <v>3836</v>
      </c>
      <c r="J1537" t="s">
        <v>3837</v>
      </c>
      <c r="K1537" t="s">
        <v>28</v>
      </c>
      <c r="L1537" t="s">
        <v>28</v>
      </c>
      <c r="M1537">
        <v>1</v>
      </c>
      <c r="N1537" t="s">
        <v>327</v>
      </c>
      <c r="O1537" t="s">
        <v>28</v>
      </c>
      <c r="P1537" t="s">
        <v>3838</v>
      </c>
      <c r="Q1537">
        <v>0.5</v>
      </c>
      <c r="R1537" t="s">
        <v>3972</v>
      </c>
      <c r="S1537" t="s">
        <v>28</v>
      </c>
      <c r="T1537" t="s">
        <v>28</v>
      </c>
      <c r="U1537" t="s">
        <v>3972</v>
      </c>
      <c r="V1537" t="s">
        <v>37</v>
      </c>
      <c r="W1537" t="s">
        <v>3971</v>
      </c>
      <c r="X1537" t="s">
        <v>3973</v>
      </c>
      <c r="Y1537" t="s">
        <v>76</v>
      </c>
      <c r="Z1537" t="s">
        <v>76</v>
      </c>
      <c r="AA1537" t="s">
        <v>76</v>
      </c>
    </row>
    <row r="1538" spans="1:33" x14ac:dyDescent="0.2">
      <c r="A1538" t="s">
        <v>3073</v>
      </c>
      <c r="B1538" t="s">
        <v>2789</v>
      </c>
      <c r="C1538">
        <v>1</v>
      </c>
      <c r="D1538">
        <v>0</v>
      </c>
      <c r="E1538" t="s">
        <v>47</v>
      </c>
      <c r="F1538">
        <v>17.916666670000001</v>
      </c>
      <c r="G1538">
        <v>-76.191666670000004</v>
      </c>
      <c r="H1538" t="s">
        <v>28</v>
      </c>
      <c r="I1538" t="s">
        <v>48</v>
      </c>
      <c r="J1538" t="s">
        <v>49</v>
      </c>
      <c r="K1538" t="s">
        <v>28</v>
      </c>
      <c r="L1538" t="s">
        <v>28</v>
      </c>
      <c r="M1538">
        <v>0</v>
      </c>
      <c r="N1538" t="s">
        <v>28</v>
      </c>
      <c r="O1538" t="s">
        <v>28</v>
      </c>
      <c r="P1538" t="s">
        <v>51</v>
      </c>
      <c r="Q1538">
        <v>1</v>
      </c>
      <c r="R1538" t="s">
        <v>3074</v>
      </c>
      <c r="S1538" t="s">
        <v>28</v>
      </c>
      <c r="T1538" t="s">
        <v>28</v>
      </c>
      <c r="U1538" t="s">
        <v>3074</v>
      </c>
      <c r="V1538" t="s">
        <v>37</v>
      </c>
      <c r="W1538" t="s">
        <v>3075</v>
      </c>
      <c r="X1538" t="s">
        <v>3076</v>
      </c>
      <c r="Y1538" t="s">
        <v>76</v>
      </c>
      <c r="Z1538" t="s">
        <v>76</v>
      </c>
      <c r="AA1538" t="s">
        <v>76</v>
      </c>
    </row>
    <row r="1539" spans="1:33" x14ac:dyDescent="0.2">
      <c r="A1539" t="s">
        <v>3580</v>
      </c>
      <c r="B1539" t="s">
        <v>2789</v>
      </c>
      <c r="C1539">
        <v>1</v>
      </c>
      <c r="D1539">
        <v>0</v>
      </c>
      <c r="E1539" t="s">
        <v>47</v>
      </c>
      <c r="F1539">
        <v>17.916666670000001</v>
      </c>
      <c r="G1539">
        <v>-76.191666670000004</v>
      </c>
      <c r="H1539" t="s">
        <v>28</v>
      </c>
      <c r="I1539" t="s">
        <v>48</v>
      </c>
      <c r="J1539" t="s">
        <v>49</v>
      </c>
      <c r="K1539" t="s">
        <v>28</v>
      </c>
      <c r="L1539" t="s">
        <v>28</v>
      </c>
      <c r="M1539">
        <v>0</v>
      </c>
      <c r="N1539" t="s">
        <v>28</v>
      </c>
      <c r="O1539" t="s">
        <v>28</v>
      </c>
      <c r="P1539" t="s">
        <v>51</v>
      </c>
      <c r="Q1539">
        <v>1</v>
      </c>
      <c r="R1539" t="s">
        <v>3581</v>
      </c>
      <c r="S1539" t="s">
        <v>28</v>
      </c>
      <c r="T1539" t="s">
        <v>28</v>
      </c>
      <c r="U1539" t="s">
        <v>3581</v>
      </c>
      <c r="V1539" t="s">
        <v>37</v>
      </c>
      <c r="W1539" t="s">
        <v>3075</v>
      </c>
      <c r="X1539" t="s">
        <v>3582</v>
      </c>
      <c r="Y1539" t="s">
        <v>76</v>
      </c>
      <c r="Z1539" t="s">
        <v>28</v>
      </c>
      <c r="AA1539" t="s">
        <v>76</v>
      </c>
      <c r="AB1539" s="1">
        <v>45155</v>
      </c>
      <c r="AD1539" t="s">
        <v>37</v>
      </c>
      <c r="AE1539" t="s">
        <v>5455</v>
      </c>
      <c r="AF1539" t="s">
        <v>5456</v>
      </c>
      <c r="AG1539" t="s">
        <v>5681</v>
      </c>
    </row>
    <row r="1540" spans="1:33" x14ac:dyDescent="0.2">
      <c r="A1540" t="s">
        <v>2130</v>
      </c>
      <c r="B1540" t="s">
        <v>2131</v>
      </c>
      <c r="C1540">
        <v>12</v>
      </c>
      <c r="D1540">
        <v>1</v>
      </c>
      <c r="E1540" t="s">
        <v>2132</v>
      </c>
      <c r="F1540">
        <v>-39.799999999999997</v>
      </c>
      <c r="G1540">
        <v>-73.233333329999994</v>
      </c>
      <c r="H1540" t="s">
        <v>28</v>
      </c>
      <c r="I1540" t="s">
        <v>2133</v>
      </c>
      <c r="J1540" t="s">
        <v>2134</v>
      </c>
      <c r="K1540" t="s">
        <v>28</v>
      </c>
      <c r="L1540" t="s">
        <v>32</v>
      </c>
      <c r="M1540">
        <v>1</v>
      </c>
      <c r="N1540" t="s">
        <v>997</v>
      </c>
      <c r="O1540" t="s">
        <v>28</v>
      </c>
      <c r="P1540" t="s">
        <v>35</v>
      </c>
      <c r="Q1540">
        <v>12</v>
      </c>
      <c r="R1540" t="s">
        <v>2135</v>
      </c>
      <c r="S1540" t="s">
        <v>28</v>
      </c>
      <c r="T1540" t="s">
        <v>28</v>
      </c>
      <c r="U1540" t="s">
        <v>2135</v>
      </c>
      <c r="V1540" t="s">
        <v>37</v>
      </c>
      <c r="W1540" t="s">
        <v>2131</v>
      </c>
      <c r="X1540" t="s">
        <v>2136</v>
      </c>
      <c r="Y1540" t="s">
        <v>76</v>
      </c>
      <c r="Z1540" t="s">
        <v>76</v>
      </c>
      <c r="AA1540" t="s">
        <v>76</v>
      </c>
    </row>
    <row r="1541" spans="1:33" x14ac:dyDescent="0.2">
      <c r="A1541" t="s">
        <v>2380</v>
      </c>
      <c r="B1541" t="s">
        <v>2315</v>
      </c>
      <c r="C1541" t="s">
        <v>2387</v>
      </c>
      <c r="D1541">
        <v>2</v>
      </c>
      <c r="E1541" t="s">
        <v>28</v>
      </c>
      <c r="F1541" t="s">
        <v>28</v>
      </c>
      <c r="G1541" t="s">
        <v>28</v>
      </c>
      <c r="H1541" t="s">
        <v>28</v>
      </c>
      <c r="I1541" t="s">
        <v>28</v>
      </c>
      <c r="J1541" t="s">
        <v>2383</v>
      </c>
      <c r="K1541" t="s">
        <v>28</v>
      </c>
      <c r="L1541" t="s">
        <v>28</v>
      </c>
      <c r="M1541" t="s">
        <v>28</v>
      </c>
      <c r="N1541" t="s">
        <v>28</v>
      </c>
      <c r="O1541" t="s">
        <v>28</v>
      </c>
      <c r="P1541" t="s">
        <v>98</v>
      </c>
      <c r="Q1541">
        <v>2.65</v>
      </c>
      <c r="R1541" t="s">
        <v>2384</v>
      </c>
      <c r="S1541" t="s">
        <v>28</v>
      </c>
      <c r="T1541" t="s">
        <v>28</v>
      </c>
      <c r="U1541" t="s">
        <v>2385</v>
      </c>
      <c r="V1541" t="s">
        <v>37</v>
      </c>
      <c r="W1541" t="s">
        <v>2315</v>
      </c>
      <c r="X1541" t="s">
        <v>2386</v>
      </c>
      <c r="Y1541" t="s">
        <v>39</v>
      </c>
      <c r="Z1541" t="s">
        <v>28</v>
      </c>
      <c r="AA1541" t="s">
        <v>39</v>
      </c>
      <c r="AB1541" s="1">
        <v>45155</v>
      </c>
      <c r="AD1541" t="s">
        <v>37</v>
      </c>
      <c r="AE1541" t="s">
        <v>5455</v>
      </c>
      <c r="AF1541" t="s">
        <v>5456</v>
      </c>
      <c r="AG1541" t="s">
        <v>5682</v>
      </c>
    </row>
    <row r="1542" spans="1:33" x14ac:dyDescent="0.2">
      <c r="A1542" t="s">
        <v>2380</v>
      </c>
      <c r="B1542" t="s">
        <v>2315</v>
      </c>
      <c r="C1542" t="s">
        <v>2381</v>
      </c>
      <c r="D1542">
        <v>2</v>
      </c>
      <c r="E1542" t="s">
        <v>2382</v>
      </c>
      <c r="F1542" t="s">
        <v>28</v>
      </c>
      <c r="G1542" t="s">
        <v>28</v>
      </c>
      <c r="H1542" t="s">
        <v>28</v>
      </c>
      <c r="I1542" t="s">
        <v>242</v>
      </c>
      <c r="J1542" t="s">
        <v>2383</v>
      </c>
      <c r="K1542" t="s">
        <v>28</v>
      </c>
      <c r="L1542" t="s">
        <v>102</v>
      </c>
      <c r="M1542" t="s">
        <v>985</v>
      </c>
      <c r="N1542" t="s">
        <v>28</v>
      </c>
      <c r="O1542" t="s">
        <v>28</v>
      </c>
      <c r="P1542" t="s">
        <v>98</v>
      </c>
      <c r="Q1542">
        <v>2.38</v>
      </c>
      <c r="R1542" t="s">
        <v>2384</v>
      </c>
      <c r="S1542" t="s">
        <v>28</v>
      </c>
      <c r="T1542" t="s">
        <v>28</v>
      </c>
      <c r="U1542" t="s">
        <v>2385</v>
      </c>
      <c r="V1542" t="s">
        <v>37</v>
      </c>
      <c r="W1542" t="s">
        <v>2315</v>
      </c>
      <c r="X1542" t="s">
        <v>2386</v>
      </c>
      <c r="Y1542" t="s">
        <v>39</v>
      </c>
      <c r="Z1542" t="s">
        <v>28</v>
      </c>
      <c r="AA1542" t="s">
        <v>39</v>
      </c>
      <c r="AB1542" s="1">
        <v>45155</v>
      </c>
      <c r="AD1542" t="s">
        <v>37</v>
      </c>
      <c r="AE1542" t="s">
        <v>5455</v>
      </c>
      <c r="AF1542" t="s">
        <v>5456</v>
      </c>
      <c r="AG1542" t="s">
        <v>5682</v>
      </c>
    </row>
    <row r="1543" spans="1:33" x14ac:dyDescent="0.2">
      <c r="A1543" t="s">
        <v>3830</v>
      </c>
      <c r="B1543" t="s">
        <v>2315</v>
      </c>
      <c r="C1543">
        <v>0.5</v>
      </c>
      <c r="D1543" t="s">
        <v>28</v>
      </c>
      <c r="E1543" t="s">
        <v>28</v>
      </c>
      <c r="F1543" t="s">
        <v>28</v>
      </c>
      <c r="G1543" t="s">
        <v>28</v>
      </c>
      <c r="H1543" t="s">
        <v>28</v>
      </c>
      <c r="I1543" t="s">
        <v>28</v>
      </c>
      <c r="J1543" t="s">
        <v>3831</v>
      </c>
      <c r="K1543" t="s">
        <v>28</v>
      </c>
      <c r="L1543" t="s">
        <v>28</v>
      </c>
      <c r="M1543" t="s">
        <v>28</v>
      </c>
      <c r="N1543" t="s">
        <v>28</v>
      </c>
      <c r="O1543" t="s">
        <v>28</v>
      </c>
      <c r="P1543" t="s">
        <v>35</v>
      </c>
      <c r="Q1543">
        <v>0.5</v>
      </c>
      <c r="R1543" t="s">
        <v>3832</v>
      </c>
      <c r="S1543" t="s">
        <v>28</v>
      </c>
      <c r="T1543" t="s">
        <v>28</v>
      </c>
      <c r="U1543" t="s">
        <v>3832</v>
      </c>
      <c r="V1543" t="s">
        <v>37</v>
      </c>
      <c r="W1543" t="s">
        <v>2315</v>
      </c>
      <c r="X1543" t="s">
        <v>3833</v>
      </c>
      <c r="Y1543" t="s">
        <v>39</v>
      </c>
      <c r="Z1543" t="s">
        <v>39</v>
      </c>
      <c r="AA1543" t="s">
        <v>39</v>
      </c>
    </row>
    <row r="1544" spans="1:33" x14ac:dyDescent="0.2">
      <c r="A1544" t="s">
        <v>2788</v>
      </c>
      <c r="B1544" t="s">
        <v>2789</v>
      </c>
      <c r="C1544">
        <v>2</v>
      </c>
      <c r="D1544">
        <v>1</v>
      </c>
      <c r="E1544" t="s">
        <v>79</v>
      </c>
      <c r="F1544" t="s">
        <v>28</v>
      </c>
      <c r="G1544" t="s">
        <v>28</v>
      </c>
      <c r="H1544" t="s">
        <v>568</v>
      </c>
      <c r="I1544" t="s">
        <v>188</v>
      </c>
      <c r="J1544" t="s">
        <v>82</v>
      </c>
      <c r="K1544" t="s">
        <v>28</v>
      </c>
      <c r="L1544" t="s">
        <v>28</v>
      </c>
      <c r="M1544" t="s">
        <v>28</v>
      </c>
      <c r="N1544" t="s">
        <v>28</v>
      </c>
      <c r="O1544" t="s">
        <v>28</v>
      </c>
      <c r="P1544" t="s">
        <v>60</v>
      </c>
      <c r="Q1544">
        <v>2</v>
      </c>
      <c r="R1544" t="s">
        <v>2790</v>
      </c>
      <c r="S1544" t="s">
        <v>28</v>
      </c>
      <c r="T1544" t="s">
        <v>28</v>
      </c>
      <c r="U1544" t="s">
        <v>2790</v>
      </c>
      <c r="V1544" t="s">
        <v>37</v>
      </c>
      <c r="W1544" t="s">
        <v>2789</v>
      </c>
      <c r="X1544" t="s">
        <v>2791</v>
      </c>
      <c r="Y1544" t="s">
        <v>76</v>
      </c>
      <c r="Z1544" t="s">
        <v>76</v>
      </c>
      <c r="AA1544" t="s">
        <v>76</v>
      </c>
      <c r="AB1544" s="1">
        <v>45155</v>
      </c>
      <c r="AD1544" t="s">
        <v>37</v>
      </c>
      <c r="AE1544" t="s">
        <v>5455</v>
      </c>
      <c r="AF1544" t="s">
        <v>5456</v>
      </c>
      <c r="AG1544" t="s">
        <v>5683</v>
      </c>
    </row>
    <row r="1545" spans="1:33" x14ac:dyDescent="0.2">
      <c r="A1545" t="s">
        <v>2790</v>
      </c>
      <c r="B1545" t="s">
        <v>2789</v>
      </c>
      <c r="C1545" t="s">
        <v>28</v>
      </c>
      <c r="D1545" t="s">
        <v>28</v>
      </c>
      <c r="E1545" t="s">
        <v>28</v>
      </c>
      <c r="F1545">
        <v>10.30944444</v>
      </c>
      <c r="G1545" t="s">
        <v>28</v>
      </c>
      <c r="H1545">
        <v>1575</v>
      </c>
      <c r="I1545" t="s">
        <v>28</v>
      </c>
      <c r="J1545" t="s">
        <v>4145</v>
      </c>
      <c r="K1545" t="s">
        <v>28</v>
      </c>
      <c r="L1545" t="s">
        <v>28</v>
      </c>
      <c r="M1545" t="s">
        <v>28</v>
      </c>
      <c r="N1545" t="s">
        <v>28</v>
      </c>
      <c r="O1545" t="s">
        <v>28</v>
      </c>
      <c r="P1545" t="s">
        <v>4003</v>
      </c>
      <c r="Q1545">
        <v>2</v>
      </c>
      <c r="R1545" t="s">
        <v>2790</v>
      </c>
      <c r="S1545" t="s">
        <v>5485</v>
      </c>
      <c r="T1545" t="s">
        <v>28</v>
      </c>
      <c r="U1545" t="s">
        <v>2790</v>
      </c>
      <c r="V1545" t="s">
        <v>37</v>
      </c>
      <c r="W1545" t="s">
        <v>2789</v>
      </c>
      <c r="X1545" t="s">
        <v>2791</v>
      </c>
      <c r="Y1545" t="s">
        <v>76</v>
      </c>
      <c r="Z1545" t="s">
        <v>76</v>
      </c>
      <c r="AA1545" t="s">
        <v>76</v>
      </c>
      <c r="AB1545" s="1">
        <v>45155</v>
      </c>
      <c r="AD1545" t="s">
        <v>37</v>
      </c>
      <c r="AE1545" t="s">
        <v>5455</v>
      </c>
      <c r="AF1545" t="s">
        <v>5456</v>
      </c>
      <c r="AG1545" t="s">
        <v>5683</v>
      </c>
    </row>
    <row r="1546" spans="1:33" x14ac:dyDescent="0.2">
      <c r="A1546" t="s">
        <v>5439</v>
      </c>
      <c r="B1546" t="s">
        <v>28</v>
      </c>
      <c r="C1546" t="s">
        <v>28</v>
      </c>
      <c r="D1546" t="s">
        <v>28</v>
      </c>
      <c r="E1546" t="s">
        <v>5392</v>
      </c>
      <c r="F1546">
        <v>-33.702902000000002</v>
      </c>
      <c r="G1546">
        <v>150.55308299999999</v>
      </c>
      <c r="H1546" t="s">
        <v>28</v>
      </c>
      <c r="I1546" t="s">
        <v>28</v>
      </c>
      <c r="J1546" t="s">
        <v>28</v>
      </c>
      <c r="K1546" t="s">
        <v>28</v>
      </c>
      <c r="L1546" t="s">
        <v>28</v>
      </c>
      <c r="M1546" t="s">
        <v>28</v>
      </c>
      <c r="N1546" t="s">
        <v>28</v>
      </c>
      <c r="O1546" t="s">
        <v>28</v>
      </c>
      <c r="P1546" t="s">
        <v>5383</v>
      </c>
      <c r="Q1546">
        <v>5.1166729717812096</v>
      </c>
      <c r="R1546" t="s">
        <v>5439</v>
      </c>
      <c r="S1546" t="s">
        <v>28</v>
      </c>
      <c r="T1546" t="s">
        <v>76</v>
      </c>
      <c r="U1546" t="s">
        <v>5439</v>
      </c>
      <c r="V1546" t="s">
        <v>37</v>
      </c>
      <c r="W1546" t="s">
        <v>5440</v>
      </c>
      <c r="X1546" t="s">
        <v>5441</v>
      </c>
      <c r="Y1546" t="s">
        <v>76</v>
      </c>
      <c r="Z1546" t="s">
        <v>40</v>
      </c>
      <c r="AA1546" t="s">
        <v>40</v>
      </c>
    </row>
    <row r="1547" spans="1:33" x14ac:dyDescent="0.2">
      <c r="A1547" t="s">
        <v>2044</v>
      </c>
      <c r="B1547" t="s">
        <v>1700</v>
      </c>
      <c r="C1547">
        <v>13.7</v>
      </c>
      <c r="D1547">
        <v>3</v>
      </c>
      <c r="E1547" t="s">
        <v>799</v>
      </c>
      <c r="F1547">
        <v>28.541666670000001</v>
      </c>
      <c r="G1547">
        <v>16.233333330000001</v>
      </c>
      <c r="H1547" t="s">
        <v>800</v>
      </c>
      <c r="I1547" t="s">
        <v>801</v>
      </c>
      <c r="J1547" t="s">
        <v>802</v>
      </c>
      <c r="K1547" t="s">
        <v>28</v>
      </c>
      <c r="L1547" t="s">
        <v>32</v>
      </c>
      <c r="M1547">
        <v>1</v>
      </c>
      <c r="N1547" t="s">
        <v>28</v>
      </c>
      <c r="O1547" t="s">
        <v>28</v>
      </c>
      <c r="P1547" t="s">
        <v>35</v>
      </c>
      <c r="Q1547">
        <v>13.7</v>
      </c>
      <c r="R1547" t="s">
        <v>2045</v>
      </c>
      <c r="S1547" t="s">
        <v>28</v>
      </c>
      <c r="T1547" t="s">
        <v>28</v>
      </c>
      <c r="U1547" t="s">
        <v>2046</v>
      </c>
      <c r="V1547" t="s">
        <v>37</v>
      </c>
      <c r="W1547" t="s">
        <v>1700</v>
      </c>
      <c r="X1547" t="s">
        <v>2047</v>
      </c>
      <c r="Y1547" t="s">
        <v>39</v>
      </c>
      <c r="Z1547" t="s">
        <v>39</v>
      </c>
      <c r="AA1547" t="s">
        <v>40</v>
      </c>
      <c r="AB1547" s="1">
        <v>45161</v>
      </c>
      <c r="AD1547" t="s">
        <v>37</v>
      </c>
      <c r="AE1547" t="s">
        <v>5455</v>
      </c>
      <c r="AF1547" t="s">
        <v>5456</v>
      </c>
      <c r="AG1547" t="s">
        <v>6184</v>
      </c>
    </row>
    <row r="1548" spans="1:33" x14ac:dyDescent="0.2">
      <c r="A1548" t="s">
        <v>1699</v>
      </c>
      <c r="B1548" t="s">
        <v>1700</v>
      </c>
      <c r="C1548">
        <v>2.6</v>
      </c>
      <c r="D1548">
        <v>1</v>
      </c>
      <c r="E1548" t="s">
        <v>56</v>
      </c>
      <c r="F1548">
        <v>38</v>
      </c>
      <c r="G1548">
        <v>23.633333329999999</v>
      </c>
      <c r="H1548" t="s">
        <v>57</v>
      </c>
      <c r="I1548" t="s">
        <v>58</v>
      </c>
      <c r="J1548" t="s">
        <v>59</v>
      </c>
      <c r="K1548" t="s">
        <v>28</v>
      </c>
      <c r="L1548" t="s">
        <v>28</v>
      </c>
      <c r="M1548" t="s">
        <v>28</v>
      </c>
      <c r="N1548" t="s">
        <v>28</v>
      </c>
      <c r="O1548" t="s">
        <v>28</v>
      </c>
      <c r="P1548" t="s">
        <v>60</v>
      </c>
      <c r="Q1548">
        <v>2.6</v>
      </c>
      <c r="R1548" t="s">
        <v>1701</v>
      </c>
      <c r="S1548" t="s">
        <v>28</v>
      </c>
      <c r="T1548" t="s">
        <v>28</v>
      </c>
      <c r="U1548" t="s">
        <v>1701</v>
      </c>
      <c r="V1548" t="s">
        <v>37</v>
      </c>
      <c r="W1548" t="s">
        <v>1700</v>
      </c>
      <c r="X1548" t="s">
        <v>1702</v>
      </c>
      <c r="Y1548" t="s">
        <v>39</v>
      </c>
      <c r="Z1548" t="s">
        <v>39</v>
      </c>
      <c r="AA1548" t="s">
        <v>40</v>
      </c>
    </row>
    <row r="1549" spans="1:33" x14ac:dyDescent="0.2">
      <c r="A1549" t="s">
        <v>2175</v>
      </c>
      <c r="B1549" t="s">
        <v>822</v>
      </c>
      <c r="C1549">
        <v>6.8</v>
      </c>
      <c r="D1549">
        <v>3</v>
      </c>
      <c r="E1549" t="s">
        <v>391</v>
      </c>
      <c r="F1549">
        <v>40.066666669999996</v>
      </c>
      <c r="G1549">
        <v>22.45</v>
      </c>
      <c r="H1549" t="s">
        <v>353</v>
      </c>
      <c r="I1549" t="s">
        <v>895</v>
      </c>
      <c r="J1549" t="s">
        <v>66</v>
      </c>
      <c r="K1549" t="s">
        <v>28</v>
      </c>
      <c r="L1549" t="s">
        <v>28</v>
      </c>
      <c r="M1549" t="s">
        <v>28</v>
      </c>
      <c r="N1549" t="s">
        <v>896</v>
      </c>
      <c r="O1549" t="s">
        <v>28</v>
      </c>
      <c r="P1549" t="s">
        <v>60</v>
      </c>
      <c r="Q1549">
        <v>6.8</v>
      </c>
      <c r="R1549" t="s">
        <v>2176</v>
      </c>
      <c r="S1549" t="s">
        <v>28</v>
      </c>
      <c r="T1549" t="s">
        <v>28</v>
      </c>
      <c r="U1549" t="s">
        <v>2176</v>
      </c>
      <c r="V1549" t="s">
        <v>37</v>
      </c>
      <c r="W1549" t="s">
        <v>1700</v>
      </c>
      <c r="X1549" t="s">
        <v>2177</v>
      </c>
      <c r="Y1549" t="s">
        <v>39</v>
      </c>
      <c r="Z1549" t="s">
        <v>39</v>
      </c>
      <c r="AA1549" t="s">
        <v>40</v>
      </c>
      <c r="AB1549" s="1">
        <v>45161</v>
      </c>
      <c r="AD1549" t="s">
        <v>37</v>
      </c>
      <c r="AE1549" t="s">
        <v>5455</v>
      </c>
      <c r="AF1549" t="s">
        <v>5456</v>
      </c>
      <c r="AG1549" t="s">
        <v>6185</v>
      </c>
    </row>
    <row r="1550" spans="1:33" x14ac:dyDescent="0.2">
      <c r="A1550" t="s">
        <v>2176</v>
      </c>
      <c r="B1550" t="s">
        <v>1700</v>
      </c>
      <c r="C1550" t="s">
        <v>28</v>
      </c>
      <c r="D1550" t="s">
        <v>28</v>
      </c>
      <c r="E1550" t="s">
        <v>28</v>
      </c>
      <c r="F1550">
        <v>40.066666669999996</v>
      </c>
      <c r="G1550" t="s">
        <v>28</v>
      </c>
      <c r="H1550">
        <v>2675</v>
      </c>
      <c r="I1550" t="s">
        <v>28</v>
      </c>
      <c r="J1550" t="s">
        <v>4004</v>
      </c>
      <c r="K1550" t="s">
        <v>28</v>
      </c>
      <c r="L1550" t="s">
        <v>28</v>
      </c>
      <c r="M1550" t="s">
        <v>28</v>
      </c>
      <c r="N1550" t="s">
        <v>28</v>
      </c>
      <c r="O1550" t="s">
        <v>28</v>
      </c>
      <c r="P1550" t="s">
        <v>4003</v>
      </c>
      <c r="Q1550">
        <v>6.8</v>
      </c>
      <c r="R1550" t="s">
        <v>2176</v>
      </c>
      <c r="S1550" t="s">
        <v>28</v>
      </c>
      <c r="T1550" t="s">
        <v>28</v>
      </c>
      <c r="U1550" t="s">
        <v>2176</v>
      </c>
      <c r="V1550" t="s">
        <v>37</v>
      </c>
      <c r="W1550" t="s">
        <v>1700</v>
      </c>
      <c r="X1550" t="s">
        <v>2177</v>
      </c>
      <c r="Y1550" t="s">
        <v>39</v>
      </c>
      <c r="Z1550" t="s">
        <v>39</v>
      </c>
      <c r="AA1550" t="s">
        <v>40</v>
      </c>
      <c r="AB1550" s="1">
        <v>45161</v>
      </c>
      <c r="AD1550" t="s">
        <v>37</v>
      </c>
      <c r="AE1550" t="s">
        <v>5455</v>
      </c>
      <c r="AF1550" t="s">
        <v>5456</v>
      </c>
      <c r="AG1550" t="s">
        <v>6185</v>
      </c>
    </row>
    <row r="1551" spans="1:33" x14ac:dyDescent="0.2">
      <c r="A1551" t="s">
        <v>4777</v>
      </c>
      <c r="B1551" t="s">
        <v>1700</v>
      </c>
      <c r="C1551" t="s">
        <v>28</v>
      </c>
      <c r="D1551" t="s">
        <v>28</v>
      </c>
      <c r="E1551" t="s">
        <v>28</v>
      </c>
      <c r="F1551">
        <v>38.824383330000003</v>
      </c>
      <c r="G1551" t="s">
        <v>28</v>
      </c>
      <c r="H1551">
        <v>340</v>
      </c>
      <c r="I1551" t="s">
        <v>28</v>
      </c>
      <c r="J1551" t="s">
        <v>4778</v>
      </c>
      <c r="K1551" t="s">
        <v>28</v>
      </c>
      <c r="L1551" t="s">
        <v>4018</v>
      </c>
      <c r="M1551" t="s">
        <v>28</v>
      </c>
      <c r="N1551" t="s">
        <v>28</v>
      </c>
      <c r="O1551" t="s">
        <v>28</v>
      </c>
      <c r="P1551" t="s">
        <v>4003</v>
      </c>
      <c r="Q1551">
        <v>6.3</v>
      </c>
      <c r="R1551" t="s">
        <v>4777</v>
      </c>
      <c r="S1551" t="s">
        <v>5485</v>
      </c>
      <c r="T1551" t="s">
        <v>28</v>
      </c>
      <c r="U1551" t="s">
        <v>4777</v>
      </c>
      <c r="V1551" t="s">
        <v>37</v>
      </c>
      <c r="W1551" t="s">
        <v>1700</v>
      </c>
      <c r="X1551" t="s">
        <v>2177</v>
      </c>
      <c r="Y1551" t="s">
        <v>39</v>
      </c>
      <c r="Z1551" t="s">
        <v>39</v>
      </c>
      <c r="AA1551" t="s">
        <v>40</v>
      </c>
    </row>
    <row r="1552" spans="1:33" x14ac:dyDescent="0.2">
      <c r="A1552" t="s">
        <v>4777</v>
      </c>
      <c r="B1552" t="s">
        <v>1700</v>
      </c>
      <c r="C1552" t="s">
        <v>28</v>
      </c>
      <c r="D1552" t="s">
        <v>28</v>
      </c>
      <c r="E1552" t="s">
        <v>28</v>
      </c>
      <c r="F1552">
        <v>38.8078</v>
      </c>
      <c r="G1552" t="s">
        <v>28</v>
      </c>
      <c r="H1552">
        <v>830</v>
      </c>
      <c r="I1552" t="s">
        <v>28</v>
      </c>
      <c r="J1552" t="s">
        <v>4778</v>
      </c>
      <c r="K1552" t="s">
        <v>28</v>
      </c>
      <c r="L1552" t="s">
        <v>4002</v>
      </c>
      <c r="M1552" t="s">
        <v>28</v>
      </c>
      <c r="N1552" t="s">
        <v>28</v>
      </c>
      <c r="O1552" t="s">
        <v>28</v>
      </c>
      <c r="P1552" t="s">
        <v>4003</v>
      </c>
      <c r="Q1552">
        <v>6.25</v>
      </c>
      <c r="R1552" t="s">
        <v>4777</v>
      </c>
      <c r="S1552" t="s">
        <v>5485</v>
      </c>
      <c r="T1552" t="s">
        <v>28</v>
      </c>
      <c r="U1552" t="s">
        <v>4777</v>
      </c>
      <c r="V1552" t="s">
        <v>37</v>
      </c>
      <c r="W1552" t="s">
        <v>1700</v>
      </c>
      <c r="X1552" t="s">
        <v>2177</v>
      </c>
      <c r="Y1552" t="s">
        <v>39</v>
      </c>
      <c r="Z1552" t="s">
        <v>39</v>
      </c>
      <c r="AA1552" t="s">
        <v>40</v>
      </c>
    </row>
    <row r="1553" spans="1:33" x14ac:dyDescent="0.2">
      <c r="A1553" t="s">
        <v>2178</v>
      </c>
      <c r="B1553" t="s">
        <v>822</v>
      </c>
      <c r="C1553">
        <v>6.4</v>
      </c>
      <c r="D1553">
        <v>3</v>
      </c>
      <c r="E1553" t="s">
        <v>391</v>
      </c>
      <c r="F1553">
        <v>40.066666669999996</v>
      </c>
      <c r="G1553">
        <v>22.45</v>
      </c>
      <c r="H1553" t="s">
        <v>353</v>
      </c>
      <c r="I1553" t="s">
        <v>392</v>
      </c>
      <c r="J1553" t="s">
        <v>66</v>
      </c>
      <c r="K1553" t="s">
        <v>28</v>
      </c>
      <c r="L1553" t="s">
        <v>28</v>
      </c>
      <c r="M1553" t="s">
        <v>28</v>
      </c>
      <c r="N1553" t="s">
        <v>393</v>
      </c>
      <c r="O1553" t="s">
        <v>28</v>
      </c>
      <c r="P1553" t="s">
        <v>60</v>
      </c>
      <c r="Q1553">
        <v>6.4</v>
      </c>
      <c r="R1553" t="s">
        <v>2179</v>
      </c>
      <c r="S1553" t="s">
        <v>28</v>
      </c>
      <c r="T1553" t="s">
        <v>28</v>
      </c>
      <c r="U1553" t="s">
        <v>2180</v>
      </c>
      <c r="V1553" t="s">
        <v>37</v>
      </c>
      <c r="W1553" t="s">
        <v>1700</v>
      </c>
      <c r="X1553" t="s">
        <v>2177</v>
      </c>
      <c r="Y1553" t="s">
        <v>39</v>
      </c>
      <c r="Z1553" t="s">
        <v>39</v>
      </c>
      <c r="AA1553" t="s">
        <v>40</v>
      </c>
      <c r="AB1553" s="1">
        <v>45161</v>
      </c>
      <c r="AD1553" t="s">
        <v>37</v>
      </c>
      <c r="AE1553" t="s">
        <v>5455</v>
      </c>
      <c r="AF1553" t="s">
        <v>5460</v>
      </c>
      <c r="AG1553" t="s">
        <v>6186</v>
      </c>
    </row>
    <row r="1554" spans="1:33" x14ac:dyDescent="0.2">
      <c r="A1554" t="s">
        <v>2180</v>
      </c>
      <c r="B1554" t="s">
        <v>1700</v>
      </c>
      <c r="C1554" t="s">
        <v>28</v>
      </c>
      <c r="D1554" t="s">
        <v>28</v>
      </c>
      <c r="E1554" t="s">
        <v>28</v>
      </c>
      <c r="F1554">
        <v>40.066666669999996</v>
      </c>
      <c r="G1554" t="s">
        <v>28</v>
      </c>
      <c r="H1554">
        <v>2675</v>
      </c>
      <c r="I1554" t="s">
        <v>28</v>
      </c>
      <c r="J1554" t="s">
        <v>4004</v>
      </c>
      <c r="K1554" t="s">
        <v>28</v>
      </c>
      <c r="L1554" t="s">
        <v>28</v>
      </c>
      <c r="M1554" t="s">
        <v>28</v>
      </c>
      <c r="N1554" t="s">
        <v>28</v>
      </c>
      <c r="O1554" t="s">
        <v>28</v>
      </c>
      <c r="P1554" t="s">
        <v>4003</v>
      </c>
      <c r="Q1554">
        <v>6.4</v>
      </c>
      <c r="R1554" t="s">
        <v>2180</v>
      </c>
      <c r="S1554" t="s">
        <v>28</v>
      </c>
      <c r="T1554" t="s">
        <v>28</v>
      </c>
      <c r="U1554" t="s">
        <v>2180</v>
      </c>
      <c r="V1554" t="s">
        <v>37</v>
      </c>
      <c r="W1554" t="s">
        <v>1700</v>
      </c>
      <c r="X1554" t="s">
        <v>2177</v>
      </c>
      <c r="Y1554" t="s">
        <v>39</v>
      </c>
      <c r="Z1554" t="s">
        <v>39</v>
      </c>
      <c r="AA1554" t="s">
        <v>40</v>
      </c>
      <c r="AB1554" s="1">
        <v>45161</v>
      </c>
      <c r="AD1554" t="s">
        <v>37</v>
      </c>
      <c r="AE1554" t="s">
        <v>5455</v>
      </c>
      <c r="AF1554" t="s">
        <v>5460</v>
      </c>
      <c r="AG1554" t="s">
        <v>6186</v>
      </c>
    </row>
    <row r="1555" spans="1:33" x14ac:dyDescent="0.2">
      <c r="A1555" t="s">
        <v>4779</v>
      </c>
      <c r="B1555" t="s">
        <v>1700</v>
      </c>
      <c r="C1555" t="s">
        <v>28</v>
      </c>
      <c r="D1555" t="s">
        <v>28</v>
      </c>
      <c r="E1555" t="s">
        <v>28</v>
      </c>
      <c r="F1555">
        <v>32.966666670000002</v>
      </c>
      <c r="G1555" t="s">
        <v>28</v>
      </c>
      <c r="H1555">
        <v>346</v>
      </c>
      <c r="I1555" t="s">
        <v>28</v>
      </c>
      <c r="J1555" t="s">
        <v>4780</v>
      </c>
      <c r="K1555" t="s">
        <v>28</v>
      </c>
      <c r="L1555" t="s">
        <v>4018</v>
      </c>
      <c r="M1555" t="s">
        <v>28</v>
      </c>
      <c r="N1555" t="s">
        <v>28</v>
      </c>
      <c r="O1555" t="s">
        <v>28</v>
      </c>
      <c r="P1555" t="s">
        <v>4003</v>
      </c>
      <c r="Q1555">
        <v>3.8</v>
      </c>
      <c r="R1555" t="s">
        <v>4779</v>
      </c>
      <c r="S1555" t="s">
        <v>5485</v>
      </c>
      <c r="T1555" t="s">
        <v>28</v>
      </c>
      <c r="U1555" t="s">
        <v>4779</v>
      </c>
      <c r="V1555" t="s">
        <v>37</v>
      </c>
      <c r="W1555" t="s">
        <v>1700</v>
      </c>
      <c r="X1555" t="s">
        <v>2177</v>
      </c>
      <c r="Y1555" t="s">
        <v>39</v>
      </c>
      <c r="Z1555" t="s">
        <v>39</v>
      </c>
      <c r="AA1555" t="s">
        <v>40</v>
      </c>
    </row>
    <row r="1556" spans="1:33" x14ac:dyDescent="0.2">
      <c r="A1556" t="s">
        <v>4835</v>
      </c>
      <c r="B1556" t="s">
        <v>1700</v>
      </c>
      <c r="C1556" t="s">
        <v>28</v>
      </c>
      <c r="D1556" t="s">
        <v>28</v>
      </c>
      <c r="E1556" t="s">
        <v>28</v>
      </c>
      <c r="F1556">
        <v>-29.501388890000001</v>
      </c>
      <c r="G1556" t="s">
        <v>28</v>
      </c>
      <c r="H1556">
        <v>350</v>
      </c>
      <c r="I1556" t="s">
        <v>28</v>
      </c>
      <c r="J1556" t="s">
        <v>4836</v>
      </c>
      <c r="K1556" t="s">
        <v>28</v>
      </c>
      <c r="L1556" t="s">
        <v>4002</v>
      </c>
      <c r="M1556" t="s">
        <v>28</v>
      </c>
      <c r="N1556" t="s">
        <v>28</v>
      </c>
      <c r="O1556" t="s">
        <v>28</v>
      </c>
      <c r="P1556" t="s">
        <v>4003</v>
      </c>
      <c r="Q1556">
        <v>4.0999999999999996</v>
      </c>
      <c r="R1556" t="s">
        <v>4835</v>
      </c>
      <c r="S1556" t="s">
        <v>5485</v>
      </c>
      <c r="T1556" t="s">
        <v>28</v>
      </c>
      <c r="U1556" t="s">
        <v>4837</v>
      </c>
      <c r="V1556" t="s">
        <v>74</v>
      </c>
      <c r="W1556" t="s">
        <v>1700</v>
      </c>
      <c r="X1556" t="s">
        <v>4838</v>
      </c>
      <c r="Y1556" t="s">
        <v>39</v>
      </c>
      <c r="Z1556" t="s">
        <v>28</v>
      </c>
      <c r="AA1556" t="s">
        <v>40</v>
      </c>
      <c r="AB1556" s="1">
        <v>45161</v>
      </c>
      <c r="AD1556" t="s">
        <v>37</v>
      </c>
      <c r="AE1556" t="s">
        <v>5455</v>
      </c>
      <c r="AF1556" t="s">
        <v>5456</v>
      </c>
      <c r="AG1556" t="s">
        <v>6187</v>
      </c>
    </row>
    <row r="1557" spans="1:33" x14ac:dyDescent="0.2">
      <c r="A1557" t="s">
        <v>4941</v>
      </c>
      <c r="B1557" t="s">
        <v>1700</v>
      </c>
      <c r="C1557" t="s">
        <v>28</v>
      </c>
      <c r="D1557" t="s">
        <v>28</v>
      </c>
      <c r="E1557" t="s">
        <v>28</v>
      </c>
      <c r="F1557">
        <v>-43.133333329999999</v>
      </c>
      <c r="G1557" t="s">
        <v>28</v>
      </c>
      <c r="H1557">
        <v>1700</v>
      </c>
      <c r="I1557" t="s">
        <v>28</v>
      </c>
      <c r="J1557" t="s">
        <v>4240</v>
      </c>
      <c r="K1557" t="s">
        <v>28</v>
      </c>
      <c r="L1557" t="s">
        <v>28</v>
      </c>
      <c r="M1557" t="s">
        <v>28</v>
      </c>
      <c r="N1557" t="s">
        <v>28</v>
      </c>
      <c r="O1557" t="s">
        <v>28</v>
      </c>
      <c r="P1557" t="s">
        <v>4003</v>
      </c>
      <c r="Q1557">
        <v>10.6</v>
      </c>
      <c r="R1557" t="s">
        <v>4941</v>
      </c>
      <c r="S1557" t="s">
        <v>5485</v>
      </c>
      <c r="T1557" t="s">
        <v>28</v>
      </c>
      <c r="U1557" t="s">
        <v>4941</v>
      </c>
      <c r="V1557" t="s">
        <v>37</v>
      </c>
      <c r="W1557" t="s">
        <v>1700</v>
      </c>
      <c r="X1557" t="s">
        <v>4942</v>
      </c>
      <c r="Y1557" t="s">
        <v>39</v>
      </c>
      <c r="Z1557" t="s">
        <v>39</v>
      </c>
      <c r="AA1557" t="s">
        <v>40</v>
      </c>
    </row>
    <row r="1558" spans="1:33" x14ac:dyDescent="0.2">
      <c r="A1558" t="s">
        <v>2860</v>
      </c>
      <c r="B1558" t="s">
        <v>1700</v>
      </c>
      <c r="C1558">
        <v>1</v>
      </c>
      <c r="D1558">
        <v>0</v>
      </c>
      <c r="E1558" t="s">
        <v>56</v>
      </c>
      <c r="F1558">
        <v>38</v>
      </c>
      <c r="G1558">
        <v>23.633333329999999</v>
      </c>
      <c r="H1558" t="s">
        <v>57</v>
      </c>
      <c r="I1558" t="s">
        <v>58</v>
      </c>
      <c r="J1558" t="s">
        <v>59</v>
      </c>
      <c r="K1558" t="s">
        <v>28</v>
      </c>
      <c r="L1558" t="s">
        <v>28</v>
      </c>
      <c r="M1558" t="s">
        <v>28</v>
      </c>
      <c r="N1558" t="s">
        <v>28</v>
      </c>
      <c r="O1558" t="s">
        <v>28</v>
      </c>
      <c r="P1558" t="s">
        <v>60</v>
      </c>
      <c r="Q1558">
        <v>1</v>
      </c>
      <c r="R1558" t="s">
        <v>2861</v>
      </c>
      <c r="S1558" t="s">
        <v>28</v>
      </c>
      <c r="T1558" t="s">
        <v>28</v>
      </c>
      <c r="U1558" t="s">
        <v>2861</v>
      </c>
      <c r="V1558" t="s">
        <v>37</v>
      </c>
      <c r="W1558" t="s">
        <v>1700</v>
      </c>
      <c r="X1558" t="s">
        <v>2862</v>
      </c>
      <c r="Y1558" t="s">
        <v>76</v>
      </c>
      <c r="Z1558" t="s">
        <v>40</v>
      </c>
      <c r="AA1558" t="s">
        <v>40</v>
      </c>
    </row>
    <row r="1559" spans="1:33" x14ac:dyDescent="0.2">
      <c r="A1559" t="s">
        <v>3712</v>
      </c>
      <c r="B1559" t="s">
        <v>1700</v>
      </c>
      <c r="C1559">
        <v>4.2</v>
      </c>
      <c r="D1559">
        <v>1</v>
      </c>
      <c r="E1559" t="s">
        <v>382</v>
      </c>
      <c r="F1559">
        <v>46.383333329999999</v>
      </c>
      <c r="G1559">
        <v>7.625</v>
      </c>
      <c r="H1559">
        <v>2700</v>
      </c>
      <c r="I1559" t="s">
        <v>89</v>
      </c>
      <c r="J1559" t="s">
        <v>383</v>
      </c>
      <c r="K1559" t="s">
        <v>28</v>
      </c>
      <c r="L1559" t="s">
        <v>28</v>
      </c>
      <c r="M1559" t="s">
        <v>28</v>
      </c>
      <c r="N1559" t="s">
        <v>28</v>
      </c>
      <c r="O1559" t="s">
        <v>28</v>
      </c>
      <c r="P1559" t="s">
        <v>35</v>
      </c>
      <c r="Q1559">
        <v>4.2</v>
      </c>
      <c r="R1559" t="s">
        <v>3713</v>
      </c>
      <c r="S1559" t="s">
        <v>28</v>
      </c>
      <c r="T1559" t="s">
        <v>28</v>
      </c>
      <c r="U1559" t="s">
        <v>3713</v>
      </c>
      <c r="V1559" t="s">
        <v>37</v>
      </c>
      <c r="W1559" t="s">
        <v>1700</v>
      </c>
      <c r="X1559" t="s">
        <v>3714</v>
      </c>
      <c r="Y1559" t="s">
        <v>39</v>
      </c>
      <c r="Z1559" t="s">
        <v>40</v>
      </c>
      <c r="AA1559" t="s">
        <v>40</v>
      </c>
    </row>
    <row r="1560" spans="1:33" x14ac:dyDescent="0.2">
      <c r="A1560" t="s">
        <v>4617</v>
      </c>
      <c r="B1560" t="s">
        <v>1700</v>
      </c>
      <c r="C1560" t="s">
        <v>28</v>
      </c>
      <c r="D1560" t="s">
        <v>28</v>
      </c>
      <c r="E1560" t="s">
        <v>28</v>
      </c>
      <c r="F1560">
        <v>-43.133333329999999</v>
      </c>
      <c r="G1560" t="s">
        <v>28</v>
      </c>
      <c r="H1560">
        <v>1700</v>
      </c>
      <c r="I1560" t="s">
        <v>28</v>
      </c>
      <c r="J1560" t="s">
        <v>4240</v>
      </c>
      <c r="K1560" t="s">
        <v>28</v>
      </c>
      <c r="L1560" t="s">
        <v>28</v>
      </c>
      <c r="M1560" t="s">
        <v>28</v>
      </c>
      <c r="N1560" t="s">
        <v>28</v>
      </c>
      <c r="O1560" t="s">
        <v>28</v>
      </c>
      <c r="P1560" t="s">
        <v>4003</v>
      </c>
      <c r="Q1560">
        <v>3.5</v>
      </c>
      <c r="R1560" t="s">
        <v>4617</v>
      </c>
      <c r="S1560" t="s">
        <v>5485</v>
      </c>
      <c r="T1560" t="s">
        <v>28</v>
      </c>
      <c r="U1560" t="s">
        <v>4618</v>
      </c>
      <c r="V1560" t="s">
        <v>37</v>
      </c>
      <c r="W1560" t="s">
        <v>1700</v>
      </c>
      <c r="X1560" t="s">
        <v>3714</v>
      </c>
      <c r="Y1560" t="s">
        <v>39</v>
      </c>
      <c r="Z1560" t="s">
        <v>40</v>
      </c>
      <c r="AA1560" t="s">
        <v>40</v>
      </c>
    </row>
    <row r="1561" spans="1:33" x14ac:dyDescent="0.2">
      <c r="A1561" t="s">
        <v>4967</v>
      </c>
      <c r="B1561" t="s">
        <v>1700</v>
      </c>
      <c r="C1561" t="s">
        <v>28</v>
      </c>
      <c r="D1561" t="s">
        <v>28</v>
      </c>
      <c r="E1561" t="s">
        <v>28</v>
      </c>
      <c r="F1561">
        <v>-43.016666669999999</v>
      </c>
      <c r="G1561" t="s">
        <v>28</v>
      </c>
      <c r="H1561">
        <v>700</v>
      </c>
      <c r="I1561" t="s">
        <v>28</v>
      </c>
      <c r="J1561" t="s">
        <v>4240</v>
      </c>
      <c r="K1561" t="s">
        <v>28</v>
      </c>
      <c r="L1561" t="s">
        <v>28</v>
      </c>
      <c r="M1561" t="s">
        <v>28</v>
      </c>
      <c r="N1561" t="s">
        <v>28</v>
      </c>
      <c r="O1561" t="s">
        <v>28</v>
      </c>
      <c r="P1561" t="s">
        <v>4003</v>
      </c>
      <c r="Q1561">
        <v>2</v>
      </c>
      <c r="R1561" t="s">
        <v>4967</v>
      </c>
      <c r="S1561" t="s">
        <v>5485</v>
      </c>
      <c r="T1561" t="s">
        <v>28</v>
      </c>
      <c r="U1561" t="s">
        <v>4968</v>
      </c>
      <c r="V1561" t="s">
        <v>37</v>
      </c>
      <c r="W1561" t="s">
        <v>1700</v>
      </c>
      <c r="X1561" t="s">
        <v>3714</v>
      </c>
      <c r="Y1561" t="s">
        <v>39</v>
      </c>
      <c r="Z1561" t="s">
        <v>40</v>
      </c>
      <c r="AA1561" t="s">
        <v>40</v>
      </c>
      <c r="AB1561" s="1">
        <v>45120</v>
      </c>
      <c r="AD1561" t="s">
        <v>37</v>
      </c>
      <c r="AE1561" t="s">
        <v>5455</v>
      </c>
      <c r="AF1561" t="s">
        <v>5460</v>
      </c>
      <c r="AG1561" t="s">
        <v>5557</v>
      </c>
    </row>
    <row r="1562" spans="1:33" x14ac:dyDescent="0.2">
      <c r="A1562" t="s">
        <v>3715</v>
      </c>
      <c r="B1562" t="s">
        <v>1700</v>
      </c>
      <c r="C1562">
        <v>1.3</v>
      </c>
      <c r="D1562">
        <v>1</v>
      </c>
      <c r="E1562" t="s">
        <v>56</v>
      </c>
      <c r="F1562">
        <v>38</v>
      </c>
      <c r="G1562">
        <v>23.633333329999999</v>
      </c>
      <c r="H1562" t="s">
        <v>57</v>
      </c>
      <c r="I1562" t="s">
        <v>58</v>
      </c>
      <c r="J1562" t="s">
        <v>59</v>
      </c>
      <c r="K1562" t="s">
        <v>28</v>
      </c>
      <c r="L1562" t="s">
        <v>28</v>
      </c>
      <c r="M1562" t="s">
        <v>28</v>
      </c>
      <c r="N1562" t="s">
        <v>28</v>
      </c>
      <c r="O1562" t="s">
        <v>28</v>
      </c>
      <c r="P1562" t="s">
        <v>60</v>
      </c>
      <c r="Q1562">
        <v>1.3</v>
      </c>
      <c r="R1562" t="s">
        <v>3716</v>
      </c>
      <c r="S1562" t="s">
        <v>28</v>
      </c>
      <c r="T1562" t="s">
        <v>28</v>
      </c>
      <c r="U1562" t="s">
        <v>3716</v>
      </c>
      <c r="V1562" t="s">
        <v>37</v>
      </c>
      <c r="W1562" t="s">
        <v>1700</v>
      </c>
      <c r="X1562" t="s">
        <v>3714</v>
      </c>
      <c r="Y1562" t="s">
        <v>39</v>
      </c>
      <c r="Z1562" t="s">
        <v>40</v>
      </c>
      <c r="AA1562" t="s">
        <v>40</v>
      </c>
    </row>
    <row r="1563" spans="1:33" x14ac:dyDescent="0.2">
      <c r="A1563" t="s">
        <v>4619</v>
      </c>
      <c r="B1563" t="s">
        <v>1700</v>
      </c>
      <c r="C1563" t="s">
        <v>28</v>
      </c>
      <c r="D1563" t="s">
        <v>28</v>
      </c>
      <c r="E1563" t="s">
        <v>28</v>
      </c>
      <c r="F1563">
        <v>-43.133333329999999</v>
      </c>
      <c r="G1563" t="s">
        <v>28</v>
      </c>
      <c r="H1563">
        <v>1700</v>
      </c>
      <c r="I1563" t="s">
        <v>28</v>
      </c>
      <c r="J1563" t="s">
        <v>4240</v>
      </c>
      <c r="K1563" t="s">
        <v>28</v>
      </c>
      <c r="L1563" t="s">
        <v>28</v>
      </c>
      <c r="M1563" t="s">
        <v>28</v>
      </c>
      <c r="N1563" t="s">
        <v>28</v>
      </c>
      <c r="O1563" t="s">
        <v>28</v>
      </c>
      <c r="P1563" t="s">
        <v>4003</v>
      </c>
      <c r="Q1563">
        <v>3.2</v>
      </c>
      <c r="R1563" t="s">
        <v>4619</v>
      </c>
      <c r="S1563" t="s">
        <v>5485</v>
      </c>
      <c r="T1563" t="s">
        <v>28</v>
      </c>
      <c r="U1563" t="s">
        <v>4620</v>
      </c>
      <c r="V1563" t="s">
        <v>37</v>
      </c>
      <c r="W1563" t="s">
        <v>1700</v>
      </c>
      <c r="X1563" t="s">
        <v>3714</v>
      </c>
      <c r="Y1563" t="s">
        <v>39</v>
      </c>
      <c r="Z1563" t="s">
        <v>40</v>
      </c>
      <c r="AA1563" t="s">
        <v>40</v>
      </c>
    </row>
    <row r="1564" spans="1:33" x14ac:dyDescent="0.2">
      <c r="A1564" t="s">
        <v>427</v>
      </c>
      <c r="B1564" t="s">
        <v>428</v>
      </c>
      <c r="C1564">
        <v>7</v>
      </c>
      <c r="D1564">
        <v>3</v>
      </c>
      <c r="E1564" t="s">
        <v>65</v>
      </c>
      <c r="F1564">
        <v>40.066666669999996</v>
      </c>
      <c r="G1564">
        <v>22.45</v>
      </c>
      <c r="H1564" t="s">
        <v>353</v>
      </c>
      <c r="I1564" t="s">
        <v>392</v>
      </c>
      <c r="J1564" t="s">
        <v>66</v>
      </c>
      <c r="K1564" t="s">
        <v>28</v>
      </c>
      <c r="L1564" t="s">
        <v>28</v>
      </c>
      <c r="M1564" t="s">
        <v>28</v>
      </c>
      <c r="N1564" t="s">
        <v>393</v>
      </c>
      <c r="O1564" t="s">
        <v>28</v>
      </c>
      <c r="P1564" t="s">
        <v>60</v>
      </c>
      <c r="Q1564">
        <v>7</v>
      </c>
      <c r="R1564" t="s">
        <v>429</v>
      </c>
      <c r="S1564" t="s">
        <v>28</v>
      </c>
      <c r="T1564" t="s">
        <v>28</v>
      </c>
      <c r="U1564" t="s">
        <v>429</v>
      </c>
      <c r="V1564" t="s">
        <v>37</v>
      </c>
      <c r="W1564" t="s">
        <v>428</v>
      </c>
      <c r="X1564" t="s">
        <v>430</v>
      </c>
      <c r="Y1564" t="s">
        <v>76</v>
      </c>
      <c r="Z1564" t="s">
        <v>76</v>
      </c>
      <c r="AA1564" t="s">
        <v>76</v>
      </c>
      <c r="AB1564" s="1">
        <v>45155</v>
      </c>
      <c r="AD1564" t="s">
        <v>37</v>
      </c>
      <c r="AE1564" t="s">
        <v>5455</v>
      </c>
      <c r="AF1564" t="s">
        <v>5456</v>
      </c>
      <c r="AG1564" t="s">
        <v>5684</v>
      </c>
    </row>
    <row r="1565" spans="1:33" x14ac:dyDescent="0.2">
      <c r="A1565" t="s">
        <v>2016</v>
      </c>
      <c r="B1565" t="s">
        <v>2017</v>
      </c>
      <c r="C1565">
        <v>4.5999999999999996</v>
      </c>
      <c r="D1565">
        <v>2</v>
      </c>
      <c r="E1565" t="s">
        <v>88</v>
      </c>
      <c r="F1565">
        <v>38.96</v>
      </c>
      <c r="G1565">
        <v>-106.99</v>
      </c>
      <c r="H1565">
        <v>2900</v>
      </c>
      <c r="I1565" t="s">
        <v>89</v>
      </c>
      <c r="J1565" t="s">
        <v>90</v>
      </c>
      <c r="K1565" t="s">
        <v>28</v>
      </c>
      <c r="L1565" t="s">
        <v>28</v>
      </c>
      <c r="M1565" t="s">
        <v>28</v>
      </c>
      <c r="N1565" t="s">
        <v>28</v>
      </c>
      <c r="O1565" t="s">
        <v>28</v>
      </c>
      <c r="P1565" t="s">
        <v>35</v>
      </c>
      <c r="Q1565">
        <v>4.5999999999999996</v>
      </c>
      <c r="R1565" t="s">
        <v>2018</v>
      </c>
      <c r="S1565" t="s">
        <v>28</v>
      </c>
      <c r="T1565" t="s">
        <v>28</v>
      </c>
      <c r="U1565" t="s">
        <v>2018</v>
      </c>
      <c r="V1565" t="s">
        <v>37</v>
      </c>
      <c r="W1565" t="s">
        <v>2017</v>
      </c>
      <c r="X1565" t="s">
        <v>2019</v>
      </c>
      <c r="Y1565" t="s">
        <v>76</v>
      </c>
      <c r="Z1565" t="s">
        <v>40</v>
      </c>
      <c r="AA1565" t="s">
        <v>40</v>
      </c>
    </row>
    <row r="1566" spans="1:33" x14ac:dyDescent="0.2">
      <c r="A1566" t="s">
        <v>4763</v>
      </c>
      <c r="B1566" t="s">
        <v>2017</v>
      </c>
      <c r="C1566" t="s">
        <v>28</v>
      </c>
      <c r="D1566" t="s">
        <v>28</v>
      </c>
      <c r="E1566" t="s">
        <v>28</v>
      </c>
      <c r="F1566">
        <v>37.991388890000003</v>
      </c>
      <c r="G1566" t="s">
        <v>28</v>
      </c>
      <c r="H1566">
        <v>436</v>
      </c>
      <c r="I1566" t="s">
        <v>28</v>
      </c>
      <c r="J1566" t="s">
        <v>4764</v>
      </c>
      <c r="K1566" t="s">
        <v>28</v>
      </c>
      <c r="L1566" t="s">
        <v>4002</v>
      </c>
      <c r="M1566" t="s">
        <v>28</v>
      </c>
      <c r="N1566" t="s">
        <v>28</v>
      </c>
      <c r="O1566" t="s">
        <v>28</v>
      </c>
      <c r="P1566" t="s">
        <v>4003</v>
      </c>
      <c r="Q1566">
        <v>1.61</v>
      </c>
      <c r="R1566" t="s">
        <v>4763</v>
      </c>
      <c r="S1566" t="s">
        <v>5485</v>
      </c>
      <c r="T1566" t="s">
        <v>28</v>
      </c>
      <c r="U1566" t="s">
        <v>4763</v>
      </c>
      <c r="V1566" t="s">
        <v>37</v>
      </c>
      <c r="W1566" t="s">
        <v>2017</v>
      </c>
      <c r="X1566" t="s">
        <v>4765</v>
      </c>
      <c r="Y1566" t="s">
        <v>76</v>
      </c>
      <c r="Z1566" t="s">
        <v>76</v>
      </c>
      <c r="AA1566" t="s">
        <v>40</v>
      </c>
      <c r="AB1566" s="1">
        <v>45161</v>
      </c>
      <c r="AD1566" t="s">
        <v>37</v>
      </c>
      <c r="AE1566" t="s">
        <v>5455</v>
      </c>
      <c r="AF1566" t="s">
        <v>5460</v>
      </c>
      <c r="AG1566" t="s">
        <v>6188</v>
      </c>
    </row>
    <row r="1567" spans="1:33" x14ac:dyDescent="0.2">
      <c r="A1567" t="s">
        <v>4766</v>
      </c>
      <c r="B1567" t="s">
        <v>2017</v>
      </c>
      <c r="C1567" t="s">
        <v>28</v>
      </c>
      <c r="D1567" t="s">
        <v>28</v>
      </c>
      <c r="E1567" t="s">
        <v>28</v>
      </c>
      <c r="F1567">
        <v>38.65</v>
      </c>
      <c r="G1567" t="s">
        <v>28</v>
      </c>
      <c r="H1567">
        <v>390</v>
      </c>
      <c r="I1567" t="s">
        <v>28</v>
      </c>
      <c r="J1567" t="s">
        <v>4764</v>
      </c>
      <c r="K1567" t="s">
        <v>28</v>
      </c>
      <c r="L1567" t="s">
        <v>4018</v>
      </c>
      <c r="M1567" t="s">
        <v>28</v>
      </c>
      <c r="N1567" t="s">
        <v>28</v>
      </c>
      <c r="O1567" t="s">
        <v>28</v>
      </c>
      <c r="P1567" t="s">
        <v>4003</v>
      </c>
      <c r="Q1567">
        <v>2.84</v>
      </c>
      <c r="R1567" t="s">
        <v>4766</v>
      </c>
      <c r="S1567" t="s">
        <v>5485</v>
      </c>
      <c r="T1567" t="s">
        <v>28</v>
      </c>
      <c r="U1567" t="s">
        <v>4766</v>
      </c>
      <c r="V1567" t="s">
        <v>37</v>
      </c>
      <c r="W1567" t="s">
        <v>2017</v>
      </c>
      <c r="X1567" t="s">
        <v>4765</v>
      </c>
      <c r="Y1567" t="s">
        <v>76</v>
      </c>
      <c r="Z1567" t="s">
        <v>76</v>
      </c>
      <c r="AA1567" t="s">
        <v>40</v>
      </c>
      <c r="AB1567" s="1">
        <v>45161</v>
      </c>
      <c r="AD1567" t="s">
        <v>37</v>
      </c>
      <c r="AE1567" t="s">
        <v>5455</v>
      </c>
      <c r="AF1567" t="s">
        <v>5460</v>
      </c>
      <c r="AG1567" t="s">
        <v>6189</v>
      </c>
    </row>
    <row r="1568" spans="1:33" x14ac:dyDescent="0.2">
      <c r="A1568" t="s">
        <v>4766</v>
      </c>
      <c r="B1568" t="s">
        <v>2017</v>
      </c>
      <c r="C1568" t="s">
        <v>28</v>
      </c>
      <c r="D1568" t="s">
        <v>28</v>
      </c>
      <c r="E1568" t="s">
        <v>28</v>
      </c>
      <c r="F1568">
        <v>38.483333330000001</v>
      </c>
      <c r="G1568" t="s">
        <v>28</v>
      </c>
      <c r="H1568">
        <v>98</v>
      </c>
      <c r="I1568" t="s">
        <v>28</v>
      </c>
      <c r="J1568" t="s">
        <v>4764</v>
      </c>
      <c r="K1568" t="s">
        <v>28</v>
      </c>
      <c r="L1568" t="s">
        <v>4002</v>
      </c>
      <c r="M1568" t="s">
        <v>28</v>
      </c>
      <c r="N1568" t="s">
        <v>28</v>
      </c>
      <c r="O1568" t="s">
        <v>28</v>
      </c>
      <c r="P1568" t="s">
        <v>4003</v>
      </c>
      <c r="Q1568">
        <v>1.93</v>
      </c>
      <c r="R1568" t="s">
        <v>4766</v>
      </c>
      <c r="S1568" t="s">
        <v>5485</v>
      </c>
      <c r="T1568" t="s">
        <v>28</v>
      </c>
      <c r="U1568" t="s">
        <v>4766</v>
      </c>
      <c r="V1568" t="s">
        <v>37</v>
      </c>
      <c r="W1568" t="s">
        <v>2017</v>
      </c>
      <c r="X1568" t="s">
        <v>4765</v>
      </c>
      <c r="Y1568" t="s">
        <v>76</v>
      </c>
      <c r="Z1568" t="s">
        <v>76</v>
      </c>
      <c r="AA1568" t="s">
        <v>40</v>
      </c>
      <c r="AB1568" s="1">
        <v>45161</v>
      </c>
      <c r="AD1568" t="s">
        <v>37</v>
      </c>
      <c r="AE1568" t="s">
        <v>5455</v>
      </c>
      <c r="AF1568" t="s">
        <v>5460</v>
      </c>
      <c r="AG1568" t="s">
        <v>6189</v>
      </c>
    </row>
    <row r="1569" spans="1:33" x14ac:dyDescent="0.2">
      <c r="A1569" t="s">
        <v>2774</v>
      </c>
      <c r="B1569" t="s">
        <v>2017</v>
      </c>
      <c r="C1569" t="s">
        <v>2775</v>
      </c>
      <c r="D1569">
        <v>0</v>
      </c>
      <c r="E1569" t="s">
        <v>1693</v>
      </c>
      <c r="F1569" t="s">
        <v>28</v>
      </c>
      <c r="G1569" t="s">
        <v>28</v>
      </c>
      <c r="H1569" t="s">
        <v>28</v>
      </c>
      <c r="I1569" t="s">
        <v>95</v>
      </c>
      <c r="J1569" t="s">
        <v>1694</v>
      </c>
      <c r="K1569" t="s">
        <v>28</v>
      </c>
      <c r="L1569" t="s">
        <v>102</v>
      </c>
      <c r="M1569" t="s">
        <v>28</v>
      </c>
      <c r="N1569" t="s">
        <v>991</v>
      </c>
      <c r="O1569" t="s">
        <v>28</v>
      </c>
      <c r="P1569" t="s">
        <v>462</v>
      </c>
      <c r="Q1569">
        <v>5.5</v>
      </c>
      <c r="R1569" t="s">
        <v>2776</v>
      </c>
      <c r="S1569" t="s">
        <v>28</v>
      </c>
      <c r="T1569" t="s">
        <v>28</v>
      </c>
      <c r="U1569" t="s">
        <v>2776</v>
      </c>
      <c r="V1569" t="s">
        <v>37</v>
      </c>
      <c r="W1569" t="s">
        <v>2017</v>
      </c>
      <c r="X1569" t="s">
        <v>2777</v>
      </c>
      <c r="Y1569" t="s">
        <v>76</v>
      </c>
      <c r="Z1569" t="s">
        <v>76</v>
      </c>
      <c r="AA1569" t="s">
        <v>40</v>
      </c>
    </row>
    <row r="1570" spans="1:33" x14ac:dyDescent="0.2">
      <c r="A1570" t="s">
        <v>5395</v>
      </c>
      <c r="B1570" t="s">
        <v>28</v>
      </c>
      <c r="C1570" t="s">
        <v>28</v>
      </c>
      <c r="D1570" t="s">
        <v>28</v>
      </c>
      <c r="E1570" t="s">
        <v>5382</v>
      </c>
      <c r="F1570">
        <v>-33.693069999999999</v>
      </c>
      <c r="G1570">
        <v>151.14449999999999</v>
      </c>
      <c r="H1570" t="s">
        <v>28</v>
      </c>
      <c r="I1570" t="s">
        <v>28</v>
      </c>
      <c r="J1570" t="s">
        <v>28</v>
      </c>
      <c r="K1570" t="s">
        <v>28</v>
      </c>
      <c r="L1570" t="s">
        <v>28</v>
      </c>
      <c r="M1570" t="s">
        <v>28</v>
      </c>
      <c r="N1570" t="s">
        <v>28</v>
      </c>
      <c r="O1570" t="s">
        <v>28</v>
      </c>
      <c r="P1570" t="s">
        <v>5383</v>
      </c>
      <c r="Q1570">
        <v>2.1972761064055901</v>
      </c>
      <c r="R1570" t="s">
        <v>5395</v>
      </c>
      <c r="S1570" t="s">
        <v>28</v>
      </c>
      <c r="T1570" t="s">
        <v>39</v>
      </c>
      <c r="U1570" t="s">
        <v>5395</v>
      </c>
      <c r="V1570" t="s">
        <v>37</v>
      </c>
      <c r="W1570" t="s">
        <v>2392</v>
      </c>
      <c r="X1570" t="s">
        <v>5396</v>
      </c>
      <c r="Y1570" t="s">
        <v>39</v>
      </c>
      <c r="Z1570" t="s">
        <v>39</v>
      </c>
      <c r="AA1570" t="s">
        <v>40</v>
      </c>
    </row>
    <row r="1571" spans="1:33" x14ac:dyDescent="0.2">
      <c r="A1571" t="s">
        <v>2391</v>
      </c>
      <c r="B1571" t="s">
        <v>2392</v>
      </c>
      <c r="C1571">
        <v>2.6</v>
      </c>
      <c r="D1571">
        <v>1</v>
      </c>
      <c r="E1571" t="s">
        <v>79</v>
      </c>
      <c r="F1571" t="s">
        <v>28</v>
      </c>
      <c r="G1571" t="s">
        <v>28</v>
      </c>
      <c r="H1571" t="s">
        <v>568</v>
      </c>
      <c r="I1571" t="s">
        <v>188</v>
      </c>
      <c r="J1571" t="s">
        <v>82</v>
      </c>
      <c r="K1571" t="s">
        <v>28</v>
      </c>
      <c r="L1571" t="s">
        <v>28</v>
      </c>
      <c r="M1571" t="s">
        <v>28</v>
      </c>
      <c r="N1571" t="s">
        <v>28</v>
      </c>
      <c r="O1571" t="s">
        <v>28</v>
      </c>
      <c r="P1571" t="s">
        <v>60</v>
      </c>
      <c r="Q1571">
        <v>2.6</v>
      </c>
      <c r="R1571" t="s">
        <v>2393</v>
      </c>
      <c r="S1571" t="s">
        <v>28</v>
      </c>
      <c r="T1571" t="s">
        <v>28</v>
      </c>
      <c r="U1571" t="s">
        <v>2393</v>
      </c>
      <c r="V1571" t="s">
        <v>37</v>
      </c>
      <c r="W1571" t="s">
        <v>2392</v>
      </c>
      <c r="X1571" t="s">
        <v>2394</v>
      </c>
      <c r="Y1571" t="s">
        <v>39</v>
      </c>
      <c r="Z1571" t="s">
        <v>28</v>
      </c>
      <c r="AA1571" t="s">
        <v>40</v>
      </c>
      <c r="AB1571" s="1">
        <v>45161</v>
      </c>
      <c r="AD1571" t="s">
        <v>37</v>
      </c>
      <c r="AE1571" t="s">
        <v>5455</v>
      </c>
      <c r="AF1571" t="s">
        <v>5460</v>
      </c>
      <c r="AG1571" t="s">
        <v>6190</v>
      </c>
    </row>
    <row r="1572" spans="1:33" x14ac:dyDescent="0.2">
      <c r="A1572" t="s">
        <v>2884</v>
      </c>
      <c r="B1572" t="s">
        <v>2392</v>
      </c>
      <c r="C1572" t="s">
        <v>28</v>
      </c>
      <c r="D1572" t="s">
        <v>28</v>
      </c>
      <c r="E1572" t="s">
        <v>28</v>
      </c>
      <c r="F1572">
        <v>42.25258333</v>
      </c>
      <c r="G1572" t="s">
        <v>28</v>
      </c>
      <c r="H1572">
        <v>630</v>
      </c>
      <c r="I1572" t="s">
        <v>28</v>
      </c>
      <c r="J1572" t="s">
        <v>5031</v>
      </c>
      <c r="K1572" t="s">
        <v>28</v>
      </c>
      <c r="L1572" t="s">
        <v>4018</v>
      </c>
      <c r="M1572" t="s">
        <v>28</v>
      </c>
      <c r="N1572" t="s">
        <v>28</v>
      </c>
      <c r="O1572" t="s">
        <v>28</v>
      </c>
      <c r="P1572" t="s">
        <v>4003</v>
      </c>
      <c r="Q1572">
        <v>14.04</v>
      </c>
      <c r="R1572" t="s">
        <v>2884</v>
      </c>
      <c r="S1572" t="s">
        <v>5485</v>
      </c>
      <c r="T1572" t="s">
        <v>28</v>
      </c>
      <c r="U1572" t="s">
        <v>2885</v>
      </c>
      <c r="V1572" t="s">
        <v>37</v>
      </c>
      <c r="W1572" t="s">
        <v>2392</v>
      </c>
      <c r="X1572" t="s">
        <v>2886</v>
      </c>
      <c r="Y1572" t="s">
        <v>39</v>
      </c>
      <c r="Z1572" t="s">
        <v>39</v>
      </c>
      <c r="AA1572" t="s">
        <v>40</v>
      </c>
      <c r="AB1572" s="1">
        <v>45161</v>
      </c>
      <c r="AD1572" t="s">
        <v>37</v>
      </c>
      <c r="AE1572" t="s">
        <v>5455</v>
      </c>
      <c r="AF1572" t="s">
        <v>5460</v>
      </c>
      <c r="AG1572" t="s">
        <v>6191</v>
      </c>
    </row>
    <row r="1573" spans="1:33" x14ac:dyDescent="0.2">
      <c r="A1573" t="s">
        <v>2880</v>
      </c>
      <c r="B1573" t="s">
        <v>2392</v>
      </c>
      <c r="C1573">
        <v>14</v>
      </c>
      <c r="D1573">
        <v>3</v>
      </c>
      <c r="E1573" t="s">
        <v>2881</v>
      </c>
      <c r="F1573" t="s">
        <v>28</v>
      </c>
      <c r="G1573" t="s">
        <v>28</v>
      </c>
      <c r="H1573">
        <v>630</v>
      </c>
      <c r="I1573" t="s">
        <v>2882</v>
      </c>
      <c r="J1573" t="s">
        <v>2883</v>
      </c>
      <c r="K1573" t="s">
        <v>28</v>
      </c>
      <c r="L1573" t="s">
        <v>107</v>
      </c>
      <c r="M1573" t="s">
        <v>28</v>
      </c>
      <c r="N1573" t="s">
        <v>991</v>
      </c>
      <c r="O1573" t="s">
        <v>28</v>
      </c>
      <c r="P1573" t="s">
        <v>35</v>
      </c>
      <c r="Q1573">
        <v>14</v>
      </c>
      <c r="R1573" t="s">
        <v>2884</v>
      </c>
      <c r="S1573" t="s">
        <v>28</v>
      </c>
      <c r="T1573" t="s">
        <v>28</v>
      </c>
      <c r="U1573" t="s">
        <v>2885</v>
      </c>
      <c r="V1573" t="s">
        <v>37</v>
      </c>
      <c r="W1573" t="s">
        <v>2392</v>
      </c>
      <c r="X1573" t="s">
        <v>2886</v>
      </c>
      <c r="Y1573" t="s">
        <v>39</v>
      </c>
      <c r="Z1573" t="s">
        <v>39</v>
      </c>
      <c r="AA1573" t="s">
        <v>40</v>
      </c>
      <c r="AB1573" s="1">
        <v>45161</v>
      </c>
      <c r="AD1573" t="s">
        <v>37</v>
      </c>
      <c r="AE1573" t="s">
        <v>5455</v>
      </c>
      <c r="AF1573" t="s">
        <v>5460</v>
      </c>
      <c r="AG1573" t="s">
        <v>6191</v>
      </c>
    </row>
    <row r="1574" spans="1:33" x14ac:dyDescent="0.2">
      <c r="A1574" t="s">
        <v>2884</v>
      </c>
      <c r="B1574" t="s">
        <v>2392</v>
      </c>
      <c r="C1574" t="s">
        <v>28</v>
      </c>
      <c r="D1574" t="s">
        <v>28</v>
      </c>
      <c r="E1574" t="s">
        <v>28</v>
      </c>
      <c r="F1574">
        <v>42.25258333</v>
      </c>
      <c r="G1574" t="s">
        <v>28</v>
      </c>
      <c r="H1574">
        <v>630</v>
      </c>
      <c r="I1574" t="s">
        <v>28</v>
      </c>
      <c r="J1574" t="s">
        <v>5031</v>
      </c>
      <c r="K1574" t="s">
        <v>28</v>
      </c>
      <c r="L1574" t="s">
        <v>4018</v>
      </c>
      <c r="M1574" t="s">
        <v>28</v>
      </c>
      <c r="N1574" t="s">
        <v>28</v>
      </c>
      <c r="O1574" t="s">
        <v>28</v>
      </c>
      <c r="P1574" t="s">
        <v>4003</v>
      </c>
      <c r="Q1574">
        <v>8.0399999999999991</v>
      </c>
      <c r="R1574" t="s">
        <v>2884</v>
      </c>
      <c r="S1574" t="s">
        <v>5485</v>
      </c>
      <c r="T1574" t="s">
        <v>28</v>
      </c>
      <c r="U1574" t="s">
        <v>2885</v>
      </c>
      <c r="V1574" t="s">
        <v>37</v>
      </c>
      <c r="W1574" t="s">
        <v>2392</v>
      </c>
      <c r="X1574" t="s">
        <v>2886</v>
      </c>
      <c r="Y1574" t="s">
        <v>39</v>
      </c>
      <c r="Z1574" t="s">
        <v>39</v>
      </c>
      <c r="AA1574" t="s">
        <v>40</v>
      </c>
      <c r="AB1574" s="1">
        <v>45161</v>
      </c>
      <c r="AD1574" t="s">
        <v>37</v>
      </c>
      <c r="AE1574" t="s">
        <v>5455</v>
      </c>
      <c r="AF1574" t="s">
        <v>5460</v>
      </c>
      <c r="AG1574" t="s">
        <v>6191</v>
      </c>
    </row>
    <row r="1575" spans="1:33" x14ac:dyDescent="0.2">
      <c r="A1575" t="s">
        <v>4121</v>
      </c>
      <c r="B1575" t="s">
        <v>3098</v>
      </c>
      <c r="C1575" t="s">
        <v>28</v>
      </c>
      <c r="D1575" t="s">
        <v>28</v>
      </c>
      <c r="E1575" t="s">
        <v>28</v>
      </c>
      <c r="F1575">
        <v>37.450000000000003</v>
      </c>
      <c r="G1575" t="s">
        <v>28</v>
      </c>
      <c r="H1575">
        <v>1330</v>
      </c>
      <c r="I1575" t="s">
        <v>28</v>
      </c>
      <c r="J1575" t="s">
        <v>4122</v>
      </c>
      <c r="K1575" t="s">
        <v>28</v>
      </c>
      <c r="L1575" t="s">
        <v>4002</v>
      </c>
      <c r="M1575" t="s">
        <v>28</v>
      </c>
      <c r="N1575" t="s">
        <v>28</v>
      </c>
      <c r="O1575" t="s">
        <v>28</v>
      </c>
      <c r="P1575" t="s">
        <v>4003</v>
      </c>
      <c r="Q1575">
        <v>2.5</v>
      </c>
      <c r="R1575" t="s">
        <v>4121</v>
      </c>
      <c r="S1575" t="s">
        <v>5485</v>
      </c>
      <c r="T1575" t="s">
        <v>28</v>
      </c>
      <c r="U1575" t="s">
        <v>4121</v>
      </c>
      <c r="V1575" t="s">
        <v>37</v>
      </c>
      <c r="W1575" t="s">
        <v>3098</v>
      </c>
      <c r="X1575" t="s">
        <v>4123</v>
      </c>
      <c r="Y1575" t="s">
        <v>76</v>
      </c>
      <c r="Z1575" t="s">
        <v>76</v>
      </c>
      <c r="AA1575" t="s">
        <v>40</v>
      </c>
      <c r="AB1575" s="1">
        <v>45161</v>
      </c>
      <c r="AD1575" t="s">
        <v>37</v>
      </c>
      <c r="AE1575" t="s">
        <v>5617</v>
      </c>
      <c r="AF1575" t="s">
        <v>5544</v>
      </c>
      <c r="AG1575" t="s">
        <v>6192</v>
      </c>
    </row>
    <row r="1576" spans="1:33" x14ac:dyDescent="0.2">
      <c r="A1576" t="s">
        <v>4203</v>
      </c>
      <c r="B1576" t="s">
        <v>3098</v>
      </c>
      <c r="C1576" t="s">
        <v>28</v>
      </c>
      <c r="D1576" t="s">
        <v>28</v>
      </c>
      <c r="E1576" t="s">
        <v>28</v>
      </c>
      <c r="F1576">
        <v>44.626777779999998</v>
      </c>
      <c r="G1576" t="s">
        <v>28</v>
      </c>
      <c r="H1576">
        <v>235</v>
      </c>
      <c r="I1576" t="s">
        <v>28</v>
      </c>
      <c r="J1576" t="s">
        <v>4204</v>
      </c>
      <c r="K1576" t="s">
        <v>28</v>
      </c>
      <c r="L1576" t="s">
        <v>4002</v>
      </c>
      <c r="M1576" t="s">
        <v>28</v>
      </c>
      <c r="N1576" t="s">
        <v>28</v>
      </c>
      <c r="O1576" t="s">
        <v>28</v>
      </c>
      <c r="P1576" t="s">
        <v>4003</v>
      </c>
      <c r="Q1576">
        <v>5</v>
      </c>
      <c r="R1576" t="s">
        <v>4203</v>
      </c>
      <c r="S1576" t="s">
        <v>5485</v>
      </c>
      <c r="T1576" t="s">
        <v>28</v>
      </c>
      <c r="U1576" t="s">
        <v>4205</v>
      </c>
      <c r="V1576" t="s">
        <v>37</v>
      </c>
      <c r="W1576" t="s">
        <v>3098</v>
      </c>
      <c r="X1576" t="s">
        <v>4206</v>
      </c>
      <c r="Y1576" t="s">
        <v>76</v>
      </c>
      <c r="Z1576" t="s">
        <v>28</v>
      </c>
      <c r="AA1576" t="s">
        <v>40</v>
      </c>
      <c r="AB1576" s="1">
        <v>45161</v>
      </c>
      <c r="AC1576" t="s">
        <v>6194</v>
      </c>
      <c r="AD1576" t="s">
        <v>3324</v>
      </c>
      <c r="AE1576" t="s">
        <v>5526</v>
      </c>
      <c r="AF1576" t="s">
        <v>5521</v>
      </c>
      <c r="AG1576" t="s">
        <v>6193</v>
      </c>
    </row>
    <row r="1577" spans="1:33" x14ac:dyDescent="0.2">
      <c r="A1577" t="s">
        <v>4303</v>
      </c>
      <c r="B1577" t="s">
        <v>3098</v>
      </c>
      <c r="C1577" t="s">
        <v>28</v>
      </c>
      <c r="D1577" t="s">
        <v>28</v>
      </c>
      <c r="E1577" t="s">
        <v>28</v>
      </c>
      <c r="F1577">
        <v>-19.278888890000001</v>
      </c>
      <c r="G1577" t="s">
        <v>28</v>
      </c>
      <c r="H1577">
        <v>1200</v>
      </c>
      <c r="I1577" t="s">
        <v>28</v>
      </c>
      <c r="J1577" t="s">
        <v>4304</v>
      </c>
      <c r="K1577" t="s">
        <v>28</v>
      </c>
      <c r="L1577" t="s">
        <v>4002</v>
      </c>
      <c r="M1577" t="s">
        <v>28</v>
      </c>
      <c r="N1577" t="s">
        <v>28</v>
      </c>
      <c r="O1577" t="s">
        <v>28</v>
      </c>
      <c r="P1577" t="s">
        <v>4003</v>
      </c>
      <c r="Q1577">
        <v>1</v>
      </c>
      <c r="R1577" t="s">
        <v>4303</v>
      </c>
      <c r="S1577" t="s">
        <v>5485</v>
      </c>
      <c r="T1577" t="s">
        <v>28</v>
      </c>
      <c r="U1577" t="s">
        <v>4303</v>
      </c>
      <c r="V1577" t="s">
        <v>37</v>
      </c>
      <c r="W1577" t="s">
        <v>3098</v>
      </c>
      <c r="X1577" t="s">
        <v>4305</v>
      </c>
      <c r="Y1577" t="s">
        <v>76</v>
      </c>
      <c r="Z1577" t="s">
        <v>28</v>
      </c>
      <c r="AA1577" t="s">
        <v>40</v>
      </c>
      <c r="AB1577" s="1">
        <v>45161</v>
      </c>
      <c r="AD1577" t="s">
        <v>37</v>
      </c>
      <c r="AE1577" t="s">
        <v>5455</v>
      </c>
      <c r="AF1577" t="s">
        <v>5460</v>
      </c>
      <c r="AG1577" t="s">
        <v>6195</v>
      </c>
    </row>
    <row r="1578" spans="1:33" x14ac:dyDescent="0.2">
      <c r="A1578" t="s">
        <v>4873</v>
      </c>
      <c r="B1578" t="s">
        <v>3098</v>
      </c>
      <c r="C1578" t="s">
        <v>28</v>
      </c>
      <c r="D1578" t="s">
        <v>28</v>
      </c>
      <c r="E1578" t="s">
        <v>28</v>
      </c>
      <c r="F1578">
        <v>-43.016666669999999</v>
      </c>
      <c r="G1578" t="s">
        <v>28</v>
      </c>
      <c r="H1578">
        <v>700</v>
      </c>
      <c r="I1578" t="s">
        <v>28</v>
      </c>
      <c r="J1578" t="s">
        <v>4240</v>
      </c>
      <c r="K1578" t="s">
        <v>28</v>
      </c>
      <c r="L1578" t="s">
        <v>4018</v>
      </c>
      <c r="M1578" t="s">
        <v>28</v>
      </c>
      <c r="N1578" t="s">
        <v>28</v>
      </c>
      <c r="O1578" t="s">
        <v>28</v>
      </c>
      <c r="P1578" t="s">
        <v>4003</v>
      </c>
      <c r="Q1578">
        <v>7.1</v>
      </c>
      <c r="R1578" t="s">
        <v>4873</v>
      </c>
      <c r="S1578" t="s">
        <v>5485</v>
      </c>
      <c r="T1578" t="s">
        <v>28</v>
      </c>
      <c r="U1578" t="s">
        <v>4873</v>
      </c>
      <c r="V1578" t="s">
        <v>37</v>
      </c>
      <c r="W1578" t="s">
        <v>3098</v>
      </c>
      <c r="X1578" t="s">
        <v>4874</v>
      </c>
      <c r="Y1578" t="s">
        <v>76</v>
      </c>
      <c r="Z1578" t="s">
        <v>76</v>
      </c>
      <c r="AA1578" t="s">
        <v>40</v>
      </c>
    </row>
    <row r="1579" spans="1:33" x14ac:dyDescent="0.2">
      <c r="A1579" t="s">
        <v>5032</v>
      </c>
      <c r="B1579" t="s">
        <v>3098</v>
      </c>
      <c r="C1579" t="s">
        <v>28</v>
      </c>
      <c r="D1579" t="s">
        <v>28</v>
      </c>
      <c r="E1579" t="s">
        <v>28</v>
      </c>
      <c r="F1579">
        <v>27.90138889</v>
      </c>
      <c r="G1579" t="s">
        <v>28</v>
      </c>
      <c r="H1579">
        <v>3325</v>
      </c>
      <c r="I1579" t="s">
        <v>28</v>
      </c>
      <c r="J1579" t="s">
        <v>4016</v>
      </c>
      <c r="K1579" t="s">
        <v>28</v>
      </c>
      <c r="L1579" t="s">
        <v>28</v>
      </c>
      <c r="M1579" t="s">
        <v>28</v>
      </c>
      <c r="N1579" t="s">
        <v>28</v>
      </c>
      <c r="O1579" t="s">
        <v>28</v>
      </c>
      <c r="P1579" t="s">
        <v>4003</v>
      </c>
      <c r="Q1579">
        <v>6.09</v>
      </c>
      <c r="R1579" t="s">
        <v>5032</v>
      </c>
      <c r="S1579" t="s">
        <v>5485</v>
      </c>
      <c r="T1579" t="s">
        <v>28</v>
      </c>
      <c r="U1579" t="s">
        <v>5032</v>
      </c>
      <c r="V1579" t="s">
        <v>37</v>
      </c>
      <c r="W1579" t="s">
        <v>3098</v>
      </c>
      <c r="X1579" t="s">
        <v>5033</v>
      </c>
      <c r="Y1579" t="s">
        <v>76</v>
      </c>
      <c r="Z1579" t="s">
        <v>76</v>
      </c>
      <c r="AA1579" t="s">
        <v>40</v>
      </c>
      <c r="AB1579" s="1">
        <v>45161</v>
      </c>
      <c r="AD1579" t="s">
        <v>37</v>
      </c>
      <c r="AE1579" t="s">
        <v>5455</v>
      </c>
      <c r="AF1579" t="s">
        <v>5456</v>
      </c>
      <c r="AG1579" t="s">
        <v>6196</v>
      </c>
    </row>
    <row r="1580" spans="1:33" x14ac:dyDescent="0.2">
      <c r="A1580" t="s">
        <v>3097</v>
      </c>
      <c r="B1580" t="s">
        <v>3098</v>
      </c>
      <c r="C1580">
        <v>4.0999999999999996</v>
      </c>
      <c r="D1580">
        <v>3</v>
      </c>
      <c r="E1580" t="s">
        <v>28</v>
      </c>
      <c r="F1580" t="s">
        <v>28</v>
      </c>
      <c r="G1580" t="s">
        <v>28</v>
      </c>
      <c r="H1580" t="s">
        <v>28</v>
      </c>
      <c r="I1580" t="s">
        <v>28</v>
      </c>
      <c r="J1580" t="s">
        <v>3101</v>
      </c>
      <c r="K1580" t="s">
        <v>28</v>
      </c>
      <c r="L1580" t="s">
        <v>28</v>
      </c>
      <c r="M1580">
        <v>0</v>
      </c>
      <c r="N1580" t="s">
        <v>3107</v>
      </c>
      <c r="O1580" t="s">
        <v>28</v>
      </c>
      <c r="P1580" t="s">
        <v>784</v>
      </c>
      <c r="Q1580">
        <v>4.0999999999999996</v>
      </c>
      <c r="R1580" t="s">
        <v>3097</v>
      </c>
      <c r="S1580" t="s">
        <v>28</v>
      </c>
      <c r="T1580" t="s">
        <v>28</v>
      </c>
      <c r="U1580" t="s">
        <v>3097</v>
      </c>
      <c r="V1580" t="s">
        <v>37</v>
      </c>
      <c r="W1580" t="s">
        <v>3098</v>
      </c>
      <c r="X1580" t="s">
        <v>3103</v>
      </c>
      <c r="Y1580" t="s">
        <v>28</v>
      </c>
      <c r="Z1580" t="s">
        <v>76</v>
      </c>
      <c r="AA1580" t="s">
        <v>40</v>
      </c>
      <c r="AC1580" t="s">
        <v>6359</v>
      </c>
    </row>
    <row r="1581" spans="1:33" x14ac:dyDescent="0.2">
      <c r="A1581" t="s">
        <v>3097</v>
      </c>
      <c r="B1581" t="s">
        <v>3098</v>
      </c>
      <c r="C1581">
        <v>3.3</v>
      </c>
      <c r="D1581">
        <v>3</v>
      </c>
      <c r="E1581" t="s">
        <v>28</v>
      </c>
      <c r="F1581" t="s">
        <v>28</v>
      </c>
      <c r="G1581" t="s">
        <v>28</v>
      </c>
      <c r="H1581" t="s">
        <v>28</v>
      </c>
      <c r="I1581" t="s">
        <v>28</v>
      </c>
      <c r="J1581" t="s">
        <v>3101</v>
      </c>
      <c r="K1581" t="s">
        <v>28</v>
      </c>
      <c r="L1581" t="s">
        <v>28</v>
      </c>
      <c r="M1581">
        <v>0</v>
      </c>
      <c r="N1581" t="s">
        <v>3104</v>
      </c>
      <c r="O1581" t="s">
        <v>28</v>
      </c>
      <c r="P1581" t="s">
        <v>784</v>
      </c>
      <c r="Q1581">
        <v>3.3</v>
      </c>
      <c r="R1581" t="s">
        <v>3097</v>
      </c>
      <c r="S1581" t="s">
        <v>28</v>
      </c>
      <c r="T1581" t="s">
        <v>28</v>
      </c>
      <c r="U1581" t="s">
        <v>3097</v>
      </c>
      <c r="V1581" t="s">
        <v>37</v>
      </c>
      <c r="W1581" t="s">
        <v>3098</v>
      </c>
      <c r="X1581" t="s">
        <v>3103</v>
      </c>
      <c r="Y1581" t="s">
        <v>28</v>
      </c>
      <c r="Z1581" t="s">
        <v>76</v>
      </c>
      <c r="AA1581" t="s">
        <v>40</v>
      </c>
      <c r="AC1581" t="s">
        <v>6359</v>
      </c>
    </row>
    <row r="1582" spans="1:33" x14ac:dyDescent="0.2">
      <c r="A1582" t="s">
        <v>3097</v>
      </c>
      <c r="B1582" t="s">
        <v>3098</v>
      </c>
      <c r="C1582">
        <v>2.2000000000000002</v>
      </c>
      <c r="D1582">
        <v>3</v>
      </c>
      <c r="E1582" t="s">
        <v>3099</v>
      </c>
      <c r="F1582">
        <v>35.416666669999998</v>
      </c>
      <c r="G1582">
        <v>136.66666670000001</v>
      </c>
      <c r="H1582" t="s">
        <v>28</v>
      </c>
      <c r="I1582" t="s">
        <v>3100</v>
      </c>
      <c r="J1582" t="s">
        <v>3101</v>
      </c>
      <c r="K1582" t="s">
        <v>28</v>
      </c>
      <c r="L1582" t="s">
        <v>28</v>
      </c>
      <c r="M1582">
        <v>0</v>
      </c>
      <c r="N1582" t="s">
        <v>3102</v>
      </c>
      <c r="O1582" t="s">
        <v>28</v>
      </c>
      <c r="P1582" t="s">
        <v>784</v>
      </c>
      <c r="Q1582">
        <v>2.2000000000000002</v>
      </c>
      <c r="R1582" t="s">
        <v>3097</v>
      </c>
      <c r="S1582" t="s">
        <v>28</v>
      </c>
      <c r="T1582" t="s">
        <v>28</v>
      </c>
      <c r="U1582" t="s">
        <v>3097</v>
      </c>
      <c r="V1582" t="s">
        <v>37</v>
      </c>
      <c r="W1582" t="s">
        <v>3098</v>
      </c>
      <c r="X1582" t="s">
        <v>3103</v>
      </c>
      <c r="Y1582" t="s">
        <v>28</v>
      </c>
      <c r="Z1582" t="s">
        <v>76</v>
      </c>
      <c r="AA1582" t="s">
        <v>40</v>
      </c>
      <c r="AC1582" t="s">
        <v>6359</v>
      </c>
    </row>
    <row r="1583" spans="1:33" x14ac:dyDescent="0.2">
      <c r="A1583" t="s">
        <v>3097</v>
      </c>
      <c r="B1583" t="s">
        <v>3098</v>
      </c>
      <c r="C1583">
        <v>1.9</v>
      </c>
      <c r="D1583">
        <v>3</v>
      </c>
      <c r="E1583" t="s">
        <v>3105</v>
      </c>
      <c r="F1583">
        <v>35.5</v>
      </c>
      <c r="G1583">
        <v>136.6333333</v>
      </c>
      <c r="H1583" t="s">
        <v>28</v>
      </c>
      <c r="I1583" t="s">
        <v>3100</v>
      </c>
      <c r="J1583" t="s">
        <v>3101</v>
      </c>
      <c r="K1583" t="s">
        <v>28</v>
      </c>
      <c r="L1583" t="s">
        <v>28</v>
      </c>
      <c r="M1583">
        <v>0</v>
      </c>
      <c r="N1583" t="s">
        <v>3106</v>
      </c>
      <c r="O1583" t="s">
        <v>28</v>
      </c>
      <c r="P1583" t="s">
        <v>784</v>
      </c>
      <c r="Q1583">
        <v>1.9</v>
      </c>
      <c r="R1583" t="s">
        <v>3097</v>
      </c>
      <c r="S1583" t="s">
        <v>28</v>
      </c>
      <c r="T1583" t="s">
        <v>28</v>
      </c>
      <c r="U1583" t="s">
        <v>3097</v>
      </c>
      <c r="V1583" t="s">
        <v>37</v>
      </c>
      <c r="W1583" t="s">
        <v>3098</v>
      </c>
      <c r="X1583" t="s">
        <v>3103</v>
      </c>
      <c r="Y1583" t="s">
        <v>28</v>
      </c>
      <c r="Z1583" t="s">
        <v>76</v>
      </c>
      <c r="AA1583" t="s">
        <v>40</v>
      </c>
      <c r="AC1583" t="s">
        <v>6359</v>
      </c>
    </row>
    <row r="1584" spans="1:33" x14ac:dyDescent="0.2">
      <c r="A1584" t="s">
        <v>1446</v>
      </c>
      <c r="B1584" t="s">
        <v>1447</v>
      </c>
      <c r="C1584">
        <v>1</v>
      </c>
      <c r="D1584" t="s">
        <v>28</v>
      </c>
      <c r="E1584" t="s">
        <v>1448</v>
      </c>
      <c r="F1584">
        <v>-24.333333329999999</v>
      </c>
      <c r="G1584">
        <v>47</v>
      </c>
      <c r="H1584" t="s">
        <v>28</v>
      </c>
      <c r="I1584" t="s">
        <v>1449</v>
      </c>
      <c r="J1584" t="s">
        <v>1450</v>
      </c>
      <c r="K1584" t="s">
        <v>28</v>
      </c>
      <c r="L1584" t="s">
        <v>1451</v>
      </c>
      <c r="M1584">
        <v>1</v>
      </c>
      <c r="N1584" t="s">
        <v>28</v>
      </c>
      <c r="O1584" t="s">
        <v>28</v>
      </c>
      <c r="P1584" t="s">
        <v>35</v>
      </c>
      <c r="Q1584">
        <v>1</v>
      </c>
      <c r="R1584" t="s">
        <v>1452</v>
      </c>
      <c r="S1584" t="s">
        <v>28</v>
      </c>
      <c r="T1584" t="s">
        <v>28</v>
      </c>
      <c r="U1584" t="s">
        <v>1453</v>
      </c>
      <c r="V1584" t="s">
        <v>37</v>
      </c>
      <c r="W1584" t="s">
        <v>1447</v>
      </c>
      <c r="X1584" t="s">
        <v>1454</v>
      </c>
      <c r="Y1584" t="s">
        <v>39</v>
      </c>
      <c r="Z1584" t="s">
        <v>40</v>
      </c>
      <c r="AA1584" t="s">
        <v>40</v>
      </c>
      <c r="AB1584" s="1">
        <v>45161</v>
      </c>
      <c r="AD1584" t="s">
        <v>37</v>
      </c>
      <c r="AE1584" t="s">
        <v>5455</v>
      </c>
      <c r="AF1584" t="s">
        <v>5456</v>
      </c>
      <c r="AG1584" t="s">
        <v>6197</v>
      </c>
    </row>
    <row r="1585" spans="1:33" x14ac:dyDescent="0.2">
      <c r="A1585" t="s">
        <v>2887</v>
      </c>
      <c r="B1585" t="s">
        <v>1447</v>
      </c>
      <c r="C1585" t="s">
        <v>2888</v>
      </c>
      <c r="D1585" t="s">
        <v>28</v>
      </c>
      <c r="E1585" t="s">
        <v>2889</v>
      </c>
      <c r="F1585" t="s">
        <v>28</v>
      </c>
      <c r="G1585" t="s">
        <v>28</v>
      </c>
      <c r="H1585" t="s">
        <v>28</v>
      </c>
      <c r="I1585" t="s">
        <v>2890</v>
      </c>
      <c r="J1585" t="s">
        <v>2891</v>
      </c>
      <c r="K1585" t="s">
        <v>28</v>
      </c>
      <c r="L1585" t="s">
        <v>28</v>
      </c>
      <c r="M1585" t="s">
        <v>28</v>
      </c>
      <c r="N1585" t="s">
        <v>2892</v>
      </c>
      <c r="O1585" t="s">
        <v>28</v>
      </c>
      <c r="P1585" t="s">
        <v>35</v>
      </c>
      <c r="Q1585">
        <v>0.29166666699999999</v>
      </c>
      <c r="R1585" t="s">
        <v>2893</v>
      </c>
      <c r="S1585" t="s">
        <v>28</v>
      </c>
      <c r="T1585" t="s">
        <v>28</v>
      </c>
      <c r="U1585" t="s">
        <v>2893</v>
      </c>
      <c r="V1585" t="s">
        <v>37</v>
      </c>
      <c r="W1585" t="s">
        <v>1447</v>
      </c>
      <c r="X1585" t="s">
        <v>1454</v>
      </c>
      <c r="Y1585" t="s">
        <v>39</v>
      </c>
      <c r="Z1585" t="s">
        <v>40</v>
      </c>
      <c r="AA1585" t="s">
        <v>40</v>
      </c>
      <c r="AB1585" s="1">
        <v>45120</v>
      </c>
      <c r="AC1585" t="s">
        <v>5558</v>
      </c>
      <c r="AD1585" t="s">
        <v>37</v>
      </c>
      <c r="AE1585" t="s">
        <v>5455</v>
      </c>
      <c r="AF1585" t="s">
        <v>5456</v>
      </c>
      <c r="AG1585" t="s">
        <v>5559</v>
      </c>
    </row>
    <row r="1586" spans="1:33" x14ac:dyDescent="0.2">
      <c r="A1586" t="s">
        <v>2894</v>
      </c>
      <c r="B1586" t="s">
        <v>2895</v>
      </c>
      <c r="C1586">
        <v>0.5</v>
      </c>
      <c r="D1586">
        <v>0</v>
      </c>
      <c r="E1586" t="s">
        <v>47</v>
      </c>
      <c r="F1586">
        <v>17.916666670000001</v>
      </c>
      <c r="G1586">
        <v>-76.191666670000004</v>
      </c>
      <c r="H1586" t="s">
        <v>28</v>
      </c>
      <c r="I1586" t="s">
        <v>515</v>
      </c>
      <c r="J1586" t="s">
        <v>49</v>
      </c>
      <c r="K1586" t="s">
        <v>28</v>
      </c>
      <c r="L1586" t="s">
        <v>28</v>
      </c>
      <c r="M1586">
        <v>0</v>
      </c>
      <c r="N1586" t="s">
        <v>28</v>
      </c>
      <c r="O1586" t="s">
        <v>28</v>
      </c>
      <c r="P1586" t="s">
        <v>51</v>
      </c>
      <c r="Q1586">
        <v>0.5</v>
      </c>
      <c r="R1586" t="s">
        <v>2896</v>
      </c>
      <c r="S1586" t="s">
        <v>28</v>
      </c>
      <c r="T1586" t="s">
        <v>28</v>
      </c>
      <c r="U1586" t="s">
        <v>2896</v>
      </c>
      <c r="V1586" t="s">
        <v>37</v>
      </c>
      <c r="W1586" t="s">
        <v>2895</v>
      </c>
      <c r="X1586" t="s">
        <v>2897</v>
      </c>
      <c r="Y1586" t="s">
        <v>76</v>
      </c>
      <c r="Z1586" t="s">
        <v>76</v>
      </c>
      <c r="AA1586" t="s">
        <v>76</v>
      </c>
    </row>
    <row r="1587" spans="1:33" x14ac:dyDescent="0.2">
      <c r="A1587" t="s">
        <v>2898</v>
      </c>
      <c r="B1587" t="s">
        <v>2895</v>
      </c>
      <c r="C1587">
        <v>0.29166666699999999</v>
      </c>
      <c r="D1587" t="s">
        <v>28</v>
      </c>
      <c r="E1587" t="s">
        <v>2899</v>
      </c>
      <c r="F1587" t="s">
        <v>28</v>
      </c>
      <c r="G1587" t="s">
        <v>28</v>
      </c>
      <c r="H1587" t="s">
        <v>28</v>
      </c>
      <c r="I1587" t="s">
        <v>2900</v>
      </c>
      <c r="J1587" t="s">
        <v>2901</v>
      </c>
      <c r="K1587" t="s">
        <v>28</v>
      </c>
      <c r="L1587" t="s">
        <v>1031</v>
      </c>
      <c r="M1587" t="s">
        <v>28</v>
      </c>
      <c r="N1587" t="s">
        <v>28</v>
      </c>
      <c r="O1587" t="s">
        <v>2902</v>
      </c>
      <c r="P1587" t="s">
        <v>35</v>
      </c>
      <c r="Q1587">
        <v>0.29166666699999999</v>
      </c>
      <c r="R1587" t="s">
        <v>2903</v>
      </c>
      <c r="S1587" t="s">
        <v>28</v>
      </c>
      <c r="T1587" t="s">
        <v>28</v>
      </c>
      <c r="U1587" t="s">
        <v>2903</v>
      </c>
      <c r="V1587" t="s">
        <v>37</v>
      </c>
      <c r="W1587" t="s">
        <v>2895</v>
      </c>
      <c r="X1587" t="s">
        <v>2897</v>
      </c>
      <c r="Y1587" t="s">
        <v>76</v>
      </c>
      <c r="Z1587" t="s">
        <v>76</v>
      </c>
      <c r="AA1587" t="s">
        <v>76</v>
      </c>
    </row>
    <row r="1588" spans="1:33" x14ac:dyDescent="0.2">
      <c r="A1588" t="s">
        <v>386</v>
      </c>
      <c r="B1588" t="s">
        <v>297</v>
      </c>
      <c r="C1588">
        <v>2</v>
      </c>
      <c r="D1588">
        <v>1</v>
      </c>
      <c r="E1588" t="s">
        <v>79</v>
      </c>
      <c r="F1588" t="s">
        <v>28</v>
      </c>
      <c r="G1588" t="s">
        <v>28</v>
      </c>
      <c r="H1588" t="s">
        <v>80</v>
      </c>
      <c r="I1588" t="s">
        <v>81</v>
      </c>
      <c r="J1588" t="s">
        <v>82</v>
      </c>
      <c r="K1588" t="s">
        <v>28</v>
      </c>
      <c r="L1588" t="s">
        <v>28</v>
      </c>
      <c r="M1588" t="s">
        <v>28</v>
      </c>
      <c r="N1588" t="s">
        <v>28</v>
      </c>
      <c r="O1588" t="s">
        <v>28</v>
      </c>
      <c r="P1588" t="s">
        <v>60</v>
      </c>
      <c r="Q1588">
        <v>2</v>
      </c>
      <c r="R1588" t="s">
        <v>387</v>
      </c>
      <c r="S1588" t="s">
        <v>28</v>
      </c>
      <c r="T1588" t="s">
        <v>28</v>
      </c>
      <c r="U1588" t="s">
        <v>387</v>
      </c>
      <c r="V1588" t="s">
        <v>37</v>
      </c>
      <c r="W1588" t="s">
        <v>297</v>
      </c>
      <c r="X1588" t="s">
        <v>388</v>
      </c>
      <c r="Y1588" t="s">
        <v>76</v>
      </c>
      <c r="Z1588" t="s">
        <v>76</v>
      </c>
      <c r="AA1588" t="s">
        <v>40</v>
      </c>
      <c r="AB1588" s="1">
        <v>45161</v>
      </c>
      <c r="AD1588" t="s">
        <v>37</v>
      </c>
      <c r="AE1588" t="s">
        <v>5455</v>
      </c>
      <c r="AF1588" t="s">
        <v>5456</v>
      </c>
      <c r="AG1588" t="s">
        <v>6198</v>
      </c>
    </row>
    <row r="1589" spans="1:33" x14ac:dyDescent="0.2">
      <c r="A1589" t="s">
        <v>387</v>
      </c>
      <c r="B1589" t="s">
        <v>297</v>
      </c>
      <c r="C1589" t="s">
        <v>28</v>
      </c>
      <c r="D1589" t="s">
        <v>28</v>
      </c>
      <c r="E1589" t="s">
        <v>28</v>
      </c>
      <c r="F1589">
        <v>10.242777780000001</v>
      </c>
      <c r="G1589" t="s">
        <v>28</v>
      </c>
      <c r="H1589">
        <v>1450</v>
      </c>
      <c r="I1589" t="s">
        <v>28</v>
      </c>
      <c r="J1589" t="s">
        <v>4006</v>
      </c>
      <c r="K1589" t="s">
        <v>28</v>
      </c>
      <c r="L1589" t="s">
        <v>28</v>
      </c>
      <c r="M1589" t="s">
        <v>28</v>
      </c>
      <c r="N1589" t="s">
        <v>28</v>
      </c>
      <c r="O1589" t="s">
        <v>28</v>
      </c>
      <c r="P1589" t="s">
        <v>4003</v>
      </c>
      <c r="Q1589">
        <v>2</v>
      </c>
      <c r="R1589" t="s">
        <v>387</v>
      </c>
      <c r="S1589" t="s">
        <v>5485</v>
      </c>
      <c r="T1589" t="s">
        <v>28</v>
      </c>
      <c r="U1589" t="s">
        <v>387</v>
      </c>
      <c r="V1589" t="s">
        <v>37</v>
      </c>
      <c r="W1589" t="s">
        <v>297</v>
      </c>
      <c r="X1589" t="s">
        <v>388</v>
      </c>
      <c r="Y1589" t="s">
        <v>76</v>
      </c>
      <c r="Z1589" t="s">
        <v>76</v>
      </c>
      <c r="AA1589" t="s">
        <v>40</v>
      </c>
      <c r="AB1589" s="1">
        <v>45161</v>
      </c>
      <c r="AD1589" t="s">
        <v>37</v>
      </c>
      <c r="AE1589" t="s">
        <v>5455</v>
      </c>
      <c r="AF1589" t="s">
        <v>5456</v>
      </c>
      <c r="AG1589" t="s">
        <v>6198</v>
      </c>
    </row>
    <row r="1590" spans="1:33" x14ac:dyDescent="0.2">
      <c r="A1590" t="s">
        <v>3864</v>
      </c>
      <c r="B1590" t="s">
        <v>297</v>
      </c>
      <c r="C1590" t="s">
        <v>3847</v>
      </c>
      <c r="D1590">
        <v>0</v>
      </c>
      <c r="E1590" t="s">
        <v>3835</v>
      </c>
      <c r="F1590">
        <v>5.5833333329999997</v>
      </c>
      <c r="G1590">
        <v>-61.716666670000002</v>
      </c>
      <c r="H1590">
        <v>1350</v>
      </c>
      <c r="I1590" t="s">
        <v>3836</v>
      </c>
      <c r="J1590" t="s">
        <v>3837</v>
      </c>
      <c r="K1590" t="s">
        <v>28</v>
      </c>
      <c r="L1590" t="s">
        <v>28</v>
      </c>
      <c r="M1590">
        <v>1</v>
      </c>
      <c r="N1590" t="s">
        <v>896</v>
      </c>
      <c r="O1590" t="s">
        <v>28</v>
      </c>
      <c r="P1590" t="s">
        <v>3838</v>
      </c>
      <c r="Q1590">
        <v>0.5</v>
      </c>
      <c r="R1590" t="s">
        <v>3865</v>
      </c>
      <c r="S1590" t="s">
        <v>28</v>
      </c>
      <c r="T1590" t="s">
        <v>28</v>
      </c>
      <c r="U1590" t="s">
        <v>3865</v>
      </c>
      <c r="V1590" t="s">
        <v>37</v>
      </c>
      <c r="W1590" t="s">
        <v>297</v>
      </c>
      <c r="X1590" t="s">
        <v>3866</v>
      </c>
      <c r="Y1590" t="s">
        <v>76</v>
      </c>
      <c r="Z1590" t="s">
        <v>76</v>
      </c>
      <c r="AA1590" t="s">
        <v>40</v>
      </c>
    </row>
    <row r="1591" spans="1:33" x14ac:dyDescent="0.2">
      <c r="A1591" t="s">
        <v>1227</v>
      </c>
      <c r="B1591" t="s">
        <v>297</v>
      </c>
      <c r="C1591">
        <v>6.6</v>
      </c>
      <c r="D1591">
        <v>1</v>
      </c>
      <c r="E1591" t="s">
        <v>56</v>
      </c>
      <c r="F1591">
        <v>38</v>
      </c>
      <c r="G1591">
        <v>23.633333329999999</v>
      </c>
      <c r="H1591" t="s">
        <v>57</v>
      </c>
      <c r="I1591" t="s">
        <v>58</v>
      </c>
      <c r="J1591" t="s">
        <v>59</v>
      </c>
      <c r="K1591" t="s">
        <v>28</v>
      </c>
      <c r="L1591" t="s">
        <v>28</v>
      </c>
      <c r="M1591" t="s">
        <v>28</v>
      </c>
      <c r="N1591" t="s">
        <v>28</v>
      </c>
      <c r="O1591" t="s">
        <v>28</v>
      </c>
      <c r="P1591" t="s">
        <v>60</v>
      </c>
      <c r="Q1591">
        <v>6.6</v>
      </c>
      <c r="R1591" t="s">
        <v>1228</v>
      </c>
      <c r="S1591" t="s">
        <v>28</v>
      </c>
      <c r="T1591" t="s">
        <v>28</v>
      </c>
      <c r="U1591" t="s">
        <v>1228</v>
      </c>
      <c r="V1591" t="s">
        <v>37</v>
      </c>
      <c r="W1591" t="s">
        <v>297</v>
      </c>
      <c r="X1591" t="s">
        <v>1229</v>
      </c>
      <c r="Y1591" t="s">
        <v>76</v>
      </c>
      <c r="Z1591" t="s">
        <v>76</v>
      </c>
      <c r="AA1591" t="s">
        <v>40</v>
      </c>
    </row>
    <row r="1592" spans="1:33" x14ac:dyDescent="0.2">
      <c r="A1592" t="s">
        <v>2048</v>
      </c>
      <c r="B1592" t="s">
        <v>297</v>
      </c>
      <c r="C1592" t="s">
        <v>46</v>
      </c>
      <c r="D1592">
        <v>0</v>
      </c>
      <c r="E1592" t="s">
        <v>47</v>
      </c>
      <c r="F1592">
        <v>17.916666670000001</v>
      </c>
      <c r="G1592">
        <v>-76.191666670000004</v>
      </c>
      <c r="H1592" t="s">
        <v>28</v>
      </c>
      <c r="I1592" t="s">
        <v>48</v>
      </c>
      <c r="J1592" t="s">
        <v>49</v>
      </c>
      <c r="K1592" t="s">
        <v>28</v>
      </c>
      <c r="L1592" t="s">
        <v>28</v>
      </c>
      <c r="M1592">
        <v>1</v>
      </c>
      <c r="N1592" t="s">
        <v>28</v>
      </c>
      <c r="O1592" t="s">
        <v>28</v>
      </c>
      <c r="P1592" t="s">
        <v>51</v>
      </c>
      <c r="Q1592">
        <v>1</v>
      </c>
      <c r="R1592" t="s">
        <v>2049</v>
      </c>
      <c r="S1592" t="s">
        <v>28</v>
      </c>
      <c r="T1592" t="s">
        <v>28</v>
      </c>
      <c r="U1592" t="s">
        <v>2049</v>
      </c>
      <c r="V1592" t="s">
        <v>37</v>
      </c>
      <c r="W1592" t="s">
        <v>297</v>
      </c>
      <c r="X1592" t="s">
        <v>2050</v>
      </c>
      <c r="Y1592" t="s">
        <v>76</v>
      </c>
      <c r="Z1592" t="s">
        <v>76</v>
      </c>
      <c r="AA1592" t="s">
        <v>40</v>
      </c>
    </row>
    <row r="1593" spans="1:33" x14ac:dyDescent="0.2">
      <c r="A1593" t="s">
        <v>298</v>
      </c>
      <c r="B1593" t="s">
        <v>297</v>
      </c>
      <c r="C1593" t="s">
        <v>28</v>
      </c>
      <c r="D1593" t="s">
        <v>28</v>
      </c>
      <c r="E1593" t="s">
        <v>28</v>
      </c>
      <c r="F1593">
        <v>38.238333330000003</v>
      </c>
      <c r="G1593" t="s">
        <v>28</v>
      </c>
      <c r="H1593">
        <v>250</v>
      </c>
      <c r="I1593" t="s">
        <v>28</v>
      </c>
      <c r="J1593" t="s">
        <v>4816</v>
      </c>
      <c r="K1593" t="s">
        <v>28</v>
      </c>
      <c r="L1593" t="s">
        <v>4002</v>
      </c>
      <c r="M1593" t="s">
        <v>28</v>
      </c>
      <c r="N1593" t="s">
        <v>28</v>
      </c>
      <c r="O1593" t="s">
        <v>28</v>
      </c>
      <c r="P1593" t="s">
        <v>4003</v>
      </c>
      <c r="Q1593">
        <v>2</v>
      </c>
      <c r="R1593" t="s">
        <v>298</v>
      </c>
      <c r="S1593" t="s">
        <v>5485</v>
      </c>
      <c r="T1593" t="s">
        <v>28</v>
      </c>
      <c r="U1593" t="s">
        <v>298</v>
      </c>
      <c r="V1593" t="s">
        <v>37</v>
      </c>
      <c r="W1593" t="s">
        <v>297</v>
      </c>
      <c r="X1593" t="s">
        <v>299</v>
      </c>
      <c r="Y1593" t="s">
        <v>76</v>
      </c>
      <c r="Z1593" t="s">
        <v>76</v>
      </c>
      <c r="AA1593" t="s">
        <v>40</v>
      </c>
    </row>
    <row r="1594" spans="1:33" x14ac:dyDescent="0.2">
      <c r="A1594" t="s">
        <v>296</v>
      </c>
      <c r="B1594" t="s">
        <v>297</v>
      </c>
      <c r="C1594">
        <v>1.2</v>
      </c>
      <c r="D1594">
        <v>1</v>
      </c>
      <c r="E1594" t="s">
        <v>56</v>
      </c>
      <c r="F1594">
        <v>38</v>
      </c>
      <c r="G1594">
        <v>23.633333329999999</v>
      </c>
      <c r="H1594" t="s">
        <v>57</v>
      </c>
      <c r="I1594" t="s">
        <v>58</v>
      </c>
      <c r="J1594" t="s">
        <v>59</v>
      </c>
      <c r="K1594" t="s">
        <v>28</v>
      </c>
      <c r="L1594" t="s">
        <v>28</v>
      </c>
      <c r="M1594" t="s">
        <v>28</v>
      </c>
      <c r="N1594" t="s">
        <v>28</v>
      </c>
      <c r="O1594" t="s">
        <v>28</v>
      </c>
      <c r="P1594" t="s">
        <v>60</v>
      </c>
      <c r="Q1594">
        <v>1.2</v>
      </c>
      <c r="R1594" t="s">
        <v>298</v>
      </c>
      <c r="S1594" t="s">
        <v>28</v>
      </c>
      <c r="T1594" t="s">
        <v>28</v>
      </c>
      <c r="U1594" t="s">
        <v>298</v>
      </c>
      <c r="V1594" t="s">
        <v>37</v>
      </c>
      <c r="W1594" t="s">
        <v>297</v>
      </c>
      <c r="X1594" t="s">
        <v>299</v>
      </c>
      <c r="Y1594" t="s">
        <v>76</v>
      </c>
      <c r="Z1594" t="s">
        <v>76</v>
      </c>
      <c r="AA1594" t="s">
        <v>40</v>
      </c>
    </row>
    <row r="1595" spans="1:33" x14ac:dyDescent="0.2">
      <c r="A1595" t="s">
        <v>3027</v>
      </c>
      <c r="B1595" t="s">
        <v>3028</v>
      </c>
      <c r="C1595">
        <v>3</v>
      </c>
      <c r="D1595">
        <v>0</v>
      </c>
      <c r="E1595" t="s">
        <v>28</v>
      </c>
      <c r="F1595" t="s">
        <v>28</v>
      </c>
      <c r="G1595" t="s">
        <v>28</v>
      </c>
      <c r="H1595" t="s">
        <v>28</v>
      </c>
      <c r="I1595" t="s">
        <v>28</v>
      </c>
      <c r="J1595" t="s">
        <v>106</v>
      </c>
      <c r="K1595" t="s">
        <v>28</v>
      </c>
      <c r="L1595" t="s">
        <v>28</v>
      </c>
      <c r="M1595">
        <v>1</v>
      </c>
      <c r="N1595" t="s">
        <v>864</v>
      </c>
      <c r="O1595" t="s">
        <v>28</v>
      </c>
      <c r="P1595" t="s">
        <v>339</v>
      </c>
      <c r="Q1595">
        <v>3</v>
      </c>
      <c r="R1595" t="s">
        <v>3029</v>
      </c>
      <c r="S1595" t="s">
        <v>28</v>
      </c>
      <c r="T1595" t="s">
        <v>28</v>
      </c>
      <c r="U1595" t="s">
        <v>3029</v>
      </c>
      <c r="V1595" t="s">
        <v>37</v>
      </c>
      <c r="W1595" t="s">
        <v>297</v>
      </c>
      <c r="X1595" t="s">
        <v>3030</v>
      </c>
      <c r="Y1595" t="s">
        <v>76</v>
      </c>
      <c r="Z1595" t="s">
        <v>76</v>
      </c>
      <c r="AA1595" t="s">
        <v>40</v>
      </c>
      <c r="AB1595" s="1">
        <v>45161</v>
      </c>
      <c r="AD1595" t="s">
        <v>37</v>
      </c>
      <c r="AE1595" t="s">
        <v>5455</v>
      </c>
      <c r="AF1595" t="s">
        <v>5460</v>
      </c>
      <c r="AG1595" t="s">
        <v>6199</v>
      </c>
    </row>
    <row r="1596" spans="1:33" x14ac:dyDescent="0.2">
      <c r="A1596" t="s">
        <v>5124</v>
      </c>
      <c r="B1596" t="s">
        <v>297</v>
      </c>
      <c r="C1596" t="s">
        <v>28</v>
      </c>
      <c r="D1596" t="s">
        <v>28</v>
      </c>
      <c r="E1596" t="s">
        <v>28</v>
      </c>
      <c r="F1596">
        <v>-15.866666670000001</v>
      </c>
      <c r="G1596" t="s">
        <v>28</v>
      </c>
      <c r="H1596">
        <v>1087.5</v>
      </c>
      <c r="I1596" t="s">
        <v>28</v>
      </c>
      <c r="J1596" t="s">
        <v>4017</v>
      </c>
      <c r="K1596" t="s">
        <v>28</v>
      </c>
      <c r="L1596" t="s">
        <v>4018</v>
      </c>
      <c r="M1596" t="s">
        <v>28</v>
      </c>
      <c r="N1596" t="s">
        <v>28</v>
      </c>
      <c r="O1596" t="s">
        <v>28</v>
      </c>
      <c r="P1596" t="s">
        <v>4003</v>
      </c>
      <c r="Q1596">
        <v>2</v>
      </c>
      <c r="R1596" t="s">
        <v>5124</v>
      </c>
      <c r="S1596" t="s">
        <v>5485</v>
      </c>
      <c r="T1596" t="s">
        <v>28</v>
      </c>
      <c r="U1596" t="s">
        <v>3029</v>
      </c>
      <c r="V1596" t="s">
        <v>37</v>
      </c>
      <c r="W1596" t="s">
        <v>297</v>
      </c>
      <c r="X1596" t="s">
        <v>3030</v>
      </c>
      <c r="Y1596" t="s">
        <v>76</v>
      </c>
      <c r="Z1596" t="s">
        <v>76</v>
      </c>
      <c r="AA1596" t="s">
        <v>40</v>
      </c>
      <c r="AB1596" s="1">
        <v>45161</v>
      </c>
      <c r="AD1596" t="s">
        <v>37</v>
      </c>
      <c r="AE1596" t="s">
        <v>5455</v>
      </c>
      <c r="AF1596" t="s">
        <v>5460</v>
      </c>
      <c r="AG1596" t="s">
        <v>6199</v>
      </c>
    </row>
    <row r="1597" spans="1:33" x14ac:dyDescent="0.2">
      <c r="A1597" t="s">
        <v>3027</v>
      </c>
      <c r="B1597" t="s">
        <v>3028</v>
      </c>
      <c r="C1597">
        <v>1</v>
      </c>
      <c r="D1597">
        <v>0</v>
      </c>
      <c r="E1597" t="s">
        <v>104</v>
      </c>
      <c r="F1597">
        <v>-15.866666670000001</v>
      </c>
      <c r="G1597">
        <v>-47.85</v>
      </c>
      <c r="H1597" t="s">
        <v>105</v>
      </c>
      <c r="I1597" t="s">
        <v>30</v>
      </c>
      <c r="J1597" t="s">
        <v>106</v>
      </c>
      <c r="K1597" t="s">
        <v>28</v>
      </c>
      <c r="L1597" t="s">
        <v>28</v>
      </c>
      <c r="M1597">
        <v>1</v>
      </c>
      <c r="N1597" t="s">
        <v>2956</v>
      </c>
      <c r="O1597" t="s">
        <v>28</v>
      </c>
      <c r="P1597" t="s">
        <v>339</v>
      </c>
      <c r="Q1597">
        <v>1</v>
      </c>
      <c r="R1597" t="s">
        <v>3029</v>
      </c>
      <c r="S1597" t="s">
        <v>28</v>
      </c>
      <c r="T1597" t="s">
        <v>28</v>
      </c>
      <c r="U1597" t="s">
        <v>3029</v>
      </c>
      <c r="V1597" t="s">
        <v>37</v>
      </c>
      <c r="W1597" t="s">
        <v>297</v>
      </c>
      <c r="X1597" t="s">
        <v>3030</v>
      </c>
      <c r="Y1597" t="s">
        <v>76</v>
      </c>
      <c r="Z1597" t="s">
        <v>76</v>
      </c>
      <c r="AA1597" t="s">
        <v>40</v>
      </c>
      <c r="AB1597" s="1">
        <v>45161</v>
      </c>
      <c r="AD1597" t="s">
        <v>37</v>
      </c>
      <c r="AE1597" t="s">
        <v>5455</v>
      </c>
      <c r="AF1597" t="s">
        <v>5460</v>
      </c>
      <c r="AG1597" t="s">
        <v>6199</v>
      </c>
    </row>
    <row r="1598" spans="1:33" x14ac:dyDescent="0.2">
      <c r="A1598" t="s">
        <v>5050</v>
      </c>
      <c r="B1598" t="s">
        <v>297</v>
      </c>
      <c r="C1598" t="s">
        <v>28</v>
      </c>
      <c r="D1598" t="s">
        <v>28</v>
      </c>
      <c r="E1598" t="s">
        <v>28</v>
      </c>
      <c r="F1598">
        <v>44.255833330000002</v>
      </c>
      <c r="G1598" t="s">
        <v>28</v>
      </c>
      <c r="H1598">
        <v>1795</v>
      </c>
      <c r="I1598" t="s">
        <v>28</v>
      </c>
      <c r="J1598" t="s">
        <v>5051</v>
      </c>
      <c r="K1598" t="s">
        <v>28</v>
      </c>
      <c r="L1598" t="s">
        <v>4002</v>
      </c>
      <c r="M1598" t="s">
        <v>28</v>
      </c>
      <c r="N1598" t="s">
        <v>28</v>
      </c>
      <c r="O1598" t="s">
        <v>28</v>
      </c>
      <c r="P1598" t="s">
        <v>4003</v>
      </c>
      <c r="Q1598">
        <v>6</v>
      </c>
      <c r="R1598" t="s">
        <v>5050</v>
      </c>
      <c r="S1598" t="s">
        <v>5485</v>
      </c>
      <c r="T1598" t="s">
        <v>28</v>
      </c>
      <c r="U1598" t="s">
        <v>5050</v>
      </c>
      <c r="V1598" t="s">
        <v>37</v>
      </c>
      <c r="W1598" t="s">
        <v>297</v>
      </c>
      <c r="X1598" t="s">
        <v>2931</v>
      </c>
      <c r="Y1598" t="s">
        <v>76</v>
      </c>
      <c r="Z1598" t="s">
        <v>76</v>
      </c>
      <c r="AA1598" t="s">
        <v>40</v>
      </c>
      <c r="AB1598" s="1">
        <v>45161</v>
      </c>
      <c r="AD1598" t="s">
        <v>37</v>
      </c>
      <c r="AE1598" t="s">
        <v>5455</v>
      </c>
      <c r="AF1598" t="s">
        <v>5460</v>
      </c>
      <c r="AG1598" t="s">
        <v>6200</v>
      </c>
    </row>
    <row r="1599" spans="1:33" x14ac:dyDescent="0.2">
      <c r="A1599" t="s">
        <v>5055</v>
      </c>
      <c r="B1599" t="s">
        <v>297</v>
      </c>
      <c r="C1599" t="s">
        <v>28</v>
      </c>
      <c r="D1599" t="s">
        <v>28</v>
      </c>
      <c r="E1599" t="s">
        <v>28</v>
      </c>
      <c r="F1599">
        <v>27.026555559999998</v>
      </c>
      <c r="G1599" t="s">
        <v>28</v>
      </c>
      <c r="H1599">
        <v>3100</v>
      </c>
      <c r="I1599" t="s">
        <v>28</v>
      </c>
      <c r="J1599" t="s">
        <v>5053</v>
      </c>
      <c r="K1599" t="s">
        <v>28</v>
      </c>
      <c r="L1599" t="s">
        <v>4018</v>
      </c>
      <c r="M1599" t="s">
        <v>28</v>
      </c>
      <c r="N1599" t="s">
        <v>28</v>
      </c>
      <c r="O1599" t="s">
        <v>28</v>
      </c>
      <c r="P1599" t="s">
        <v>4003</v>
      </c>
      <c r="Q1599">
        <v>7.5</v>
      </c>
      <c r="R1599" t="s">
        <v>5055</v>
      </c>
      <c r="S1599" t="s">
        <v>5485</v>
      </c>
      <c r="T1599" t="s">
        <v>28</v>
      </c>
      <c r="U1599" t="s">
        <v>5055</v>
      </c>
      <c r="V1599" t="s">
        <v>37</v>
      </c>
      <c r="W1599" t="s">
        <v>297</v>
      </c>
      <c r="X1599" t="s">
        <v>2931</v>
      </c>
      <c r="Y1599" t="s">
        <v>76</v>
      </c>
      <c r="Z1599" t="s">
        <v>76</v>
      </c>
      <c r="AA1599" t="s">
        <v>40</v>
      </c>
      <c r="AB1599" s="1">
        <v>45161</v>
      </c>
      <c r="AD1599" t="s">
        <v>37</v>
      </c>
      <c r="AE1599" t="s">
        <v>5455</v>
      </c>
      <c r="AF1599" t="s">
        <v>5456</v>
      </c>
      <c r="AG1599" t="s">
        <v>6201</v>
      </c>
    </row>
    <row r="1600" spans="1:33" x14ac:dyDescent="0.2">
      <c r="A1600" t="s">
        <v>5052</v>
      </c>
      <c r="B1600" t="s">
        <v>297</v>
      </c>
      <c r="C1600" t="s">
        <v>28</v>
      </c>
      <c r="D1600" t="s">
        <v>28</v>
      </c>
      <c r="E1600" t="s">
        <v>28</v>
      </c>
      <c r="F1600">
        <v>27.00416667</v>
      </c>
      <c r="G1600" t="s">
        <v>28</v>
      </c>
      <c r="H1600">
        <v>3035</v>
      </c>
      <c r="I1600" t="s">
        <v>28</v>
      </c>
      <c r="J1600" t="s">
        <v>5053</v>
      </c>
      <c r="K1600" t="s">
        <v>28</v>
      </c>
      <c r="L1600" t="s">
        <v>4018</v>
      </c>
      <c r="M1600" t="s">
        <v>28</v>
      </c>
      <c r="N1600" t="s">
        <v>28</v>
      </c>
      <c r="O1600" t="s">
        <v>28</v>
      </c>
      <c r="P1600" t="s">
        <v>4003</v>
      </c>
      <c r="Q1600">
        <v>7.5</v>
      </c>
      <c r="R1600" t="s">
        <v>5052</v>
      </c>
      <c r="S1600" t="s">
        <v>5485</v>
      </c>
      <c r="T1600" t="s">
        <v>28</v>
      </c>
      <c r="U1600" t="s">
        <v>5054</v>
      </c>
      <c r="V1600" t="s">
        <v>524</v>
      </c>
      <c r="W1600" t="s">
        <v>297</v>
      </c>
      <c r="X1600" t="s">
        <v>2931</v>
      </c>
      <c r="Y1600" t="s">
        <v>76</v>
      </c>
      <c r="Z1600" t="s">
        <v>76</v>
      </c>
      <c r="AA1600" t="s">
        <v>40</v>
      </c>
      <c r="AB1600" s="1">
        <v>45161</v>
      </c>
      <c r="AD1600" t="s">
        <v>524</v>
      </c>
      <c r="AE1600" t="s">
        <v>5455</v>
      </c>
      <c r="AF1600" t="s">
        <v>5456</v>
      </c>
      <c r="AG1600" t="s">
        <v>6202</v>
      </c>
    </row>
    <row r="1601" spans="1:33" x14ac:dyDescent="0.2">
      <c r="A1601" t="s">
        <v>2929</v>
      </c>
      <c r="B1601" t="s">
        <v>297</v>
      </c>
      <c r="C1601">
        <v>16.100000000000001</v>
      </c>
      <c r="D1601">
        <v>3</v>
      </c>
      <c r="E1601" t="s">
        <v>757</v>
      </c>
      <c r="F1601" t="s">
        <v>28</v>
      </c>
      <c r="G1601" t="s">
        <v>28</v>
      </c>
      <c r="H1601">
        <v>2600</v>
      </c>
      <c r="I1601" t="s">
        <v>89</v>
      </c>
      <c r="J1601" t="s">
        <v>756</v>
      </c>
      <c r="K1601" t="s">
        <v>28</v>
      </c>
      <c r="L1601" t="s">
        <v>28</v>
      </c>
      <c r="M1601" t="s">
        <v>28</v>
      </c>
      <c r="N1601" t="s">
        <v>28</v>
      </c>
      <c r="O1601" t="s">
        <v>28</v>
      </c>
      <c r="P1601" t="s">
        <v>98</v>
      </c>
      <c r="Q1601">
        <v>16.100000000000001</v>
      </c>
      <c r="R1601" t="s">
        <v>2930</v>
      </c>
      <c r="S1601" t="s">
        <v>28</v>
      </c>
      <c r="T1601" t="s">
        <v>28</v>
      </c>
      <c r="U1601" t="s">
        <v>2930</v>
      </c>
      <c r="V1601" t="s">
        <v>37</v>
      </c>
      <c r="W1601" t="s">
        <v>297</v>
      </c>
      <c r="X1601" t="s">
        <v>2931</v>
      </c>
      <c r="Y1601" t="s">
        <v>76</v>
      </c>
      <c r="Z1601" t="s">
        <v>76</v>
      </c>
      <c r="AA1601" t="s">
        <v>40</v>
      </c>
    </row>
    <row r="1602" spans="1:33" x14ac:dyDescent="0.2">
      <c r="A1602" t="s">
        <v>2929</v>
      </c>
      <c r="B1602" t="s">
        <v>297</v>
      </c>
      <c r="C1602">
        <v>9.3000000000000007</v>
      </c>
      <c r="D1602">
        <v>3</v>
      </c>
      <c r="E1602" t="s">
        <v>755</v>
      </c>
      <c r="F1602" t="s">
        <v>28</v>
      </c>
      <c r="G1602" t="s">
        <v>28</v>
      </c>
      <c r="H1602">
        <v>1600</v>
      </c>
      <c r="I1602" t="s">
        <v>89</v>
      </c>
      <c r="J1602" t="s">
        <v>756</v>
      </c>
      <c r="K1602" t="s">
        <v>28</v>
      </c>
      <c r="L1602" t="s">
        <v>28</v>
      </c>
      <c r="M1602" t="s">
        <v>28</v>
      </c>
      <c r="N1602" t="s">
        <v>28</v>
      </c>
      <c r="O1602" t="s">
        <v>28</v>
      </c>
      <c r="P1602" t="s">
        <v>98</v>
      </c>
      <c r="Q1602">
        <v>9.3000000000000007</v>
      </c>
      <c r="R1602" t="s">
        <v>2930</v>
      </c>
      <c r="S1602" t="s">
        <v>28</v>
      </c>
      <c r="T1602" t="s">
        <v>28</v>
      </c>
      <c r="U1602" t="s">
        <v>2930</v>
      </c>
      <c r="V1602" t="s">
        <v>37</v>
      </c>
      <c r="W1602" t="s">
        <v>297</v>
      </c>
      <c r="X1602" t="s">
        <v>2931</v>
      </c>
      <c r="Y1602" t="s">
        <v>76</v>
      </c>
      <c r="Z1602" t="s">
        <v>76</v>
      </c>
      <c r="AA1602" t="s">
        <v>40</v>
      </c>
    </row>
    <row r="1603" spans="1:33" x14ac:dyDescent="0.2">
      <c r="A1603" t="s">
        <v>5056</v>
      </c>
      <c r="B1603" t="s">
        <v>297</v>
      </c>
      <c r="C1603" t="s">
        <v>28</v>
      </c>
      <c r="D1603" t="s">
        <v>28</v>
      </c>
      <c r="E1603" t="s">
        <v>28</v>
      </c>
      <c r="F1603">
        <v>29.614227639999999</v>
      </c>
      <c r="G1603" t="s">
        <v>28</v>
      </c>
      <c r="H1603">
        <v>4350</v>
      </c>
      <c r="I1603" t="s">
        <v>28</v>
      </c>
      <c r="J1603" t="s">
        <v>5057</v>
      </c>
      <c r="K1603" t="s">
        <v>28</v>
      </c>
      <c r="L1603" t="s">
        <v>4018</v>
      </c>
      <c r="M1603" t="s">
        <v>28</v>
      </c>
      <c r="N1603" t="s">
        <v>28</v>
      </c>
      <c r="O1603" t="s">
        <v>28</v>
      </c>
      <c r="P1603" t="s">
        <v>4003</v>
      </c>
      <c r="Q1603">
        <v>15.84</v>
      </c>
      <c r="R1603" t="s">
        <v>5056</v>
      </c>
      <c r="S1603" t="s">
        <v>5485</v>
      </c>
      <c r="T1603" t="s">
        <v>28</v>
      </c>
      <c r="U1603" t="s">
        <v>5056</v>
      </c>
      <c r="V1603" t="s">
        <v>37</v>
      </c>
      <c r="W1603" t="s">
        <v>297</v>
      </c>
      <c r="X1603" t="s">
        <v>2931</v>
      </c>
      <c r="Y1603" t="s">
        <v>76</v>
      </c>
      <c r="Z1603" t="s">
        <v>76</v>
      </c>
      <c r="AA1603" t="s">
        <v>40</v>
      </c>
      <c r="AB1603" s="1">
        <v>45121</v>
      </c>
      <c r="AD1603" t="s">
        <v>37</v>
      </c>
      <c r="AE1603" t="s">
        <v>5455</v>
      </c>
      <c r="AF1603" t="s">
        <v>5456</v>
      </c>
      <c r="AG1603" t="s">
        <v>5646</v>
      </c>
    </row>
    <row r="1604" spans="1:33" x14ac:dyDescent="0.2">
      <c r="A1604" t="s">
        <v>5056</v>
      </c>
      <c r="B1604" t="s">
        <v>297</v>
      </c>
      <c r="C1604" t="s">
        <v>28</v>
      </c>
      <c r="D1604" t="s">
        <v>28</v>
      </c>
      <c r="E1604" t="s">
        <v>28</v>
      </c>
      <c r="F1604">
        <v>29.670325200000001</v>
      </c>
      <c r="G1604" t="s">
        <v>28</v>
      </c>
      <c r="H1604">
        <v>3750</v>
      </c>
      <c r="I1604" t="s">
        <v>28</v>
      </c>
      <c r="J1604" t="s">
        <v>5057</v>
      </c>
      <c r="K1604" t="s">
        <v>28</v>
      </c>
      <c r="L1604" t="s">
        <v>4018</v>
      </c>
      <c r="M1604" t="s">
        <v>28</v>
      </c>
      <c r="N1604" t="s">
        <v>28</v>
      </c>
      <c r="O1604" t="s">
        <v>28</v>
      </c>
      <c r="P1604" t="s">
        <v>4003</v>
      </c>
      <c r="Q1604">
        <v>14.82</v>
      </c>
      <c r="R1604" t="s">
        <v>5056</v>
      </c>
      <c r="S1604" t="s">
        <v>5485</v>
      </c>
      <c r="T1604" t="s">
        <v>28</v>
      </c>
      <c r="U1604" t="s">
        <v>5056</v>
      </c>
      <c r="V1604" t="s">
        <v>37</v>
      </c>
      <c r="W1604" t="s">
        <v>297</v>
      </c>
      <c r="X1604" t="s">
        <v>2931</v>
      </c>
      <c r="Y1604" t="s">
        <v>76</v>
      </c>
      <c r="Z1604" t="s">
        <v>76</v>
      </c>
      <c r="AA1604" t="s">
        <v>40</v>
      </c>
      <c r="AB1604" s="1">
        <v>45121</v>
      </c>
      <c r="AD1604" t="s">
        <v>37</v>
      </c>
      <c r="AE1604" t="s">
        <v>5455</v>
      </c>
      <c r="AF1604" t="s">
        <v>5456</v>
      </c>
      <c r="AG1604" t="s">
        <v>5646</v>
      </c>
    </row>
    <row r="1605" spans="1:33" x14ac:dyDescent="0.2">
      <c r="A1605" t="s">
        <v>5056</v>
      </c>
      <c r="B1605" t="s">
        <v>297</v>
      </c>
      <c r="C1605" t="s">
        <v>28</v>
      </c>
      <c r="D1605" t="s">
        <v>28</v>
      </c>
      <c r="E1605" t="s">
        <v>28</v>
      </c>
      <c r="F1605">
        <v>29.642276420000002</v>
      </c>
      <c r="G1605" t="s">
        <v>28</v>
      </c>
      <c r="H1605">
        <v>4050</v>
      </c>
      <c r="I1605" t="s">
        <v>28</v>
      </c>
      <c r="J1605" t="s">
        <v>5057</v>
      </c>
      <c r="K1605" t="s">
        <v>28</v>
      </c>
      <c r="L1605" t="s">
        <v>4018</v>
      </c>
      <c r="M1605" t="s">
        <v>28</v>
      </c>
      <c r="N1605" t="s">
        <v>28</v>
      </c>
      <c r="O1605" t="s">
        <v>28</v>
      </c>
      <c r="P1605" t="s">
        <v>4003</v>
      </c>
      <c r="Q1605">
        <v>14.3</v>
      </c>
      <c r="R1605" t="s">
        <v>5056</v>
      </c>
      <c r="S1605" t="s">
        <v>5485</v>
      </c>
      <c r="T1605" t="s">
        <v>28</v>
      </c>
      <c r="U1605" t="s">
        <v>5056</v>
      </c>
      <c r="V1605" t="s">
        <v>37</v>
      </c>
      <c r="W1605" t="s">
        <v>297</v>
      </c>
      <c r="X1605" t="s">
        <v>2931</v>
      </c>
      <c r="Y1605" t="s">
        <v>76</v>
      </c>
      <c r="Z1605" t="s">
        <v>76</v>
      </c>
      <c r="AA1605" t="s">
        <v>40</v>
      </c>
      <c r="AB1605" s="1">
        <v>45121</v>
      </c>
      <c r="AD1605" t="s">
        <v>37</v>
      </c>
      <c r="AE1605" t="s">
        <v>5455</v>
      </c>
      <c r="AF1605" t="s">
        <v>5456</v>
      </c>
      <c r="AG1605" t="s">
        <v>5646</v>
      </c>
    </row>
    <row r="1606" spans="1:33" x14ac:dyDescent="0.2">
      <c r="A1606" t="s">
        <v>5056</v>
      </c>
      <c r="B1606" t="s">
        <v>297</v>
      </c>
      <c r="C1606" t="s">
        <v>28</v>
      </c>
      <c r="D1606" t="s">
        <v>28</v>
      </c>
      <c r="E1606" t="s">
        <v>28</v>
      </c>
      <c r="F1606">
        <v>29.839024389999999</v>
      </c>
      <c r="G1606" t="s">
        <v>28</v>
      </c>
      <c r="H1606">
        <v>3100</v>
      </c>
      <c r="I1606" t="s">
        <v>28</v>
      </c>
      <c r="J1606" t="s">
        <v>5057</v>
      </c>
      <c r="K1606" t="s">
        <v>28</v>
      </c>
      <c r="L1606" t="s">
        <v>4018</v>
      </c>
      <c r="M1606" t="s">
        <v>28</v>
      </c>
      <c r="N1606" t="s">
        <v>28</v>
      </c>
      <c r="O1606" t="s">
        <v>28</v>
      </c>
      <c r="P1606" t="s">
        <v>4003</v>
      </c>
      <c r="Q1606">
        <v>10.14</v>
      </c>
      <c r="R1606" t="s">
        <v>5056</v>
      </c>
      <c r="S1606" t="s">
        <v>5485</v>
      </c>
      <c r="T1606" t="s">
        <v>28</v>
      </c>
      <c r="U1606" t="s">
        <v>5056</v>
      </c>
      <c r="V1606" t="s">
        <v>37</v>
      </c>
      <c r="W1606" t="s">
        <v>297</v>
      </c>
      <c r="X1606" t="s">
        <v>2931</v>
      </c>
      <c r="Y1606" t="s">
        <v>76</v>
      </c>
      <c r="Z1606" t="s">
        <v>76</v>
      </c>
      <c r="AA1606" t="s">
        <v>40</v>
      </c>
      <c r="AB1606" s="1">
        <v>45121</v>
      </c>
      <c r="AD1606" t="s">
        <v>37</v>
      </c>
      <c r="AE1606" t="s">
        <v>5455</v>
      </c>
      <c r="AF1606" t="s">
        <v>5456</v>
      </c>
      <c r="AG1606" t="s">
        <v>5646</v>
      </c>
    </row>
    <row r="1607" spans="1:33" x14ac:dyDescent="0.2">
      <c r="A1607" t="s">
        <v>5056</v>
      </c>
      <c r="B1607" t="s">
        <v>297</v>
      </c>
      <c r="C1607" t="s">
        <v>28</v>
      </c>
      <c r="D1607" t="s">
        <v>28</v>
      </c>
      <c r="E1607" t="s">
        <v>28</v>
      </c>
      <c r="F1607">
        <v>29.766260160000002</v>
      </c>
      <c r="G1607" t="s">
        <v>28</v>
      </c>
      <c r="H1607">
        <v>3400</v>
      </c>
      <c r="I1607" t="s">
        <v>28</v>
      </c>
      <c r="J1607" t="s">
        <v>5057</v>
      </c>
      <c r="K1607" t="s">
        <v>28</v>
      </c>
      <c r="L1607" t="s">
        <v>4018</v>
      </c>
      <c r="M1607" t="s">
        <v>28</v>
      </c>
      <c r="N1607" t="s">
        <v>28</v>
      </c>
      <c r="O1607" t="s">
        <v>28</v>
      </c>
      <c r="P1607" t="s">
        <v>4003</v>
      </c>
      <c r="Q1607">
        <v>9.51</v>
      </c>
      <c r="R1607" t="s">
        <v>5056</v>
      </c>
      <c r="S1607" t="s">
        <v>5485</v>
      </c>
      <c r="T1607" t="s">
        <v>28</v>
      </c>
      <c r="U1607" t="s">
        <v>5056</v>
      </c>
      <c r="V1607" t="s">
        <v>37</v>
      </c>
      <c r="W1607" t="s">
        <v>297</v>
      </c>
      <c r="X1607" t="s">
        <v>2931</v>
      </c>
      <c r="Y1607" t="s">
        <v>76</v>
      </c>
      <c r="Z1607" t="s">
        <v>76</v>
      </c>
      <c r="AA1607" t="s">
        <v>40</v>
      </c>
      <c r="AB1607" s="1">
        <v>45121</v>
      </c>
      <c r="AD1607" t="s">
        <v>37</v>
      </c>
      <c r="AE1607" t="s">
        <v>5455</v>
      </c>
      <c r="AF1607" t="s">
        <v>5456</v>
      </c>
      <c r="AG1607" t="s">
        <v>5646</v>
      </c>
    </row>
    <row r="1608" spans="1:33" x14ac:dyDescent="0.2">
      <c r="A1608" t="s">
        <v>2932</v>
      </c>
      <c r="B1608" t="s">
        <v>297</v>
      </c>
      <c r="C1608">
        <v>22.383333329999999</v>
      </c>
      <c r="D1608">
        <v>3</v>
      </c>
      <c r="E1608" t="s">
        <v>2933</v>
      </c>
      <c r="F1608">
        <v>40.811666670000001</v>
      </c>
      <c r="G1608">
        <v>14.343888890000001</v>
      </c>
      <c r="H1608" t="s">
        <v>28</v>
      </c>
      <c r="I1608" t="s">
        <v>1302</v>
      </c>
      <c r="J1608" t="s">
        <v>2934</v>
      </c>
      <c r="K1608" t="s">
        <v>28</v>
      </c>
      <c r="L1608" t="s">
        <v>107</v>
      </c>
      <c r="M1608">
        <v>1</v>
      </c>
      <c r="N1608" t="s">
        <v>2935</v>
      </c>
      <c r="O1608" t="s">
        <v>28</v>
      </c>
      <c r="P1608" t="s">
        <v>35</v>
      </c>
      <c r="Q1608">
        <v>22.383333329999999</v>
      </c>
      <c r="R1608" t="s">
        <v>2936</v>
      </c>
      <c r="S1608" t="s">
        <v>28</v>
      </c>
      <c r="T1608" t="s">
        <v>28</v>
      </c>
      <c r="U1608" t="s">
        <v>2936</v>
      </c>
      <c r="V1608" t="s">
        <v>37</v>
      </c>
      <c r="W1608" t="s">
        <v>297</v>
      </c>
      <c r="X1608" t="s">
        <v>2931</v>
      </c>
      <c r="Y1608" t="s">
        <v>76</v>
      </c>
      <c r="Z1608" t="s">
        <v>76</v>
      </c>
      <c r="AA1608" t="s">
        <v>40</v>
      </c>
      <c r="AB1608" s="1">
        <v>45121</v>
      </c>
      <c r="AD1608" t="s">
        <v>37</v>
      </c>
      <c r="AE1608" t="s">
        <v>5455</v>
      </c>
      <c r="AF1608" t="s">
        <v>5456</v>
      </c>
      <c r="AG1608" t="s">
        <v>5624</v>
      </c>
    </row>
    <row r="1609" spans="1:33" x14ac:dyDescent="0.2">
      <c r="A1609" t="s">
        <v>2936</v>
      </c>
      <c r="B1609" t="s">
        <v>297</v>
      </c>
      <c r="C1609" t="s">
        <v>28</v>
      </c>
      <c r="D1609" t="s">
        <v>28</v>
      </c>
      <c r="E1609" t="s">
        <v>28</v>
      </c>
      <c r="F1609">
        <v>40.811666670000001</v>
      </c>
      <c r="G1609" t="s">
        <v>28</v>
      </c>
      <c r="H1609">
        <v>46</v>
      </c>
      <c r="I1609" t="s">
        <v>28</v>
      </c>
      <c r="J1609" t="s">
        <v>5058</v>
      </c>
      <c r="K1609" t="s">
        <v>28</v>
      </c>
      <c r="L1609" t="s">
        <v>4018</v>
      </c>
      <c r="M1609" t="s">
        <v>28</v>
      </c>
      <c r="N1609" t="s">
        <v>28</v>
      </c>
      <c r="O1609" t="s">
        <v>28</v>
      </c>
      <c r="P1609" t="s">
        <v>4003</v>
      </c>
      <c r="Q1609">
        <v>22.27</v>
      </c>
      <c r="R1609" t="s">
        <v>2936</v>
      </c>
      <c r="S1609" t="s">
        <v>5485</v>
      </c>
      <c r="T1609" t="s">
        <v>28</v>
      </c>
      <c r="U1609" t="s">
        <v>2936</v>
      </c>
      <c r="V1609" t="s">
        <v>37</v>
      </c>
      <c r="W1609" t="s">
        <v>297</v>
      </c>
      <c r="X1609" t="s">
        <v>2931</v>
      </c>
      <c r="Y1609" t="s">
        <v>76</v>
      </c>
      <c r="Z1609" t="s">
        <v>76</v>
      </c>
      <c r="AA1609" t="s">
        <v>40</v>
      </c>
      <c r="AB1609" s="1">
        <v>45121</v>
      </c>
      <c r="AD1609" t="s">
        <v>37</v>
      </c>
      <c r="AE1609" t="s">
        <v>5455</v>
      </c>
      <c r="AF1609" t="s">
        <v>5456</v>
      </c>
      <c r="AG1609" t="s">
        <v>5624</v>
      </c>
    </row>
    <row r="1610" spans="1:33" x14ac:dyDescent="0.2">
      <c r="A1610" t="s">
        <v>5059</v>
      </c>
      <c r="B1610" t="s">
        <v>297</v>
      </c>
      <c r="C1610" t="s">
        <v>28</v>
      </c>
      <c r="D1610" t="s">
        <v>28</v>
      </c>
      <c r="E1610" t="s">
        <v>28</v>
      </c>
      <c r="F1610">
        <v>27.86</v>
      </c>
      <c r="G1610" t="s">
        <v>28</v>
      </c>
      <c r="H1610">
        <v>3645</v>
      </c>
      <c r="I1610" t="s">
        <v>28</v>
      </c>
      <c r="J1610" t="s">
        <v>5060</v>
      </c>
      <c r="K1610" t="s">
        <v>28</v>
      </c>
      <c r="L1610" t="s">
        <v>4018</v>
      </c>
      <c r="M1610" t="s">
        <v>28</v>
      </c>
      <c r="N1610" t="s">
        <v>28</v>
      </c>
      <c r="O1610" t="s">
        <v>28</v>
      </c>
      <c r="P1610" t="s">
        <v>4003</v>
      </c>
      <c r="Q1610">
        <v>10</v>
      </c>
      <c r="R1610" t="s">
        <v>5059</v>
      </c>
      <c r="S1610" t="s">
        <v>5485</v>
      </c>
      <c r="T1610" t="s">
        <v>28</v>
      </c>
      <c r="U1610" t="s">
        <v>5059</v>
      </c>
      <c r="V1610" t="s">
        <v>37</v>
      </c>
      <c r="W1610" t="s">
        <v>297</v>
      </c>
      <c r="X1610" t="s">
        <v>2931</v>
      </c>
      <c r="Y1610" t="s">
        <v>76</v>
      </c>
      <c r="Z1610" t="s">
        <v>76</v>
      </c>
      <c r="AA1610" t="s">
        <v>40</v>
      </c>
      <c r="AB1610" s="1">
        <v>45161</v>
      </c>
      <c r="AD1610" t="s">
        <v>37</v>
      </c>
      <c r="AE1610" t="s">
        <v>5455</v>
      </c>
      <c r="AF1610" t="s">
        <v>5460</v>
      </c>
      <c r="AG1610" t="s">
        <v>6203</v>
      </c>
    </row>
    <row r="1611" spans="1:33" x14ac:dyDescent="0.2">
      <c r="A1611" t="s">
        <v>5061</v>
      </c>
      <c r="B1611" t="s">
        <v>297</v>
      </c>
      <c r="C1611" t="s">
        <v>28</v>
      </c>
      <c r="D1611" t="s">
        <v>28</v>
      </c>
      <c r="E1611" t="s">
        <v>28</v>
      </c>
      <c r="F1611">
        <v>29.561250000000001</v>
      </c>
      <c r="G1611" t="s">
        <v>28</v>
      </c>
      <c r="H1611">
        <v>3328</v>
      </c>
      <c r="I1611" t="s">
        <v>28</v>
      </c>
      <c r="J1611" t="s">
        <v>5062</v>
      </c>
      <c r="K1611" t="s">
        <v>28</v>
      </c>
      <c r="L1611" t="s">
        <v>4018</v>
      </c>
      <c r="M1611" t="s">
        <v>28</v>
      </c>
      <c r="N1611" t="s">
        <v>28</v>
      </c>
      <c r="O1611" t="s">
        <v>28</v>
      </c>
      <c r="P1611" t="s">
        <v>4003</v>
      </c>
      <c r="Q1611">
        <v>10</v>
      </c>
      <c r="R1611" t="s">
        <v>5061</v>
      </c>
      <c r="S1611" t="s">
        <v>5485</v>
      </c>
      <c r="T1611" t="s">
        <v>28</v>
      </c>
      <c r="U1611" t="s">
        <v>5061</v>
      </c>
      <c r="V1611" t="s">
        <v>37</v>
      </c>
      <c r="W1611" t="s">
        <v>297</v>
      </c>
      <c r="X1611" t="s">
        <v>2931</v>
      </c>
      <c r="Y1611" t="s">
        <v>76</v>
      </c>
      <c r="Z1611" t="s">
        <v>76</v>
      </c>
      <c r="AA1611" t="s">
        <v>40</v>
      </c>
      <c r="AB1611" s="1">
        <v>45161</v>
      </c>
      <c r="AD1611" t="s">
        <v>37</v>
      </c>
      <c r="AE1611" t="s">
        <v>5455</v>
      </c>
      <c r="AF1611" t="s">
        <v>5460</v>
      </c>
      <c r="AG1611" t="s">
        <v>6204</v>
      </c>
    </row>
    <row r="1612" spans="1:33" x14ac:dyDescent="0.2">
      <c r="A1612" t="s">
        <v>5397</v>
      </c>
      <c r="B1612" t="s">
        <v>28</v>
      </c>
      <c r="C1612" t="s">
        <v>28</v>
      </c>
      <c r="D1612" t="s">
        <v>28</v>
      </c>
      <c r="E1612" t="s">
        <v>5386</v>
      </c>
      <c r="F1612">
        <v>-33.717967999999999</v>
      </c>
      <c r="G1612">
        <v>150.55742000000001</v>
      </c>
      <c r="H1612" t="s">
        <v>28</v>
      </c>
      <c r="I1612" t="s">
        <v>28</v>
      </c>
      <c r="J1612" t="s">
        <v>28</v>
      </c>
      <c r="K1612" t="s">
        <v>28</v>
      </c>
      <c r="L1612" t="s">
        <v>28</v>
      </c>
      <c r="M1612" t="s">
        <v>28</v>
      </c>
      <c r="N1612" t="s">
        <v>28</v>
      </c>
      <c r="O1612" t="s">
        <v>28</v>
      </c>
      <c r="P1612" t="s">
        <v>5383</v>
      </c>
      <c r="Q1612">
        <v>2.6281358014091301</v>
      </c>
      <c r="R1612" t="s">
        <v>5397</v>
      </c>
      <c r="S1612" t="s">
        <v>28</v>
      </c>
      <c r="T1612" t="s">
        <v>39</v>
      </c>
      <c r="U1612" t="s">
        <v>5397</v>
      </c>
      <c r="V1612" t="s">
        <v>37</v>
      </c>
      <c r="W1612" t="s">
        <v>3087</v>
      </c>
      <c r="X1612" t="s">
        <v>5398</v>
      </c>
      <c r="Y1612" t="s">
        <v>39</v>
      </c>
      <c r="Z1612" t="s">
        <v>39</v>
      </c>
      <c r="AA1612" t="s">
        <v>40</v>
      </c>
    </row>
    <row r="1613" spans="1:33" x14ac:dyDescent="0.2">
      <c r="A1613" t="s">
        <v>4453</v>
      </c>
      <c r="B1613" t="s">
        <v>3087</v>
      </c>
      <c r="C1613" t="s">
        <v>28</v>
      </c>
      <c r="D1613" t="s">
        <v>28</v>
      </c>
      <c r="E1613" t="s">
        <v>28</v>
      </c>
      <c r="F1613">
        <v>-41.833333330000002</v>
      </c>
      <c r="G1613" t="s">
        <v>28</v>
      </c>
      <c r="H1613">
        <v>41</v>
      </c>
      <c r="I1613" t="s">
        <v>28</v>
      </c>
      <c r="J1613" t="s">
        <v>4454</v>
      </c>
      <c r="K1613" t="s">
        <v>28</v>
      </c>
      <c r="L1613" t="s">
        <v>4018</v>
      </c>
      <c r="M1613" t="s">
        <v>28</v>
      </c>
      <c r="N1613" t="s">
        <v>28</v>
      </c>
      <c r="O1613" t="s">
        <v>28</v>
      </c>
      <c r="P1613" t="s">
        <v>4003</v>
      </c>
      <c r="Q1613">
        <v>4</v>
      </c>
      <c r="R1613" t="s">
        <v>4453</v>
      </c>
      <c r="S1613" t="s">
        <v>5486</v>
      </c>
      <c r="T1613" t="s">
        <v>28</v>
      </c>
      <c r="U1613" t="s">
        <v>4453</v>
      </c>
      <c r="V1613" t="s">
        <v>37</v>
      </c>
      <c r="W1613" t="s">
        <v>3087</v>
      </c>
      <c r="X1613" t="s">
        <v>4455</v>
      </c>
      <c r="Y1613" t="s">
        <v>39</v>
      </c>
      <c r="Z1613" t="s">
        <v>39</v>
      </c>
      <c r="AA1613" t="s">
        <v>40</v>
      </c>
    </row>
    <row r="1614" spans="1:33" x14ac:dyDescent="0.2">
      <c r="A1614" t="s">
        <v>5411</v>
      </c>
      <c r="B1614" t="s">
        <v>28</v>
      </c>
      <c r="C1614" t="s">
        <v>28</v>
      </c>
      <c r="D1614" t="s">
        <v>28</v>
      </c>
      <c r="E1614" t="s">
        <v>5382</v>
      </c>
      <c r="F1614">
        <v>-33.693069999999999</v>
      </c>
      <c r="G1614">
        <v>151.14449999999999</v>
      </c>
      <c r="H1614" t="s">
        <v>28</v>
      </c>
      <c r="I1614" t="s">
        <v>28</v>
      </c>
      <c r="J1614" t="s">
        <v>28</v>
      </c>
      <c r="K1614" t="s">
        <v>28</v>
      </c>
      <c r="L1614" t="s">
        <v>28</v>
      </c>
      <c r="M1614" t="s">
        <v>28</v>
      </c>
      <c r="N1614" t="s">
        <v>28</v>
      </c>
      <c r="O1614" t="s">
        <v>28</v>
      </c>
      <c r="P1614" t="s">
        <v>5383</v>
      </c>
      <c r="Q1614">
        <v>12.5219685339503</v>
      </c>
      <c r="R1614" t="s">
        <v>5411</v>
      </c>
      <c r="S1614" t="s">
        <v>28</v>
      </c>
      <c r="T1614" t="s">
        <v>39</v>
      </c>
      <c r="U1614" t="s">
        <v>5411</v>
      </c>
      <c r="V1614" t="s">
        <v>37</v>
      </c>
      <c r="W1614" t="s">
        <v>3087</v>
      </c>
      <c r="X1614" t="s">
        <v>5412</v>
      </c>
      <c r="Y1614" t="s">
        <v>39</v>
      </c>
      <c r="Z1614" t="s">
        <v>40</v>
      </c>
      <c r="AA1614" t="s">
        <v>40</v>
      </c>
    </row>
    <row r="1615" spans="1:33" x14ac:dyDescent="0.2">
      <c r="A1615" t="s">
        <v>5413</v>
      </c>
      <c r="B1615" t="s">
        <v>28</v>
      </c>
      <c r="C1615" t="s">
        <v>28</v>
      </c>
      <c r="D1615" t="s">
        <v>28</v>
      </c>
      <c r="E1615" t="s">
        <v>5392</v>
      </c>
      <c r="F1615">
        <v>-33.702902000000002</v>
      </c>
      <c r="G1615">
        <v>150.55308299999999</v>
      </c>
      <c r="H1615" t="s">
        <v>28</v>
      </c>
      <c r="I1615" t="s">
        <v>28</v>
      </c>
      <c r="J1615" t="s">
        <v>28</v>
      </c>
      <c r="K1615" t="s">
        <v>28</v>
      </c>
      <c r="L1615" t="s">
        <v>28</v>
      </c>
      <c r="M1615" t="s">
        <v>28</v>
      </c>
      <c r="N1615" t="s">
        <v>28</v>
      </c>
      <c r="O1615" t="s">
        <v>28</v>
      </c>
      <c r="P1615" t="s">
        <v>5383</v>
      </c>
      <c r="Q1615">
        <v>5.1331192129624998</v>
      </c>
      <c r="R1615" t="s">
        <v>5413</v>
      </c>
      <c r="S1615" t="s">
        <v>28</v>
      </c>
      <c r="T1615" t="s">
        <v>39</v>
      </c>
      <c r="U1615" t="s">
        <v>5413</v>
      </c>
      <c r="V1615" t="s">
        <v>37</v>
      </c>
      <c r="W1615" t="s">
        <v>3087</v>
      </c>
      <c r="X1615" t="s">
        <v>5412</v>
      </c>
      <c r="Y1615" t="s">
        <v>39</v>
      </c>
      <c r="Z1615" t="s">
        <v>40</v>
      </c>
      <c r="AA1615" t="s">
        <v>40</v>
      </c>
    </row>
    <row r="1616" spans="1:33" x14ac:dyDescent="0.2">
      <c r="A1616" t="s">
        <v>5414</v>
      </c>
      <c r="B1616" t="s">
        <v>28</v>
      </c>
      <c r="C1616" t="s">
        <v>28</v>
      </c>
      <c r="D1616" t="s">
        <v>28</v>
      </c>
      <c r="E1616" t="s">
        <v>5382</v>
      </c>
      <c r="F1616">
        <v>-33.693069999999999</v>
      </c>
      <c r="G1616">
        <v>151.14449999999999</v>
      </c>
      <c r="H1616" t="s">
        <v>28</v>
      </c>
      <c r="I1616" t="s">
        <v>28</v>
      </c>
      <c r="J1616" t="s">
        <v>28</v>
      </c>
      <c r="K1616" t="s">
        <v>28</v>
      </c>
      <c r="L1616" t="s">
        <v>28</v>
      </c>
      <c r="M1616" t="s">
        <v>28</v>
      </c>
      <c r="N1616" t="s">
        <v>28</v>
      </c>
      <c r="O1616" t="s">
        <v>28</v>
      </c>
      <c r="P1616" t="s">
        <v>5383</v>
      </c>
      <c r="Q1616">
        <v>5.9083266070508103</v>
      </c>
      <c r="R1616" t="s">
        <v>5414</v>
      </c>
      <c r="S1616" t="s">
        <v>28</v>
      </c>
      <c r="T1616" t="s">
        <v>39</v>
      </c>
      <c r="U1616" t="s">
        <v>5414</v>
      </c>
      <c r="V1616" t="s">
        <v>37</v>
      </c>
      <c r="W1616" t="s">
        <v>3087</v>
      </c>
      <c r="X1616" t="s">
        <v>5412</v>
      </c>
      <c r="Y1616" t="s">
        <v>39</v>
      </c>
      <c r="Z1616" t="s">
        <v>40</v>
      </c>
      <c r="AA1616" t="s">
        <v>40</v>
      </c>
    </row>
    <row r="1617" spans="1:33" x14ac:dyDescent="0.2">
      <c r="A1617" t="s">
        <v>5415</v>
      </c>
      <c r="B1617" t="s">
        <v>28</v>
      </c>
      <c r="C1617" t="s">
        <v>28</v>
      </c>
      <c r="D1617" t="s">
        <v>28</v>
      </c>
      <c r="E1617" t="s">
        <v>5382</v>
      </c>
      <c r="F1617">
        <v>-33.693069999999999</v>
      </c>
      <c r="G1617">
        <v>151.14449999999999</v>
      </c>
      <c r="H1617" t="s">
        <v>28</v>
      </c>
      <c r="I1617" t="s">
        <v>28</v>
      </c>
      <c r="J1617" t="s">
        <v>28</v>
      </c>
      <c r="K1617" t="s">
        <v>28</v>
      </c>
      <c r="L1617" t="s">
        <v>28</v>
      </c>
      <c r="M1617" t="s">
        <v>28</v>
      </c>
      <c r="N1617" t="s">
        <v>28</v>
      </c>
      <c r="O1617" t="s">
        <v>28</v>
      </c>
      <c r="P1617" t="s">
        <v>5383</v>
      </c>
      <c r="Q1617">
        <v>12.7851377066137</v>
      </c>
      <c r="R1617" t="s">
        <v>5415</v>
      </c>
      <c r="S1617" t="s">
        <v>28</v>
      </c>
      <c r="T1617" t="s">
        <v>39</v>
      </c>
      <c r="U1617" t="s">
        <v>5415</v>
      </c>
      <c r="V1617" t="s">
        <v>37</v>
      </c>
      <c r="W1617" t="s">
        <v>3087</v>
      </c>
      <c r="X1617" t="s">
        <v>5416</v>
      </c>
      <c r="Y1617" t="s">
        <v>39</v>
      </c>
      <c r="Z1617" t="s">
        <v>40</v>
      </c>
      <c r="AA1617" t="s">
        <v>40</v>
      </c>
    </row>
    <row r="1618" spans="1:33" x14ac:dyDescent="0.2">
      <c r="A1618" t="s">
        <v>3086</v>
      </c>
      <c r="B1618" t="s">
        <v>3087</v>
      </c>
      <c r="C1618" t="s">
        <v>3088</v>
      </c>
      <c r="D1618">
        <v>0</v>
      </c>
      <c r="E1618" t="s">
        <v>104</v>
      </c>
      <c r="F1618">
        <v>-15.866666670000001</v>
      </c>
      <c r="G1618">
        <v>-47.85</v>
      </c>
      <c r="H1618" t="s">
        <v>105</v>
      </c>
      <c r="I1618" t="s">
        <v>30</v>
      </c>
      <c r="J1618" t="s">
        <v>106</v>
      </c>
      <c r="K1618" t="s">
        <v>28</v>
      </c>
      <c r="L1618" t="s">
        <v>107</v>
      </c>
      <c r="M1618">
        <v>1</v>
      </c>
      <c r="N1618" t="s">
        <v>28</v>
      </c>
      <c r="O1618" t="s">
        <v>28</v>
      </c>
      <c r="P1618" t="s">
        <v>60</v>
      </c>
      <c r="Q1618">
        <v>4</v>
      </c>
      <c r="R1618" t="s">
        <v>3089</v>
      </c>
      <c r="S1618" t="s">
        <v>28</v>
      </c>
      <c r="T1618" t="s">
        <v>28</v>
      </c>
      <c r="U1618" t="s">
        <v>3089</v>
      </c>
      <c r="V1618" t="s">
        <v>37</v>
      </c>
      <c r="W1618" t="s">
        <v>3087</v>
      </c>
      <c r="X1618" t="s">
        <v>3090</v>
      </c>
      <c r="Y1618" t="s">
        <v>76</v>
      </c>
      <c r="Z1618" t="s">
        <v>76</v>
      </c>
      <c r="AA1618" t="s">
        <v>40</v>
      </c>
    </row>
    <row r="1619" spans="1:33" x14ac:dyDescent="0.2">
      <c r="A1619" t="s">
        <v>3006</v>
      </c>
      <c r="B1619" t="s">
        <v>3007</v>
      </c>
      <c r="C1619" t="s">
        <v>170</v>
      </c>
      <c r="D1619">
        <v>0</v>
      </c>
      <c r="E1619" t="s">
        <v>3008</v>
      </c>
      <c r="F1619">
        <v>-7.7125000000000004</v>
      </c>
      <c r="G1619">
        <v>108.87</v>
      </c>
      <c r="H1619" t="s">
        <v>28</v>
      </c>
      <c r="I1619" t="s">
        <v>289</v>
      </c>
      <c r="J1619" t="s">
        <v>3009</v>
      </c>
      <c r="K1619" t="s">
        <v>28</v>
      </c>
      <c r="L1619" t="s">
        <v>28</v>
      </c>
      <c r="M1619">
        <v>0</v>
      </c>
      <c r="N1619" t="s">
        <v>3010</v>
      </c>
      <c r="O1619" t="s">
        <v>28</v>
      </c>
      <c r="P1619" t="s">
        <v>35</v>
      </c>
      <c r="Q1619">
        <v>4</v>
      </c>
      <c r="R1619" t="s">
        <v>3011</v>
      </c>
      <c r="S1619" t="s">
        <v>28</v>
      </c>
      <c r="T1619" t="s">
        <v>28</v>
      </c>
      <c r="U1619" t="s">
        <v>3012</v>
      </c>
      <c r="V1619" t="s">
        <v>37</v>
      </c>
      <c r="W1619" t="s">
        <v>3007</v>
      </c>
      <c r="X1619" t="s">
        <v>3013</v>
      </c>
      <c r="Y1619" t="s">
        <v>76</v>
      </c>
      <c r="Z1619" t="s">
        <v>76</v>
      </c>
      <c r="AA1619" t="s">
        <v>76</v>
      </c>
      <c r="AB1619" s="1">
        <v>45155</v>
      </c>
      <c r="AD1619" t="s">
        <v>37</v>
      </c>
      <c r="AE1619" t="s">
        <v>5455</v>
      </c>
      <c r="AF1619" t="s">
        <v>5460</v>
      </c>
      <c r="AG1619" t="s">
        <v>5685</v>
      </c>
    </row>
    <row r="1620" spans="1:33" x14ac:dyDescent="0.2">
      <c r="A1620" t="s">
        <v>86</v>
      </c>
      <c r="B1620" t="s">
        <v>87</v>
      </c>
      <c r="C1620">
        <v>4.93</v>
      </c>
      <c r="D1620">
        <v>2</v>
      </c>
      <c r="E1620" t="s">
        <v>88</v>
      </c>
      <c r="F1620">
        <v>38.96</v>
      </c>
      <c r="G1620">
        <v>-106.99</v>
      </c>
      <c r="H1620">
        <v>2900</v>
      </c>
      <c r="I1620" t="s">
        <v>89</v>
      </c>
      <c r="J1620" t="s">
        <v>90</v>
      </c>
      <c r="K1620" t="s">
        <v>28</v>
      </c>
      <c r="L1620" t="s">
        <v>28</v>
      </c>
      <c r="M1620" t="s">
        <v>28</v>
      </c>
      <c r="N1620" t="s">
        <v>28</v>
      </c>
      <c r="O1620" t="s">
        <v>28</v>
      </c>
      <c r="P1620" t="s">
        <v>35</v>
      </c>
      <c r="Q1620">
        <v>4.93</v>
      </c>
      <c r="R1620" t="s">
        <v>91</v>
      </c>
      <c r="S1620" t="s">
        <v>28</v>
      </c>
      <c r="T1620" t="s">
        <v>28</v>
      </c>
      <c r="U1620" t="s">
        <v>91</v>
      </c>
      <c r="V1620" t="s">
        <v>37</v>
      </c>
      <c r="W1620" t="s">
        <v>87</v>
      </c>
      <c r="X1620" t="s">
        <v>92</v>
      </c>
      <c r="Y1620" t="s">
        <v>76</v>
      </c>
      <c r="Z1620" t="s">
        <v>40</v>
      </c>
      <c r="AA1620" t="s">
        <v>40</v>
      </c>
    </row>
    <row r="1621" spans="1:33" x14ac:dyDescent="0.2">
      <c r="A1621" t="s">
        <v>4012</v>
      </c>
      <c r="B1621" t="s">
        <v>87</v>
      </c>
      <c r="C1621" t="s">
        <v>28</v>
      </c>
      <c r="D1621" t="s">
        <v>28</v>
      </c>
      <c r="E1621" t="s">
        <v>28</v>
      </c>
      <c r="F1621">
        <v>39.968194439999998</v>
      </c>
      <c r="G1621" t="s">
        <v>28</v>
      </c>
      <c r="H1621">
        <v>1188</v>
      </c>
      <c r="I1621" t="s">
        <v>28</v>
      </c>
      <c r="J1621" t="s">
        <v>4013</v>
      </c>
      <c r="K1621" t="s">
        <v>28</v>
      </c>
      <c r="L1621" t="s">
        <v>4002</v>
      </c>
      <c r="M1621" t="s">
        <v>28</v>
      </c>
      <c r="N1621" t="s">
        <v>28</v>
      </c>
      <c r="O1621" t="s">
        <v>28</v>
      </c>
      <c r="P1621" t="s">
        <v>4003</v>
      </c>
      <c r="Q1621">
        <v>6.6</v>
      </c>
      <c r="R1621" t="s">
        <v>4012</v>
      </c>
      <c r="S1621" t="s">
        <v>5485</v>
      </c>
      <c r="T1621" t="s">
        <v>28</v>
      </c>
      <c r="U1621" t="s">
        <v>4012</v>
      </c>
      <c r="V1621" t="s">
        <v>37</v>
      </c>
      <c r="W1621" t="s">
        <v>87</v>
      </c>
      <c r="X1621" t="s">
        <v>92</v>
      </c>
      <c r="Y1621" t="s">
        <v>39</v>
      </c>
      <c r="Z1621" t="s">
        <v>40</v>
      </c>
      <c r="AA1621" t="s">
        <v>40</v>
      </c>
      <c r="AB1621" s="1">
        <v>45161</v>
      </c>
      <c r="AD1621" t="s">
        <v>37</v>
      </c>
      <c r="AE1621" t="s">
        <v>5455</v>
      </c>
      <c r="AF1621" t="s">
        <v>5456</v>
      </c>
      <c r="AG1621" t="s">
        <v>6205</v>
      </c>
    </row>
    <row r="1622" spans="1:33" x14ac:dyDescent="0.2">
      <c r="A1622" t="s">
        <v>4012</v>
      </c>
      <c r="B1622" t="s">
        <v>87</v>
      </c>
      <c r="C1622" t="s">
        <v>28</v>
      </c>
      <c r="D1622" t="s">
        <v>28</v>
      </c>
      <c r="E1622" t="s">
        <v>28</v>
      </c>
      <c r="F1622">
        <v>39.968194439999998</v>
      </c>
      <c r="G1622" t="s">
        <v>28</v>
      </c>
      <c r="H1622">
        <v>1188</v>
      </c>
      <c r="I1622" t="s">
        <v>28</v>
      </c>
      <c r="J1622" t="s">
        <v>4013</v>
      </c>
      <c r="K1622" t="s">
        <v>28</v>
      </c>
      <c r="L1622" t="s">
        <v>4002</v>
      </c>
      <c r="M1622" t="s">
        <v>28</v>
      </c>
      <c r="N1622" t="s">
        <v>28</v>
      </c>
      <c r="O1622" t="s">
        <v>28</v>
      </c>
      <c r="P1622" t="s">
        <v>4003</v>
      </c>
      <c r="Q1622">
        <v>6.3</v>
      </c>
      <c r="R1622" t="s">
        <v>4012</v>
      </c>
      <c r="S1622" t="s">
        <v>5485</v>
      </c>
      <c r="T1622" t="s">
        <v>28</v>
      </c>
      <c r="U1622" t="s">
        <v>4012</v>
      </c>
      <c r="V1622" t="s">
        <v>37</v>
      </c>
      <c r="W1622" t="s">
        <v>87</v>
      </c>
      <c r="X1622" t="s">
        <v>92</v>
      </c>
      <c r="Y1622" t="s">
        <v>39</v>
      </c>
      <c r="Z1622" t="s">
        <v>40</v>
      </c>
      <c r="AA1622" t="s">
        <v>40</v>
      </c>
      <c r="AB1622" s="1">
        <v>45161</v>
      </c>
      <c r="AD1622" t="s">
        <v>37</v>
      </c>
      <c r="AE1622" t="s">
        <v>5455</v>
      </c>
      <c r="AF1622" t="s">
        <v>5456</v>
      </c>
      <c r="AG1622" t="s">
        <v>6205</v>
      </c>
    </row>
    <row r="1623" spans="1:33" x14ac:dyDescent="0.2">
      <c r="A1623" t="s">
        <v>93</v>
      </c>
      <c r="B1623" t="s">
        <v>87</v>
      </c>
      <c r="C1623">
        <v>6.36</v>
      </c>
      <c r="D1623">
        <v>3</v>
      </c>
      <c r="E1623" t="s">
        <v>100</v>
      </c>
      <c r="F1623" t="s">
        <v>28</v>
      </c>
      <c r="G1623" t="s">
        <v>28</v>
      </c>
      <c r="H1623">
        <v>2020</v>
      </c>
      <c r="I1623" t="s">
        <v>101</v>
      </c>
      <c r="J1623" t="s">
        <v>96</v>
      </c>
      <c r="K1623" t="s">
        <v>28</v>
      </c>
      <c r="L1623" t="s">
        <v>102</v>
      </c>
      <c r="M1623">
        <v>1</v>
      </c>
      <c r="N1623" t="s">
        <v>97</v>
      </c>
      <c r="O1623" t="s">
        <v>28</v>
      </c>
      <c r="P1623" t="s">
        <v>98</v>
      </c>
      <c r="Q1623">
        <v>6.36</v>
      </c>
      <c r="R1623" t="s">
        <v>99</v>
      </c>
      <c r="S1623" t="s">
        <v>28</v>
      </c>
      <c r="T1623" t="s">
        <v>28</v>
      </c>
      <c r="U1623" t="s">
        <v>99</v>
      </c>
      <c r="V1623" t="s">
        <v>37</v>
      </c>
      <c r="W1623" t="s">
        <v>87</v>
      </c>
      <c r="X1623" t="s">
        <v>92</v>
      </c>
      <c r="Y1623" t="s">
        <v>39</v>
      </c>
      <c r="Z1623" t="s">
        <v>40</v>
      </c>
      <c r="AA1623" t="s">
        <v>40</v>
      </c>
      <c r="AB1623" s="1">
        <v>45161</v>
      </c>
      <c r="AD1623" t="s">
        <v>37</v>
      </c>
      <c r="AE1623" t="s">
        <v>5455</v>
      </c>
      <c r="AF1623" t="s">
        <v>5456</v>
      </c>
      <c r="AG1623" t="s">
        <v>6206</v>
      </c>
    </row>
    <row r="1624" spans="1:33" x14ac:dyDescent="0.2">
      <c r="A1624" t="s">
        <v>99</v>
      </c>
      <c r="B1624" t="s">
        <v>87</v>
      </c>
      <c r="C1624" t="s">
        <v>28</v>
      </c>
      <c r="D1624" t="s">
        <v>28</v>
      </c>
      <c r="E1624" t="s">
        <v>28</v>
      </c>
      <c r="F1624">
        <v>46.490555559999997</v>
      </c>
      <c r="G1624" t="s">
        <v>28</v>
      </c>
      <c r="H1624">
        <v>2020</v>
      </c>
      <c r="I1624" t="s">
        <v>28</v>
      </c>
      <c r="J1624" t="s">
        <v>4014</v>
      </c>
      <c r="K1624" t="s">
        <v>28</v>
      </c>
      <c r="L1624" t="s">
        <v>4002</v>
      </c>
      <c r="M1624" t="s">
        <v>28</v>
      </c>
      <c r="N1624" t="s">
        <v>28</v>
      </c>
      <c r="O1624" t="s">
        <v>28</v>
      </c>
      <c r="P1624" t="s">
        <v>4003</v>
      </c>
      <c r="Q1624">
        <v>6.36</v>
      </c>
      <c r="R1624" t="s">
        <v>99</v>
      </c>
      <c r="S1624" t="s">
        <v>5485</v>
      </c>
      <c r="T1624" t="s">
        <v>28</v>
      </c>
      <c r="U1624" t="s">
        <v>99</v>
      </c>
      <c r="V1624" t="s">
        <v>37</v>
      </c>
      <c r="W1624" t="s">
        <v>87</v>
      </c>
      <c r="X1624" t="s">
        <v>92</v>
      </c>
      <c r="Y1624" t="s">
        <v>39</v>
      </c>
      <c r="Z1624" t="s">
        <v>40</v>
      </c>
      <c r="AA1624" t="s">
        <v>40</v>
      </c>
      <c r="AB1624" s="1">
        <v>45161</v>
      </c>
      <c r="AD1624" t="s">
        <v>37</v>
      </c>
      <c r="AE1624" t="s">
        <v>5455</v>
      </c>
      <c r="AF1624" t="s">
        <v>5456</v>
      </c>
      <c r="AG1624" t="s">
        <v>6206</v>
      </c>
    </row>
    <row r="1625" spans="1:33" x14ac:dyDescent="0.2">
      <c r="A1625" t="s">
        <v>93</v>
      </c>
      <c r="B1625" t="s">
        <v>87</v>
      </c>
      <c r="C1625">
        <v>4.25</v>
      </c>
      <c r="D1625">
        <v>3</v>
      </c>
      <c r="E1625" t="s">
        <v>94</v>
      </c>
      <c r="F1625" t="s">
        <v>28</v>
      </c>
      <c r="G1625" t="s">
        <v>28</v>
      </c>
      <c r="H1625">
        <v>500</v>
      </c>
      <c r="I1625" t="s">
        <v>95</v>
      </c>
      <c r="J1625" t="s">
        <v>96</v>
      </c>
      <c r="K1625" t="s">
        <v>28</v>
      </c>
      <c r="L1625" t="s">
        <v>28</v>
      </c>
      <c r="M1625">
        <v>1</v>
      </c>
      <c r="N1625" t="s">
        <v>97</v>
      </c>
      <c r="O1625" t="s">
        <v>28</v>
      </c>
      <c r="P1625" t="s">
        <v>98</v>
      </c>
      <c r="Q1625">
        <v>4.25</v>
      </c>
      <c r="R1625" t="s">
        <v>99</v>
      </c>
      <c r="S1625" t="s">
        <v>28</v>
      </c>
      <c r="T1625" t="s">
        <v>28</v>
      </c>
      <c r="U1625" t="s">
        <v>99</v>
      </c>
      <c r="V1625" t="s">
        <v>37</v>
      </c>
      <c r="W1625" t="s">
        <v>87</v>
      </c>
      <c r="X1625" t="s">
        <v>92</v>
      </c>
      <c r="Y1625" t="s">
        <v>39</v>
      </c>
      <c r="Z1625" t="s">
        <v>40</v>
      </c>
      <c r="AA1625" t="s">
        <v>40</v>
      </c>
      <c r="AB1625" s="1">
        <v>45161</v>
      </c>
      <c r="AD1625" t="s">
        <v>37</v>
      </c>
      <c r="AE1625" t="s">
        <v>5455</v>
      </c>
      <c r="AF1625" t="s">
        <v>5456</v>
      </c>
      <c r="AG1625" t="s">
        <v>6206</v>
      </c>
    </row>
    <row r="1626" spans="1:33" x14ac:dyDescent="0.2">
      <c r="A1626" t="s">
        <v>99</v>
      </c>
      <c r="B1626" t="s">
        <v>87</v>
      </c>
      <c r="C1626" t="s">
        <v>28</v>
      </c>
      <c r="D1626" t="s">
        <v>28</v>
      </c>
      <c r="E1626" t="s">
        <v>28</v>
      </c>
      <c r="F1626">
        <v>47.376944440000003</v>
      </c>
      <c r="G1626" t="s">
        <v>28</v>
      </c>
      <c r="H1626">
        <v>500</v>
      </c>
      <c r="I1626" t="s">
        <v>28</v>
      </c>
      <c r="J1626" t="s">
        <v>4014</v>
      </c>
      <c r="K1626" t="s">
        <v>28</v>
      </c>
      <c r="L1626" t="s">
        <v>4002</v>
      </c>
      <c r="M1626" t="s">
        <v>28</v>
      </c>
      <c r="N1626" t="s">
        <v>28</v>
      </c>
      <c r="O1626" t="s">
        <v>28</v>
      </c>
      <c r="P1626" t="s">
        <v>4003</v>
      </c>
      <c r="Q1626">
        <v>4.25</v>
      </c>
      <c r="R1626" t="s">
        <v>99</v>
      </c>
      <c r="S1626" t="s">
        <v>5485</v>
      </c>
      <c r="T1626" t="s">
        <v>28</v>
      </c>
      <c r="U1626" t="s">
        <v>99</v>
      </c>
      <c r="V1626" t="s">
        <v>37</v>
      </c>
      <c r="W1626" t="s">
        <v>87</v>
      </c>
      <c r="X1626" t="s">
        <v>92</v>
      </c>
      <c r="Y1626" t="s">
        <v>39</v>
      </c>
      <c r="Z1626" t="s">
        <v>40</v>
      </c>
      <c r="AA1626" t="s">
        <v>40</v>
      </c>
      <c r="AB1626" s="1">
        <v>45161</v>
      </c>
      <c r="AD1626" t="s">
        <v>37</v>
      </c>
      <c r="AE1626" t="s">
        <v>5455</v>
      </c>
      <c r="AF1626" t="s">
        <v>5456</v>
      </c>
      <c r="AG1626" t="s">
        <v>6206</v>
      </c>
    </row>
    <row r="1627" spans="1:33" x14ac:dyDescent="0.2">
      <c r="A1627" t="s">
        <v>4015</v>
      </c>
      <c r="B1627" t="s">
        <v>87</v>
      </c>
      <c r="C1627" t="s">
        <v>28</v>
      </c>
      <c r="D1627" t="s">
        <v>28</v>
      </c>
      <c r="E1627" t="s">
        <v>28</v>
      </c>
      <c r="F1627">
        <v>27.90138889</v>
      </c>
      <c r="G1627" t="s">
        <v>28</v>
      </c>
      <c r="H1627">
        <v>3325</v>
      </c>
      <c r="I1627" t="s">
        <v>28</v>
      </c>
      <c r="J1627" t="s">
        <v>4016</v>
      </c>
      <c r="K1627" t="s">
        <v>28</v>
      </c>
      <c r="L1627" t="s">
        <v>28</v>
      </c>
      <c r="M1627" t="s">
        <v>28</v>
      </c>
      <c r="N1627" t="s">
        <v>28</v>
      </c>
      <c r="O1627" t="s">
        <v>28</v>
      </c>
      <c r="P1627" t="s">
        <v>4003</v>
      </c>
      <c r="Q1627">
        <v>8.67</v>
      </c>
      <c r="R1627" t="s">
        <v>4015</v>
      </c>
      <c r="S1627" t="s">
        <v>5485</v>
      </c>
      <c r="T1627" t="s">
        <v>28</v>
      </c>
      <c r="U1627" t="s">
        <v>4015</v>
      </c>
      <c r="V1627" t="s">
        <v>37</v>
      </c>
      <c r="W1627" t="s">
        <v>87</v>
      </c>
      <c r="X1627" t="s">
        <v>92</v>
      </c>
      <c r="Y1627" t="s">
        <v>39</v>
      </c>
      <c r="Z1627" t="s">
        <v>40</v>
      </c>
      <c r="AA1627" t="s">
        <v>40</v>
      </c>
      <c r="AB1627" s="1">
        <v>45161</v>
      </c>
      <c r="AD1627" t="s">
        <v>37</v>
      </c>
      <c r="AE1627" t="s">
        <v>5455</v>
      </c>
      <c r="AF1627" t="s">
        <v>5544</v>
      </c>
      <c r="AG1627" t="s">
        <v>6207</v>
      </c>
    </row>
    <row r="1628" spans="1:33" x14ac:dyDescent="0.2">
      <c r="A1628" t="s">
        <v>4272</v>
      </c>
      <c r="B1628" t="s">
        <v>87</v>
      </c>
      <c r="C1628" t="s">
        <v>28</v>
      </c>
      <c r="D1628" t="s">
        <v>28</v>
      </c>
      <c r="E1628" t="s">
        <v>28</v>
      </c>
      <c r="F1628">
        <v>29</v>
      </c>
      <c r="G1628" t="s">
        <v>28</v>
      </c>
      <c r="H1628">
        <v>1850</v>
      </c>
      <c r="I1628" t="s">
        <v>28</v>
      </c>
      <c r="J1628" t="s">
        <v>4273</v>
      </c>
      <c r="K1628" t="s">
        <v>28</v>
      </c>
      <c r="L1628" t="s">
        <v>4018</v>
      </c>
      <c r="M1628" t="s">
        <v>28</v>
      </c>
      <c r="N1628" t="s">
        <v>28</v>
      </c>
      <c r="O1628" t="s">
        <v>28</v>
      </c>
      <c r="P1628" t="s">
        <v>4003</v>
      </c>
      <c r="Q1628">
        <v>11</v>
      </c>
      <c r="R1628" t="s">
        <v>4272</v>
      </c>
      <c r="S1628" t="s">
        <v>5485</v>
      </c>
      <c r="T1628" t="s">
        <v>28</v>
      </c>
      <c r="U1628" t="s">
        <v>4274</v>
      </c>
      <c r="V1628" t="s">
        <v>37</v>
      </c>
      <c r="W1628" t="s">
        <v>87</v>
      </c>
      <c r="X1628" t="s">
        <v>4275</v>
      </c>
      <c r="Y1628" t="s">
        <v>76</v>
      </c>
      <c r="Z1628" t="s">
        <v>76</v>
      </c>
      <c r="AA1628" t="s">
        <v>40</v>
      </c>
      <c r="AB1628" s="1">
        <v>45161</v>
      </c>
      <c r="AC1628" t="s">
        <v>6149</v>
      </c>
      <c r="AD1628" t="s">
        <v>3324</v>
      </c>
      <c r="AE1628" t="s">
        <v>5518</v>
      </c>
      <c r="AF1628" t="s">
        <v>5544</v>
      </c>
      <c r="AG1628" t="s">
        <v>6208</v>
      </c>
    </row>
    <row r="1629" spans="1:33" x14ac:dyDescent="0.2">
      <c r="A1629" t="s">
        <v>4020</v>
      </c>
      <c r="B1629" t="s">
        <v>87</v>
      </c>
      <c r="C1629" t="s">
        <v>28</v>
      </c>
      <c r="D1629" t="s">
        <v>28</v>
      </c>
      <c r="E1629" t="s">
        <v>28</v>
      </c>
      <c r="F1629">
        <v>45.333333330000002</v>
      </c>
      <c r="G1629" t="s">
        <v>28</v>
      </c>
      <c r="H1629">
        <v>300</v>
      </c>
      <c r="I1629" t="s">
        <v>28</v>
      </c>
      <c r="J1629" t="s">
        <v>4021</v>
      </c>
      <c r="K1629" t="s">
        <v>28</v>
      </c>
      <c r="L1629" t="s">
        <v>4002</v>
      </c>
      <c r="M1629" t="s">
        <v>28</v>
      </c>
      <c r="N1629" t="s">
        <v>28</v>
      </c>
      <c r="O1629" t="s">
        <v>28</v>
      </c>
      <c r="P1629" t="s">
        <v>4003</v>
      </c>
      <c r="Q1629">
        <v>8.2750000000000004</v>
      </c>
      <c r="R1629" t="s">
        <v>4020</v>
      </c>
      <c r="S1629" t="s">
        <v>5485</v>
      </c>
      <c r="T1629" t="s">
        <v>28</v>
      </c>
      <c r="U1629" t="s">
        <v>4020</v>
      </c>
      <c r="V1629" t="s">
        <v>37</v>
      </c>
      <c r="W1629" t="s">
        <v>87</v>
      </c>
      <c r="X1629" t="s">
        <v>182</v>
      </c>
      <c r="Y1629" t="s">
        <v>76</v>
      </c>
      <c r="Z1629" t="s">
        <v>76</v>
      </c>
      <c r="AA1629" t="s">
        <v>40</v>
      </c>
      <c r="AB1629" s="1">
        <v>45161</v>
      </c>
      <c r="AD1629" t="s">
        <v>37</v>
      </c>
      <c r="AE1629" t="s">
        <v>5455</v>
      </c>
      <c r="AF1629" t="s">
        <v>5456</v>
      </c>
      <c r="AG1629" t="s">
        <v>6209</v>
      </c>
    </row>
    <row r="1630" spans="1:33" x14ac:dyDescent="0.2">
      <c r="A1630" t="s">
        <v>177</v>
      </c>
      <c r="B1630" t="s">
        <v>87</v>
      </c>
      <c r="C1630">
        <v>13.3</v>
      </c>
      <c r="D1630">
        <v>1</v>
      </c>
      <c r="E1630" t="s">
        <v>178</v>
      </c>
      <c r="F1630">
        <v>42.966666670000002</v>
      </c>
      <c r="G1630">
        <v>141.3833333</v>
      </c>
      <c r="H1630">
        <v>140</v>
      </c>
      <c r="I1630" t="s">
        <v>95</v>
      </c>
      <c r="J1630" t="s">
        <v>179</v>
      </c>
      <c r="K1630" t="s">
        <v>28</v>
      </c>
      <c r="L1630" t="s">
        <v>102</v>
      </c>
      <c r="M1630">
        <v>0</v>
      </c>
      <c r="N1630" t="s">
        <v>180</v>
      </c>
      <c r="O1630" t="s">
        <v>28</v>
      </c>
      <c r="P1630" t="s">
        <v>35</v>
      </c>
      <c r="Q1630">
        <v>13.3</v>
      </c>
      <c r="R1630" t="s">
        <v>181</v>
      </c>
      <c r="S1630" t="s">
        <v>28</v>
      </c>
      <c r="T1630" t="s">
        <v>28</v>
      </c>
      <c r="U1630" t="s">
        <v>181</v>
      </c>
      <c r="V1630" t="s">
        <v>37</v>
      </c>
      <c r="W1630" t="s">
        <v>87</v>
      </c>
      <c r="X1630" t="s">
        <v>182</v>
      </c>
      <c r="Y1630" t="s">
        <v>76</v>
      </c>
      <c r="Z1630" t="s">
        <v>76</v>
      </c>
      <c r="AA1630" t="s">
        <v>40</v>
      </c>
      <c r="AB1630" s="1">
        <v>45161</v>
      </c>
      <c r="AD1630" t="s">
        <v>37</v>
      </c>
      <c r="AE1630" t="s">
        <v>5455</v>
      </c>
      <c r="AF1630" t="s">
        <v>5460</v>
      </c>
      <c r="AG1630" t="s">
        <v>6210</v>
      </c>
    </row>
    <row r="1631" spans="1:33" x14ac:dyDescent="0.2">
      <c r="A1631" t="s">
        <v>4022</v>
      </c>
      <c r="B1631" t="s">
        <v>87</v>
      </c>
      <c r="C1631" t="s">
        <v>28</v>
      </c>
      <c r="D1631" t="s">
        <v>28</v>
      </c>
      <c r="E1631" t="s">
        <v>28</v>
      </c>
      <c r="F1631">
        <v>51.315277780000002</v>
      </c>
      <c r="G1631" t="s">
        <v>28</v>
      </c>
      <c r="H1631">
        <v>185</v>
      </c>
      <c r="I1631" t="s">
        <v>28</v>
      </c>
      <c r="J1631" t="s">
        <v>4023</v>
      </c>
      <c r="K1631" t="s">
        <v>28</v>
      </c>
      <c r="L1631" t="s">
        <v>4002</v>
      </c>
      <c r="M1631" t="s">
        <v>28</v>
      </c>
      <c r="N1631" t="s">
        <v>28</v>
      </c>
      <c r="O1631" t="s">
        <v>28</v>
      </c>
      <c r="P1631" t="s">
        <v>4003</v>
      </c>
      <c r="Q1631">
        <v>12.2</v>
      </c>
      <c r="R1631" t="s">
        <v>4022</v>
      </c>
      <c r="S1631" t="s">
        <v>5485</v>
      </c>
      <c r="T1631" t="s">
        <v>28</v>
      </c>
      <c r="U1631" t="s">
        <v>4022</v>
      </c>
      <c r="V1631" t="s">
        <v>37</v>
      </c>
      <c r="W1631" t="s">
        <v>87</v>
      </c>
      <c r="X1631" t="s">
        <v>182</v>
      </c>
      <c r="Y1631" t="s">
        <v>76</v>
      </c>
      <c r="Z1631" t="s">
        <v>76</v>
      </c>
      <c r="AA1631" t="s">
        <v>40</v>
      </c>
      <c r="AB1631" s="1">
        <v>45161</v>
      </c>
      <c r="AD1631" t="s">
        <v>37</v>
      </c>
      <c r="AE1631" t="s">
        <v>5455</v>
      </c>
      <c r="AF1631" t="s">
        <v>5456</v>
      </c>
      <c r="AG1631" t="s">
        <v>6211</v>
      </c>
    </row>
    <row r="1632" spans="1:33" x14ac:dyDescent="0.2">
      <c r="A1632" t="s">
        <v>4022</v>
      </c>
      <c r="B1632" t="s">
        <v>87</v>
      </c>
      <c r="C1632" t="s">
        <v>28</v>
      </c>
      <c r="D1632" t="s">
        <v>28</v>
      </c>
      <c r="E1632" t="s">
        <v>28</v>
      </c>
      <c r="F1632">
        <v>51.315277780000002</v>
      </c>
      <c r="G1632" t="s">
        <v>28</v>
      </c>
      <c r="H1632">
        <v>185</v>
      </c>
      <c r="I1632" t="s">
        <v>28</v>
      </c>
      <c r="J1632" t="s">
        <v>4023</v>
      </c>
      <c r="K1632" t="s">
        <v>28</v>
      </c>
      <c r="L1632" t="s">
        <v>4002</v>
      </c>
      <c r="M1632" t="s">
        <v>28</v>
      </c>
      <c r="N1632" t="s">
        <v>28</v>
      </c>
      <c r="O1632" t="s">
        <v>28</v>
      </c>
      <c r="P1632" t="s">
        <v>4003</v>
      </c>
      <c r="Q1632">
        <v>11.5</v>
      </c>
      <c r="R1632" t="s">
        <v>4022</v>
      </c>
      <c r="S1632" t="s">
        <v>5485</v>
      </c>
      <c r="T1632" t="s">
        <v>28</v>
      </c>
      <c r="U1632" t="s">
        <v>4022</v>
      </c>
      <c r="V1632" t="s">
        <v>37</v>
      </c>
      <c r="W1632" t="s">
        <v>87</v>
      </c>
      <c r="X1632" t="s">
        <v>182</v>
      </c>
      <c r="Y1632" t="s">
        <v>76</v>
      </c>
      <c r="Z1632" t="s">
        <v>76</v>
      </c>
      <c r="AA1632" t="s">
        <v>40</v>
      </c>
      <c r="AB1632" s="1">
        <v>45161</v>
      </c>
      <c r="AD1632" t="s">
        <v>37</v>
      </c>
      <c r="AE1632" t="s">
        <v>5455</v>
      </c>
      <c r="AF1632" t="s">
        <v>5456</v>
      </c>
      <c r="AG1632" t="s">
        <v>6211</v>
      </c>
    </row>
    <row r="1633" spans="1:33" x14ac:dyDescent="0.2">
      <c r="A1633" t="s">
        <v>4022</v>
      </c>
      <c r="B1633" t="s">
        <v>87</v>
      </c>
      <c r="C1633" t="s">
        <v>28</v>
      </c>
      <c r="D1633" t="s">
        <v>28</v>
      </c>
      <c r="E1633" t="s">
        <v>28</v>
      </c>
      <c r="F1633">
        <v>51.315277780000002</v>
      </c>
      <c r="G1633" t="s">
        <v>28</v>
      </c>
      <c r="H1633">
        <v>185</v>
      </c>
      <c r="I1633" t="s">
        <v>28</v>
      </c>
      <c r="J1633" t="s">
        <v>4023</v>
      </c>
      <c r="K1633" t="s">
        <v>28</v>
      </c>
      <c r="L1633" t="s">
        <v>4002</v>
      </c>
      <c r="M1633" t="s">
        <v>28</v>
      </c>
      <c r="N1633" t="s">
        <v>28</v>
      </c>
      <c r="O1633" t="s">
        <v>28</v>
      </c>
      <c r="P1633" t="s">
        <v>4003</v>
      </c>
      <c r="Q1633">
        <v>7.3</v>
      </c>
      <c r="R1633" t="s">
        <v>4022</v>
      </c>
      <c r="S1633" t="s">
        <v>5485</v>
      </c>
      <c r="T1633" t="s">
        <v>28</v>
      </c>
      <c r="U1633" t="s">
        <v>4022</v>
      </c>
      <c r="V1633" t="s">
        <v>37</v>
      </c>
      <c r="W1633" t="s">
        <v>87</v>
      </c>
      <c r="X1633" t="s">
        <v>182</v>
      </c>
      <c r="Y1633" t="s">
        <v>76</v>
      </c>
      <c r="Z1633" t="s">
        <v>76</v>
      </c>
      <c r="AA1633" t="s">
        <v>40</v>
      </c>
      <c r="AB1633" s="1">
        <v>45161</v>
      </c>
      <c r="AD1633" t="s">
        <v>37</v>
      </c>
      <c r="AE1633" t="s">
        <v>5455</v>
      </c>
      <c r="AF1633" t="s">
        <v>5456</v>
      </c>
      <c r="AG1633" t="s">
        <v>6211</v>
      </c>
    </row>
    <row r="1634" spans="1:33" x14ac:dyDescent="0.2">
      <c r="A1634" t="s">
        <v>4064</v>
      </c>
      <c r="B1634" t="s">
        <v>87</v>
      </c>
      <c r="C1634" t="s">
        <v>28</v>
      </c>
      <c r="D1634" t="s">
        <v>28</v>
      </c>
      <c r="E1634" t="s">
        <v>28</v>
      </c>
      <c r="F1634">
        <v>35.966666670000002</v>
      </c>
      <c r="G1634" t="s">
        <v>28</v>
      </c>
      <c r="H1634">
        <v>3600</v>
      </c>
      <c r="I1634" t="s">
        <v>28</v>
      </c>
      <c r="J1634" t="s">
        <v>4065</v>
      </c>
      <c r="K1634" t="s">
        <v>28</v>
      </c>
      <c r="L1634" t="s">
        <v>4002</v>
      </c>
      <c r="M1634" t="s">
        <v>28</v>
      </c>
      <c r="N1634" t="s">
        <v>28</v>
      </c>
      <c r="O1634" t="s">
        <v>28</v>
      </c>
      <c r="P1634" t="s">
        <v>4003</v>
      </c>
      <c r="Q1634">
        <v>9.4</v>
      </c>
      <c r="R1634" t="s">
        <v>4064</v>
      </c>
      <c r="S1634" t="s">
        <v>5485</v>
      </c>
      <c r="T1634" t="s">
        <v>28</v>
      </c>
      <c r="U1634" t="s">
        <v>4066</v>
      </c>
      <c r="V1634" t="s">
        <v>37</v>
      </c>
      <c r="W1634" t="s">
        <v>87</v>
      </c>
      <c r="X1634" t="s">
        <v>4067</v>
      </c>
      <c r="Y1634" t="s">
        <v>76</v>
      </c>
      <c r="Z1634" t="s">
        <v>76</v>
      </c>
      <c r="AA1634" t="s">
        <v>40</v>
      </c>
      <c r="AB1634" s="1">
        <v>45161</v>
      </c>
      <c r="AD1634" t="s">
        <v>37</v>
      </c>
      <c r="AE1634" t="s">
        <v>5455</v>
      </c>
      <c r="AF1634" t="s">
        <v>5456</v>
      </c>
      <c r="AG1634" t="s">
        <v>6212</v>
      </c>
    </row>
    <row r="1635" spans="1:33" x14ac:dyDescent="0.2">
      <c r="A1635" t="s">
        <v>4064</v>
      </c>
      <c r="B1635" t="s">
        <v>87</v>
      </c>
      <c r="C1635" t="s">
        <v>28</v>
      </c>
      <c r="D1635" t="s">
        <v>28</v>
      </c>
      <c r="E1635" t="s">
        <v>28</v>
      </c>
      <c r="F1635">
        <v>34.916666669999998</v>
      </c>
      <c r="G1635" t="s">
        <v>28</v>
      </c>
      <c r="H1635">
        <v>2900</v>
      </c>
      <c r="I1635" t="s">
        <v>28</v>
      </c>
      <c r="J1635" t="s">
        <v>4065</v>
      </c>
      <c r="K1635" t="s">
        <v>28</v>
      </c>
      <c r="L1635" t="s">
        <v>4002</v>
      </c>
      <c r="M1635" t="s">
        <v>28</v>
      </c>
      <c r="N1635" t="s">
        <v>28</v>
      </c>
      <c r="O1635" t="s">
        <v>28</v>
      </c>
      <c r="P1635" t="s">
        <v>4003</v>
      </c>
      <c r="Q1635">
        <v>8.6</v>
      </c>
      <c r="R1635" t="s">
        <v>4064</v>
      </c>
      <c r="S1635" t="s">
        <v>5485</v>
      </c>
      <c r="T1635" t="s">
        <v>28</v>
      </c>
      <c r="U1635" t="s">
        <v>4066</v>
      </c>
      <c r="V1635" t="s">
        <v>37</v>
      </c>
      <c r="W1635" t="s">
        <v>87</v>
      </c>
      <c r="X1635" t="s">
        <v>4067</v>
      </c>
      <c r="Y1635" t="s">
        <v>76</v>
      </c>
      <c r="Z1635" t="s">
        <v>76</v>
      </c>
      <c r="AA1635" t="s">
        <v>40</v>
      </c>
      <c r="AB1635" s="1">
        <v>45161</v>
      </c>
      <c r="AD1635" t="s">
        <v>37</v>
      </c>
      <c r="AE1635" t="s">
        <v>5455</v>
      </c>
      <c r="AF1635" t="s">
        <v>5456</v>
      </c>
      <c r="AG1635" t="s">
        <v>6212</v>
      </c>
    </row>
    <row r="1636" spans="1:33" x14ac:dyDescent="0.2">
      <c r="A1636" t="s">
        <v>4064</v>
      </c>
      <c r="B1636" t="s">
        <v>87</v>
      </c>
      <c r="C1636" t="s">
        <v>28</v>
      </c>
      <c r="D1636" t="s">
        <v>28</v>
      </c>
      <c r="E1636" t="s">
        <v>28</v>
      </c>
      <c r="F1636">
        <v>34.916666669999998</v>
      </c>
      <c r="G1636" t="s">
        <v>28</v>
      </c>
      <c r="H1636">
        <v>2950</v>
      </c>
      <c r="I1636" t="s">
        <v>28</v>
      </c>
      <c r="J1636" t="s">
        <v>4068</v>
      </c>
      <c r="K1636" t="s">
        <v>28</v>
      </c>
      <c r="L1636" t="s">
        <v>4002</v>
      </c>
      <c r="M1636" t="s">
        <v>28</v>
      </c>
      <c r="N1636" t="s">
        <v>28</v>
      </c>
      <c r="O1636" t="s">
        <v>28</v>
      </c>
      <c r="P1636" t="s">
        <v>4003</v>
      </c>
      <c r="Q1636">
        <v>4.5</v>
      </c>
      <c r="R1636" t="s">
        <v>4064</v>
      </c>
      <c r="S1636" t="s">
        <v>5485</v>
      </c>
      <c r="T1636" t="s">
        <v>28</v>
      </c>
      <c r="U1636" t="s">
        <v>4066</v>
      </c>
      <c r="V1636" t="s">
        <v>37</v>
      </c>
      <c r="W1636" t="s">
        <v>87</v>
      </c>
      <c r="X1636" t="s">
        <v>4067</v>
      </c>
      <c r="Y1636" t="s">
        <v>76</v>
      </c>
      <c r="Z1636" t="s">
        <v>76</v>
      </c>
      <c r="AA1636" t="s">
        <v>40</v>
      </c>
      <c r="AB1636" s="1">
        <v>45161</v>
      </c>
      <c r="AD1636" t="s">
        <v>37</v>
      </c>
      <c r="AE1636" t="s">
        <v>5455</v>
      </c>
      <c r="AF1636" t="s">
        <v>5456</v>
      </c>
      <c r="AG1636" t="s">
        <v>6212</v>
      </c>
    </row>
    <row r="1637" spans="1:33" x14ac:dyDescent="0.2">
      <c r="A1637" t="s">
        <v>337</v>
      </c>
      <c r="B1637" t="s">
        <v>87</v>
      </c>
      <c r="C1637">
        <v>14</v>
      </c>
      <c r="D1637">
        <v>1</v>
      </c>
      <c r="E1637" t="s">
        <v>338</v>
      </c>
      <c r="F1637">
        <v>38</v>
      </c>
      <c r="G1637">
        <v>23.633333329999999</v>
      </c>
      <c r="H1637" t="s">
        <v>57</v>
      </c>
      <c r="I1637" t="s">
        <v>58</v>
      </c>
      <c r="J1637" t="s">
        <v>59</v>
      </c>
      <c r="K1637" t="s">
        <v>28</v>
      </c>
      <c r="L1637" t="s">
        <v>28</v>
      </c>
      <c r="M1637" t="s">
        <v>28</v>
      </c>
      <c r="N1637" t="s">
        <v>28</v>
      </c>
      <c r="O1637" t="s">
        <v>28</v>
      </c>
      <c r="P1637" t="s">
        <v>339</v>
      </c>
      <c r="Q1637">
        <v>14</v>
      </c>
      <c r="R1637" t="s">
        <v>340</v>
      </c>
      <c r="S1637" t="s">
        <v>28</v>
      </c>
      <c r="T1637" t="s">
        <v>28</v>
      </c>
      <c r="U1637" t="s">
        <v>340</v>
      </c>
      <c r="V1637" t="s">
        <v>37</v>
      </c>
      <c r="W1637" t="s">
        <v>87</v>
      </c>
      <c r="X1637" t="s">
        <v>341</v>
      </c>
      <c r="Y1637" t="s">
        <v>76</v>
      </c>
      <c r="Z1637" t="s">
        <v>76</v>
      </c>
      <c r="AA1637" t="s">
        <v>40</v>
      </c>
    </row>
    <row r="1638" spans="1:33" x14ac:dyDescent="0.2">
      <c r="A1638" t="s">
        <v>337</v>
      </c>
      <c r="B1638" t="s">
        <v>87</v>
      </c>
      <c r="C1638">
        <v>8.5</v>
      </c>
      <c r="D1638">
        <v>1</v>
      </c>
      <c r="E1638" t="s">
        <v>342</v>
      </c>
      <c r="F1638" t="s">
        <v>28</v>
      </c>
      <c r="G1638" t="s">
        <v>28</v>
      </c>
      <c r="H1638" t="s">
        <v>28</v>
      </c>
      <c r="I1638" t="s">
        <v>28</v>
      </c>
      <c r="J1638" t="s">
        <v>59</v>
      </c>
      <c r="K1638" t="s">
        <v>28</v>
      </c>
      <c r="L1638" t="s">
        <v>28</v>
      </c>
      <c r="M1638" t="s">
        <v>28</v>
      </c>
      <c r="N1638" t="s">
        <v>28</v>
      </c>
      <c r="O1638" t="s">
        <v>28</v>
      </c>
      <c r="P1638" t="s">
        <v>339</v>
      </c>
      <c r="Q1638">
        <v>8.5</v>
      </c>
      <c r="R1638" t="s">
        <v>340</v>
      </c>
      <c r="S1638" t="s">
        <v>28</v>
      </c>
      <c r="T1638" t="s">
        <v>28</v>
      </c>
      <c r="U1638" t="s">
        <v>340</v>
      </c>
      <c r="V1638" t="s">
        <v>37</v>
      </c>
      <c r="W1638" t="s">
        <v>87</v>
      </c>
      <c r="X1638" t="s">
        <v>341</v>
      </c>
      <c r="Y1638" t="s">
        <v>76</v>
      </c>
      <c r="Z1638" t="s">
        <v>76</v>
      </c>
      <c r="AA1638" t="s">
        <v>40</v>
      </c>
    </row>
    <row r="1639" spans="1:33" x14ac:dyDescent="0.2">
      <c r="A1639" t="s">
        <v>343</v>
      </c>
      <c r="B1639" t="s">
        <v>87</v>
      </c>
      <c r="C1639">
        <v>14.1</v>
      </c>
      <c r="D1639">
        <v>1</v>
      </c>
      <c r="E1639" t="s">
        <v>56</v>
      </c>
      <c r="F1639">
        <v>38</v>
      </c>
      <c r="G1639">
        <v>23.633333329999999</v>
      </c>
      <c r="H1639" t="s">
        <v>57</v>
      </c>
      <c r="I1639" t="s">
        <v>58</v>
      </c>
      <c r="J1639" t="s">
        <v>59</v>
      </c>
      <c r="K1639" t="s">
        <v>28</v>
      </c>
      <c r="L1639" t="s">
        <v>28</v>
      </c>
      <c r="M1639" t="s">
        <v>28</v>
      </c>
      <c r="N1639" t="s">
        <v>28</v>
      </c>
      <c r="O1639" t="s">
        <v>28</v>
      </c>
      <c r="P1639" t="s">
        <v>60</v>
      </c>
      <c r="Q1639">
        <v>14.1</v>
      </c>
      <c r="R1639" t="s">
        <v>344</v>
      </c>
      <c r="S1639" t="s">
        <v>28</v>
      </c>
      <c r="T1639" t="s">
        <v>28</v>
      </c>
      <c r="U1639" t="s">
        <v>344</v>
      </c>
      <c r="V1639" t="s">
        <v>37</v>
      </c>
      <c r="W1639" t="s">
        <v>87</v>
      </c>
      <c r="X1639" t="s">
        <v>341</v>
      </c>
      <c r="Y1639" t="s">
        <v>76</v>
      </c>
      <c r="Z1639" t="s">
        <v>76</v>
      </c>
      <c r="AA1639" t="s">
        <v>40</v>
      </c>
    </row>
    <row r="1640" spans="1:33" x14ac:dyDescent="0.2">
      <c r="A1640" t="s">
        <v>4073</v>
      </c>
      <c r="B1640" t="s">
        <v>87</v>
      </c>
      <c r="C1640" t="s">
        <v>28</v>
      </c>
      <c r="D1640" t="s">
        <v>28</v>
      </c>
      <c r="E1640" t="s">
        <v>28</v>
      </c>
      <c r="F1640">
        <v>35.966666670000002</v>
      </c>
      <c r="G1640" t="s">
        <v>28</v>
      </c>
      <c r="H1640">
        <v>3600</v>
      </c>
      <c r="I1640" t="s">
        <v>28</v>
      </c>
      <c r="J1640" t="s">
        <v>4065</v>
      </c>
      <c r="K1640" t="s">
        <v>28</v>
      </c>
      <c r="L1640" t="s">
        <v>4002</v>
      </c>
      <c r="M1640" t="s">
        <v>28</v>
      </c>
      <c r="N1640" t="s">
        <v>28</v>
      </c>
      <c r="O1640" t="s">
        <v>28</v>
      </c>
      <c r="P1640" t="s">
        <v>4003</v>
      </c>
      <c r="Q1640">
        <v>4.5999999999999996</v>
      </c>
      <c r="R1640" t="s">
        <v>4073</v>
      </c>
      <c r="S1640" t="s">
        <v>5485</v>
      </c>
      <c r="T1640" t="s">
        <v>28</v>
      </c>
      <c r="U1640" t="s">
        <v>4073</v>
      </c>
      <c r="V1640" t="s">
        <v>74</v>
      </c>
      <c r="W1640" t="s">
        <v>87</v>
      </c>
      <c r="X1640" t="s">
        <v>341</v>
      </c>
      <c r="Y1640" t="s">
        <v>76</v>
      </c>
      <c r="Z1640" t="s">
        <v>76</v>
      </c>
      <c r="AA1640" t="s">
        <v>40</v>
      </c>
      <c r="AB1640" s="1">
        <v>45161</v>
      </c>
      <c r="AC1640" t="s">
        <v>6120</v>
      </c>
      <c r="AD1640" t="s">
        <v>37</v>
      </c>
      <c r="AE1640" t="s">
        <v>5455</v>
      </c>
      <c r="AF1640" t="s">
        <v>5456</v>
      </c>
      <c r="AG1640" t="s">
        <v>6213</v>
      </c>
    </row>
    <row r="1641" spans="1:33" x14ac:dyDescent="0.2">
      <c r="A1641" t="s">
        <v>4089</v>
      </c>
      <c r="B1641" t="s">
        <v>87</v>
      </c>
      <c r="C1641" t="s">
        <v>28</v>
      </c>
      <c r="D1641" t="s">
        <v>28</v>
      </c>
      <c r="E1641" t="s">
        <v>28</v>
      </c>
      <c r="F1641">
        <v>34.013249999999999</v>
      </c>
      <c r="G1641" t="s">
        <v>28</v>
      </c>
      <c r="H1641">
        <v>2770</v>
      </c>
      <c r="I1641" t="s">
        <v>28</v>
      </c>
      <c r="J1641" t="s">
        <v>4091</v>
      </c>
      <c r="K1641" t="s">
        <v>28</v>
      </c>
      <c r="L1641" t="s">
        <v>4002</v>
      </c>
      <c r="M1641" t="s">
        <v>28</v>
      </c>
      <c r="N1641" t="s">
        <v>28</v>
      </c>
      <c r="O1641" t="s">
        <v>28</v>
      </c>
      <c r="P1641" t="s">
        <v>4003</v>
      </c>
      <c r="Q1641">
        <v>8.5</v>
      </c>
      <c r="R1641" t="s">
        <v>4089</v>
      </c>
      <c r="S1641" t="s">
        <v>5485</v>
      </c>
      <c r="T1641" t="s">
        <v>28</v>
      </c>
      <c r="U1641" t="s">
        <v>4089</v>
      </c>
      <c r="V1641" t="s">
        <v>37</v>
      </c>
      <c r="W1641" t="s">
        <v>87</v>
      </c>
      <c r="X1641" t="s">
        <v>4088</v>
      </c>
      <c r="Y1641" t="s">
        <v>76</v>
      </c>
      <c r="Z1641" t="s">
        <v>76</v>
      </c>
      <c r="AA1641" t="s">
        <v>40</v>
      </c>
      <c r="AB1641" s="1">
        <v>45161</v>
      </c>
      <c r="AD1641" t="s">
        <v>37</v>
      </c>
      <c r="AE1641" t="s">
        <v>5455</v>
      </c>
      <c r="AF1641" t="s">
        <v>5456</v>
      </c>
      <c r="AG1641" t="s">
        <v>6214</v>
      </c>
    </row>
    <row r="1642" spans="1:33" x14ac:dyDescent="0.2">
      <c r="A1642" t="s">
        <v>4089</v>
      </c>
      <c r="B1642" t="s">
        <v>87</v>
      </c>
      <c r="C1642" t="s">
        <v>28</v>
      </c>
      <c r="D1642" t="s">
        <v>28</v>
      </c>
      <c r="E1642" t="s">
        <v>28</v>
      </c>
      <c r="F1642">
        <v>32.950000000000003</v>
      </c>
      <c r="G1642" t="s">
        <v>28</v>
      </c>
      <c r="H1642">
        <v>524</v>
      </c>
      <c r="I1642" t="s">
        <v>28</v>
      </c>
      <c r="J1642" t="s">
        <v>4090</v>
      </c>
      <c r="K1642" t="s">
        <v>28</v>
      </c>
      <c r="L1642" t="s">
        <v>4002</v>
      </c>
      <c r="M1642" t="s">
        <v>28</v>
      </c>
      <c r="N1642" t="s">
        <v>28</v>
      </c>
      <c r="O1642" t="s">
        <v>28</v>
      </c>
      <c r="P1642" t="s">
        <v>4003</v>
      </c>
      <c r="Q1642">
        <v>5.5</v>
      </c>
      <c r="R1642" t="s">
        <v>4089</v>
      </c>
      <c r="S1642" t="s">
        <v>5485</v>
      </c>
      <c r="T1642" t="s">
        <v>28</v>
      </c>
      <c r="U1642" t="s">
        <v>4089</v>
      </c>
      <c r="V1642" t="s">
        <v>37</v>
      </c>
      <c r="W1642" t="s">
        <v>87</v>
      </c>
      <c r="X1642" t="s">
        <v>4088</v>
      </c>
      <c r="Y1642" t="s">
        <v>76</v>
      </c>
      <c r="Z1642" t="s">
        <v>76</v>
      </c>
      <c r="AA1642" t="s">
        <v>40</v>
      </c>
      <c r="AB1642" s="1">
        <v>45161</v>
      </c>
      <c r="AD1642" t="s">
        <v>37</v>
      </c>
      <c r="AE1642" t="s">
        <v>5455</v>
      </c>
      <c r="AF1642" t="s">
        <v>5456</v>
      </c>
      <c r="AG1642" t="s">
        <v>6214</v>
      </c>
    </row>
    <row r="1643" spans="1:33" x14ac:dyDescent="0.2">
      <c r="A1643" t="s">
        <v>4092</v>
      </c>
      <c r="B1643" t="s">
        <v>87</v>
      </c>
      <c r="C1643" t="s">
        <v>28</v>
      </c>
      <c r="D1643" t="s">
        <v>28</v>
      </c>
      <c r="E1643" t="s">
        <v>28</v>
      </c>
      <c r="F1643">
        <v>39.419866669999998</v>
      </c>
      <c r="G1643" t="s">
        <v>28</v>
      </c>
      <c r="H1643">
        <v>2400</v>
      </c>
      <c r="I1643" t="s">
        <v>28</v>
      </c>
      <c r="J1643" t="s">
        <v>4093</v>
      </c>
      <c r="K1643" t="s">
        <v>28</v>
      </c>
      <c r="L1643" t="s">
        <v>4002</v>
      </c>
      <c r="M1643" t="s">
        <v>28</v>
      </c>
      <c r="N1643" t="s">
        <v>28</v>
      </c>
      <c r="O1643" t="s">
        <v>28</v>
      </c>
      <c r="P1643" t="s">
        <v>4003</v>
      </c>
      <c r="Q1643">
        <v>3.5</v>
      </c>
      <c r="R1643" t="s">
        <v>4092</v>
      </c>
      <c r="S1643" t="s">
        <v>5485</v>
      </c>
      <c r="T1643" t="s">
        <v>28</v>
      </c>
      <c r="U1643" t="s">
        <v>4092</v>
      </c>
      <c r="V1643" t="s">
        <v>37</v>
      </c>
      <c r="W1643" t="s">
        <v>87</v>
      </c>
      <c r="X1643" t="s">
        <v>4088</v>
      </c>
      <c r="Y1643" t="s">
        <v>76</v>
      </c>
      <c r="Z1643" t="s">
        <v>76</v>
      </c>
      <c r="AA1643" t="s">
        <v>40</v>
      </c>
      <c r="AB1643" s="1">
        <v>45161</v>
      </c>
      <c r="AD1643" t="s">
        <v>37</v>
      </c>
      <c r="AE1643" t="s">
        <v>5455</v>
      </c>
      <c r="AF1643" t="s">
        <v>5460</v>
      </c>
      <c r="AG1643" t="s">
        <v>6215</v>
      </c>
    </row>
    <row r="1644" spans="1:33" x14ac:dyDescent="0.2">
      <c r="A1644" t="s">
        <v>4094</v>
      </c>
      <c r="B1644" t="s">
        <v>87</v>
      </c>
      <c r="C1644" t="s">
        <v>28</v>
      </c>
      <c r="D1644" t="s">
        <v>28</v>
      </c>
      <c r="E1644" t="s">
        <v>28</v>
      </c>
      <c r="F1644">
        <v>33.033333329999998</v>
      </c>
      <c r="G1644" t="s">
        <v>28</v>
      </c>
      <c r="H1644">
        <v>490</v>
      </c>
      <c r="I1644" t="s">
        <v>28</v>
      </c>
      <c r="J1644" t="s">
        <v>4090</v>
      </c>
      <c r="K1644" t="s">
        <v>28</v>
      </c>
      <c r="L1644" t="s">
        <v>4002</v>
      </c>
      <c r="M1644" t="s">
        <v>28</v>
      </c>
      <c r="N1644" t="s">
        <v>28</v>
      </c>
      <c r="O1644" t="s">
        <v>28</v>
      </c>
      <c r="P1644" t="s">
        <v>4003</v>
      </c>
      <c r="Q1644">
        <v>7</v>
      </c>
      <c r="R1644" t="s">
        <v>4094</v>
      </c>
      <c r="S1644" t="s">
        <v>5485</v>
      </c>
      <c r="T1644" t="s">
        <v>28</v>
      </c>
      <c r="U1644" t="s">
        <v>4094</v>
      </c>
      <c r="V1644" t="s">
        <v>37</v>
      </c>
      <c r="W1644" t="s">
        <v>87</v>
      </c>
      <c r="X1644" t="s">
        <v>4088</v>
      </c>
      <c r="Y1644" t="s">
        <v>76</v>
      </c>
      <c r="Z1644" t="s">
        <v>76</v>
      </c>
      <c r="AA1644" t="s">
        <v>40</v>
      </c>
      <c r="AB1644" s="1">
        <v>45161</v>
      </c>
      <c r="AC1644" t="s">
        <v>6216</v>
      </c>
      <c r="AD1644" t="s">
        <v>3324</v>
      </c>
      <c r="AE1644" t="s">
        <v>5518</v>
      </c>
      <c r="AF1644" t="s">
        <v>5544</v>
      </c>
      <c r="AG1644" t="s">
        <v>6217</v>
      </c>
    </row>
    <row r="1645" spans="1:33" x14ac:dyDescent="0.2">
      <c r="A1645" t="s">
        <v>4085</v>
      </c>
      <c r="B1645" t="s">
        <v>87</v>
      </c>
      <c r="C1645" t="s">
        <v>28</v>
      </c>
      <c r="D1645" t="s">
        <v>28</v>
      </c>
      <c r="E1645" t="s">
        <v>28</v>
      </c>
      <c r="F1645">
        <v>40.633333329999999</v>
      </c>
      <c r="G1645" t="s">
        <v>28</v>
      </c>
      <c r="H1645">
        <v>890</v>
      </c>
      <c r="I1645" t="s">
        <v>28</v>
      </c>
      <c r="J1645" t="s">
        <v>4086</v>
      </c>
      <c r="K1645" t="s">
        <v>28</v>
      </c>
      <c r="L1645" t="s">
        <v>4018</v>
      </c>
      <c r="M1645" t="s">
        <v>28</v>
      </c>
      <c r="N1645" t="s">
        <v>28</v>
      </c>
      <c r="O1645" t="s">
        <v>28</v>
      </c>
      <c r="P1645" t="s">
        <v>4003</v>
      </c>
      <c r="Q1645">
        <v>4.5999999999999996</v>
      </c>
      <c r="R1645" t="s">
        <v>4085</v>
      </c>
      <c r="S1645" t="s">
        <v>5485</v>
      </c>
      <c r="T1645" t="s">
        <v>28</v>
      </c>
      <c r="U1645" t="s">
        <v>4087</v>
      </c>
      <c r="V1645" t="s">
        <v>37</v>
      </c>
      <c r="W1645" t="s">
        <v>87</v>
      </c>
      <c r="X1645" t="s">
        <v>4088</v>
      </c>
      <c r="Y1645" t="s">
        <v>76</v>
      </c>
      <c r="Z1645" t="s">
        <v>76</v>
      </c>
      <c r="AA1645" t="s">
        <v>40</v>
      </c>
      <c r="AB1645" s="1">
        <v>45161</v>
      </c>
      <c r="AD1645" t="s">
        <v>37</v>
      </c>
      <c r="AE1645" t="s">
        <v>5455</v>
      </c>
      <c r="AF1645" t="s">
        <v>5456</v>
      </c>
      <c r="AG1645" t="s">
        <v>6218</v>
      </c>
    </row>
    <row r="1646" spans="1:33" x14ac:dyDescent="0.2">
      <c r="A1646" t="s">
        <v>4085</v>
      </c>
      <c r="B1646" t="s">
        <v>87</v>
      </c>
      <c r="C1646" t="s">
        <v>28</v>
      </c>
      <c r="D1646" t="s">
        <v>28</v>
      </c>
      <c r="E1646" t="s">
        <v>28</v>
      </c>
      <c r="F1646">
        <v>40.633333329999999</v>
      </c>
      <c r="G1646" t="s">
        <v>28</v>
      </c>
      <c r="H1646">
        <v>890</v>
      </c>
      <c r="I1646" t="s">
        <v>28</v>
      </c>
      <c r="J1646" t="s">
        <v>4086</v>
      </c>
      <c r="K1646" t="s">
        <v>28</v>
      </c>
      <c r="L1646" t="s">
        <v>4002</v>
      </c>
      <c r="M1646" t="s">
        <v>28</v>
      </c>
      <c r="N1646" t="s">
        <v>28</v>
      </c>
      <c r="O1646" t="s">
        <v>28</v>
      </c>
      <c r="P1646" t="s">
        <v>4003</v>
      </c>
      <c r="Q1646">
        <v>4.5599999999999996</v>
      </c>
      <c r="R1646" t="s">
        <v>4085</v>
      </c>
      <c r="S1646" t="s">
        <v>5485</v>
      </c>
      <c r="T1646" t="s">
        <v>28</v>
      </c>
      <c r="U1646" t="s">
        <v>4087</v>
      </c>
      <c r="V1646" t="s">
        <v>37</v>
      </c>
      <c r="W1646" t="s">
        <v>87</v>
      </c>
      <c r="X1646" t="s">
        <v>4088</v>
      </c>
      <c r="Y1646" t="s">
        <v>76</v>
      </c>
      <c r="Z1646" t="s">
        <v>76</v>
      </c>
      <c r="AA1646" t="s">
        <v>40</v>
      </c>
      <c r="AB1646" s="1">
        <v>45161</v>
      </c>
      <c r="AD1646" t="s">
        <v>37</v>
      </c>
      <c r="AE1646" t="s">
        <v>5455</v>
      </c>
      <c r="AF1646" t="s">
        <v>5456</v>
      </c>
      <c r="AG1646" t="s">
        <v>6218</v>
      </c>
    </row>
    <row r="1647" spans="1:33" x14ac:dyDescent="0.2">
      <c r="A1647" t="s">
        <v>4095</v>
      </c>
      <c r="B1647" t="s">
        <v>87</v>
      </c>
      <c r="C1647" t="s">
        <v>28</v>
      </c>
      <c r="D1647" t="s">
        <v>28</v>
      </c>
      <c r="E1647" t="s">
        <v>28</v>
      </c>
      <c r="F1647">
        <v>33.450000000000003</v>
      </c>
      <c r="G1647" t="s">
        <v>28</v>
      </c>
      <c r="H1647">
        <v>1922</v>
      </c>
      <c r="I1647" t="s">
        <v>28</v>
      </c>
      <c r="J1647" t="s">
        <v>4090</v>
      </c>
      <c r="K1647" t="s">
        <v>28</v>
      </c>
      <c r="L1647" t="s">
        <v>4002</v>
      </c>
      <c r="M1647" t="s">
        <v>28</v>
      </c>
      <c r="N1647" t="s">
        <v>28</v>
      </c>
      <c r="O1647" t="s">
        <v>28</v>
      </c>
      <c r="P1647" t="s">
        <v>4003</v>
      </c>
      <c r="Q1647">
        <v>7</v>
      </c>
      <c r="R1647" t="s">
        <v>4095</v>
      </c>
      <c r="S1647" t="s">
        <v>5485</v>
      </c>
      <c r="T1647" t="s">
        <v>28</v>
      </c>
      <c r="U1647" t="s">
        <v>4095</v>
      </c>
      <c r="V1647" t="s">
        <v>37</v>
      </c>
      <c r="W1647" t="s">
        <v>87</v>
      </c>
      <c r="X1647" t="s">
        <v>4088</v>
      </c>
      <c r="Y1647" t="s">
        <v>76</v>
      </c>
      <c r="Z1647" t="s">
        <v>76</v>
      </c>
      <c r="AA1647" t="s">
        <v>40</v>
      </c>
      <c r="AB1647" s="1">
        <v>45161</v>
      </c>
      <c r="AD1647" t="s">
        <v>37</v>
      </c>
      <c r="AE1647" t="s">
        <v>5455</v>
      </c>
      <c r="AF1647" t="s">
        <v>5456</v>
      </c>
      <c r="AG1647" t="s">
        <v>6219</v>
      </c>
    </row>
    <row r="1648" spans="1:33" x14ac:dyDescent="0.2">
      <c r="A1648" t="s">
        <v>4287</v>
      </c>
      <c r="B1648" t="s">
        <v>87</v>
      </c>
      <c r="C1648" t="s">
        <v>28</v>
      </c>
      <c r="D1648" t="s">
        <v>28</v>
      </c>
      <c r="E1648" t="s">
        <v>28</v>
      </c>
      <c r="F1648">
        <v>28.467133329999999</v>
      </c>
      <c r="G1648" t="s">
        <v>28</v>
      </c>
      <c r="H1648">
        <v>3240</v>
      </c>
      <c r="I1648" t="s">
        <v>28</v>
      </c>
      <c r="J1648" t="s">
        <v>4288</v>
      </c>
      <c r="K1648" t="s">
        <v>28</v>
      </c>
      <c r="L1648" t="s">
        <v>4002</v>
      </c>
      <c r="M1648" t="s">
        <v>28</v>
      </c>
      <c r="N1648" t="s">
        <v>28</v>
      </c>
      <c r="O1648" t="s">
        <v>28</v>
      </c>
      <c r="P1648" t="s">
        <v>4003</v>
      </c>
      <c r="Q1648">
        <v>5</v>
      </c>
      <c r="R1648" t="s">
        <v>4287</v>
      </c>
      <c r="S1648" t="s">
        <v>5485</v>
      </c>
      <c r="T1648" t="s">
        <v>28</v>
      </c>
      <c r="U1648" t="s">
        <v>4287</v>
      </c>
      <c r="V1648" t="s">
        <v>37</v>
      </c>
      <c r="W1648" t="s">
        <v>87</v>
      </c>
      <c r="X1648" t="s">
        <v>1023</v>
      </c>
      <c r="Y1648" t="s">
        <v>76</v>
      </c>
      <c r="Z1648" t="s">
        <v>76</v>
      </c>
      <c r="AA1648" t="s">
        <v>40</v>
      </c>
    </row>
    <row r="1649" spans="1:33" x14ac:dyDescent="0.2">
      <c r="A1649" t="s">
        <v>4289</v>
      </c>
      <c r="B1649" t="s">
        <v>87</v>
      </c>
      <c r="C1649" t="s">
        <v>28</v>
      </c>
      <c r="D1649" t="s">
        <v>28</v>
      </c>
      <c r="E1649" t="s">
        <v>28</v>
      </c>
      <c r="F1649">
        <v>25.118327780000001</v>
      </c>
      <c r="G1649" t="s">
        <v>28</v>
      </c>
      <c r="H1649">
        <v>2300</v>
      </c>
      <c r="I1649" t="s">
        <v>28</v>
      </c>
      <c r="J1649" t="s">
        <v>4288</v>
      </c>
      <c r="K1649" t="s">
        <v>28</v>
      </c>
      <c r="L1649" t="s">
        <v>4002</v>
      </c>
      <c r="M1649" t="s">
        <v>28</v>
      </c>
      <c r="N1649" t="s">
        <v>28</v>
      </c>
      <c r="O1649" t="s">
        <v>28</v>
      </c>
      <c r="P1649" t="s">
        <v>4003</v>
      </c>
      <c r="Q1649">
        <v>7.55</v>
      </c>
      <c r="R1649" t="s">
        <v>4289</v>
      </c>
      <c r="S1649" t="s">
        <v>5485</v>
      </c>
      <c r="T1649" t="s">
        <v>28</v>
      </c>
      <c r="U1649" t="s">
        <v>4289</v>
      </c>
      <c r="V1649" t="s">
        <v>37</v>
      </c>
      <c r="W1649" t="s">
        <v>87</v>
      </c>
      <c r="X1649" t="s">
        <v>1023</v>
      </c>
      <c r="Y1649" t="s">
        <v>76</v>
      </c>
      <c r="Z1649" t="s">
        <v>76</v>
      </c>
      <c r="AA1649" t="s">
        <v>40</v>
      </c>
    </row>
    <row r="1650" spans="1:33" x14ac:dyDescent="0.2">
      <c r="A1650" t="s">
        <v>1017</v>
      </c>
      <c r="B1650" t="s">
        <v>87</v>
      </c>
      <c r="C1650">
        <v>20.5</v>
      </c>
      <c r="D1650">
        <v>3</v>
      </c>
      <c r="E1650" t="s">
        <v>1018</v>
      </c>
      <c r="F1650" t="s">
        <v>28</v>
      </c>
      <c r="G1650" t="s">
        <v>28</v>
      </c>
      <c r="H1650" t="s">
        <v>28</v>
      </c>
      <c r="I1650" t="s">
        <v>1019</v>
      </c>
      <c r="J1650" t="s">
        <v>1020</v>
      </c>
      <c r="K1650" t="s">
        <v>28</v>
      </c>
      <c r="L1650" t="s">
        <v>102</v>
      </c>
      <c r="M1650">
        <v>1</v>
      </c>
      <c r="N1650" t="s">
        <v>1021</v>
      </c>
      <c r="O1650" t="s">
        <v>28</v>
      </c>
      <c r="P1650" t="s">
        <v>35</v>
      </c>
      <c r="Q1650">
        <v>20.5</v>
      </c>
      <c r="R1650" t="s">
        <v>1022</v>
      </c>
      <c r="S1650" t="s">
        <v>28</v>
      </c>
      <c r="T1650" t="s">
        <v>28</v>
      </c>
      <c r="U1650" t="s">
        <v>1022</v>
      </c>
      <c r="V1650" t="s">
        <v>37</v>
      </c>
      <c r="W1650" t="s">
        <v>87</v>
      </c>
      <c r="X1650" t="s">
        <v>1023</v>
      </c>
      <c r="Y1650" t="s">
        <v>76</v>
      </c>
      <c r="Z1650" t="s">
        <v>76</v>
      </c>
      <c r="AA1650" t="s">
        <v>40</v>
      </c>
    </row>
    <row r="1651" spans="1:33" x14ac:dyDescent="0.2">
      <c r="A1651" t="s">
        <v>1024</v>
      </c>
      <c r="B1651" t="s">
        <v>87</v>
      </c>
      <c r="C1651">
        <v>11.7</v>
      </c>
      <c r="D1651">
        <v>3</v>
      </c>
      <c r="E1651" t="s">
        <v>1018</v>
      </c>
      <c r="F1651" t="s">
        <v>28</v>
      </c>
      <c r="G1651" t="s">
        <v>28</v>
      </c>
      <c r="H1651" t="s">
        <v>28</v>
      </c>
      <c r="I1651" t="s">
        <v>1019</v>
      </c>
      <c r="J1651" t="s">
        <v>1020</v>
      </c>
      <c r="K1651" t="s">
        <v>28</v>
      </c>
      <c r="L1651" t="s">
        <v>102</v>
      </c>
      <c r="M1651">
        <v>1</v>
      </c>
      <c r="N1651" t="s">
        <v>132</v>
      </c>
      <c r="O1651" t="s">
        <v>28</v>
      </c>
      <c r="P1651" t="s">
        <v>35</v>
      </c>
      <c r="Q1651">
        <v>11.7</v>
      </c>
      <c r="R1651" t="s">
        <v>1025</v>
      </c>
      <c r="S1651" t="s">
        <v>28</v>
      </c>
      <c r="T1651" t="s">
        <v>28</v>
      </c>
      <c r="U1651" t="s">
        <v>1025</v>
      </c>
      <c r="V1651" t="s">
        <v>37</v>
      </c>
      <c r="W1651" t="s">
        <v>87</v>
      </c>
      <c r="X1651" t="s">
        <v>1023</v>
      </c>
      <c r="Y1651" t="s">
        <v>76</v>
      </c>
      <c r="Z1651" t="s">
        <v>76</v>
      </c>
      <c r="AA1651" t="s">
        <v>40</v>
      </c>
    </row>
    <row r="1652" spans="1:33" x14ac:dyDescent="0.2">
      <c r="A1652" t="s">
        <v>4290</v>
      </c>
      <c r="B1652" t="s">
        <v>87</v>
      </c>
      <c r="C1652" t="s">
        <v>28</v>
      </c>
      <c r="D1652" t="s">
        <v>28</v>
      </c>
      <c r="E1652" t="s">
        <v>28</v>
      </c>
      <c r="F1652">
        <v>28.467133329999999</v>
      </c>
      <c r="G1652" t="s">
        <v>28</v>
      </c>
      <c r="H1652">
        <v>3240</v>
      </c>
      <c r="I1652" t="s">
        <v>28</v>
      </c>
      <c r="J1652" t="s">
        <v>4288</v>
      </c>
      <c r="K1652" t="s">
        <v>28</v>
      </c>
      <c r="L1652" t="s">
        <v>4002</v>
      </c>
      <c r="M1652" t="s">
        <v>28</v>
      </c>
      <c r="N1652" t="s">
        <v>28</v>
      </c>
      <c r="O1652" t="s">
        <v>28</v>
      </c>
      <c r="P1652" t="s">
        <v>4003</v>
      </c>
      <c r="Q1652">
        <v>4.8499999999999996</v>
      </c>
      <c r="R1652" t="s">
        <v>4290</v>
      </c>
      <c r="S1652" t="s">
        <v>5485</v>
      </c>
      <c r="T1652" t="s">
        <v>28</v>
      </c>
      <c r="U1652" t="s">
        <v>4290</v>
      </c>
      <c r="V1652" t="s">
        <v>37</v>
      </c>
      <c r="W1652" t="s">
        <v>87</v>
      </c>
      <c r="X1652" t="s">
        <v>1023</v>
      </c>
      <c r="Y1652" t="s">
        <v>76</v>
      </c>
      <c r="Z1652" t="s">
        <v>76</v>
      </c>
      <c r="AA1652" t="s">
        <v>40</v>
      </c>
    </row>
    <row r="1653" spans="1:33" x14ac:dyDescent="0.2">
      <c r="A1653" t="s">
        <v>1130</v>
      </c>
      <c r="B1653" t="s">
        <v>87</v>
      </c>
      <c r="C1653" t="s">
        <v>1131</v>
      </c>
      <c r="D1653" t="s">
        <v>28</v>
      </c>
      <c r="E1653" t="s">
        <v>1132</v>
      </c>
      <c r="F1653" t="s">
        <v>28</v>
      </c>
      <c r="G1653" t="s">
        <v>28</v>
      </c>
      <c r="H1653" t="s">
        <v>1133</v>
      </c>
      <c r="I1653" t="s">
        <v>1134</v>
      </c>
      <c r="J1653" t="s">
        <v>1135</v>
      </c>
      <c r="K1653" t="s">
        <v>28</v>
      </c>
      <c r="L1653" t="s">
        <v>28</v>
      </c>
      <c r="M1653" t="s">
        <v>28</v>
      </c>
      <c r="N1653" t="s">
        <v>1136</v>
      </c>
      <c r="O1653" t="s">
        <v>28</v>
      </c>
      <c r="P1653" t="s">
        <v>35</v>
      </c>
      <c r="Q1653">
        <v>11.5</v>
      </c>
      <c r="R1653" t="s">
        <v>1137</v>
      </c>
      <c r="S1653" t="s">
        <v>28</v>
      </c>
      <c r="T1653" t="s">
        <v>28</v>
      </c>
      <c r="U1653" t="s">
        <v>1137</v>
      </c>
      <c r="V1653" t="s">
        <v>37</v>
      </c>
      <c r="W1653" t="s">
        <v>87</v>
      </c>
      <c r="X1653" t="s">
        <v>1138</v>
      </c>
      <c r="Y1653" t="s">
        <v>76</v>
      </c>
      <c r="Z1653" t="s">
        <v>28</v>
      </c>
      <c r="AA1653" t="s">
        <v>40</v>
      </c>
      <c r="AB1653" s="1">
        <v>45161</v>
      </c>
      <c r="AD1653" t="s">
        <v>37</v>
      </c>
      <c r="AE1653" t="s">
        <v>5455</v>
      </c>
      <c r="AF1653" t="s">
        <v>5460</v>
      </c>
      <c r="AG1653" t="s">
        <v>6220</v>
      </c>
    </row>
    <row r="1654" spans="1:33" x14ac:dyDescent="0.2">
      <c r="A1654" t="s">
        <v>1275</v>
      </c>
      <c r="B1654" t="s">
        <v>87</v>
      </c>
      <c r="C1654">
        <v>4.7300000000000004</v>
      </c>
      <c r="D1654">
        <v>2</v>
      </c>
      <c r="E1654" t="s">
        <v>88</v>
      </c>
      <c r="F1654">
        <v>38.96</v>
      </c>
      <c r="G1654">
        <v>-106.99</v>
      </c>
      <c r="H1654">
        <v>2900</v>
      </c>
      <c r="I1654" t="s">
        <v>89</v>
      </c>
      <c r="J1654" t="s">
        <v>90</v>
      </c>
      <c r="K1654" t="s">
        <v>28</v>
      </c>
      <c r="L1654" t="s">
        <v>28</v>
      </c>
      <c r="M1654" t="s">
        <v>28</v>
      </c>
      <c r="N1654" t="s">
        <v>28</v>
      </c>
      <c r="O1654" t="s">
        <v>28</v>
      </c>
      <c r="P1654" t="s">
        <v>35</v>
      </c>
      <c r="Q1654">
        <v>4.7300000000000004</v>
      </c>
      <c r="R1654" t="s">
        <v>1276</v>
      </c>
      <c r="S1654" t="s">
        <v>28</v>
      </c>
      <c r="T1654" t="s">
        <v>28</v>
      </c>
      <c r="U1654" t="s">
        <v>1276</v>
      </c>
      <c r="V1654" t="s">
        <v>37</v>
      </c>
      <c r="W1654" t="s">
        <v>87</v>
      </c>
      <c r="X1654" t="s">
        <v>1277</v>
      </c>
      <c r="Y1654" t="s">
        <v>39</v>
      </c>
      <c r="Z1654" t="s">
        <v>40</v>
      </c>
      <c r="AA1654" t="s">
        <v>40</v>
      </c>
      <c r="AB1654" s="1">
        <v>45161</v>
      </c>
      <c r="AD1654" t="s">
        <v>37</v>
      </c>
      <c r="AE1654" t="s">
        <v>5455</v>
      </c>
      <c r="AF1654" t="s">
        <v>5460</v>
      </c>
      <c r="AG1654" t="s">
        <v>6221</v>
      </c>
    </row>
    <row r="1655" spans="1:33" x14ac:dyDescent="0.2">
      <c r="A1655" t="s">
        <v>4379</v>
      </c>
      <c r="B1655" t="s">
        <v>87</v>
      </c>
      <c r="C1655" t="s">
        <v>28</v>
      </c>
      <c r="D1655" t="s">
        <v>28</v>
      </c>
      <c r="E1655" t="s">
        <v>28</v>
      </c>
      <c r="F1655">
        <v>37.612520000000004</v>
      </c>
      <c r="G1655" t="s">
        <v>28</v>
      </c>
      <c r="H1655">
        <v>3400</v>
      </c>
      <c r="I1655" t="s">
        <v>28</v>
      </c>
      <c r="J1655" t="s">
        <v>4380</v>
      </c>
      <c r="K1655" t="s">
        <v>28</v>
      </c>
      <c r="L1655" t="s">
        <v>4002</v>
      </c>
      <c r="M1655" t="s">
        <v>28</v>
      </c>
      <c r="N1655" t="s">
        <v>28</v>
      </c>
      <c r="O1655" t="s">
        <v>28</v>
      </c>
      <c r="P1655" t="s">
        <v>4003</v>
      </c>
      <c r="Q1655">
        <v>12.13</v>
      </c>
      <c r="R1655" t="s">
        <v>4379</v>
      </c>
      <c r="S1655" t="s">
        <v>5485</v>
      </c>
      <c r="T1655" t="s">
        <v>28</v>
      </c>
      <c r="U1655" t="s">
        <v>4379</v>
      </c>
      <c r="V1655" t="s">
        <v>37</v>
      </c>
      <c r="W1655" t="s">
        <v>87</v>
      </c>
      <c r="X1655" t="s">
        <v>1277</v>
      </c>
      <c r="Y1655" t="s">
        <v>39</v>
      </c>
      <c r="Z1655" t="s">
        <v>40</v>
      </c>
      <c r="AA1655" t="s">
        <v>40</v>
      </c>
      <c r="AB1655" s="1">
        <v>45161</v>
      </c>
      <c r="AD1655" t="s">
        <v>37</v>
      </c>
      <c r="AE1655" t="s">
        <v>5455</v>
      </c>
      <c r="AF1655" t="s">
        <v>5460</v>
      </c>
      <c r="AG1655" t="s">
        <v>6222</v>
      </c>
    </row>
    <row r="1656" spans="1:33" x14ac:dyDescent="0.2">
      <c r="A1656" t="s">
        <v>4381</v>
      </c>
      <c r="B1656" t="s">
        <v>87</v>
      </c>
      <c r="C1656" t="s">
        <v>28</v>
      </c>
      <c r="D1656" t="s">
        <v>28</v>
      </c>
      <c r="E1656" t="s">
        <v>28</v>
      </c>
      <c r="F1656">
        <v>51.033333329999998</v>
      </c>
      <c r="G1656" t="s">
        <v>28</v>
      </c>
      <c r="H1656">
        <v>1445</v>
      </c>
      <c r="I1656" t="s">
        <v>28</v>
      </c>
      <c r="J1656" t="s">
        <v>4382</v>
      </c>
      <c r="K1656" t="s">
        <v>28</v>
      </c>
      <c r="L1656" t="s">
        <v>4002</v>
      </c>
      <c r="M1656" t="s">
        <v>28</v>
      </c>
      <c r="N1656" t="s">
        <v>28</v>
      </c>
      <c r="O1656" t="s">
        <v>28</v>
      </c>
      <c r="P1656" t="s">
        <v>4003</v>
      </c>
      <c r="Q1656">
        <v>7.92</v>
      </c>
      <c r="R1656" t="s">
        <v>4381</v>
      </c>
      <c r="S1656" t="s">
        <v>5485</v>
      </c>
      <c r="T1656" t="s">
        <v>28</v>
      </c>
      <c r="U1656" t="s">
        <v>4381</v>
      </c>
      <c r="V1656" t="s">
        <v>37</v>
      </c>
      <c r="W1656" t="s">
        <v>87</v>
      </c>
      <c r="X1656" t="s">
        <v>1277</v>
      </c>
      <c r="Y1656" t="s">
        <v>39</v>
      </c>
      <c r="Z1656" t="s">
        <v>40</v>
      </c>
      <c r="AA1656" t="s">
        <v>40</v>
      </c>
      <c r="AB1656" s="1">
        <v>45161</v>
      </c>
      <c r="AD1656" t="s">
        <v>37</v>
      </c>
      <c r="AE1656" t="s">
        <v>5455</v>
      </c>
      <c r="AF1656" t="s">
        <v>5460</v>
      </c>
      <c r="AG1656" t="s">
        <v>6223</v>
      </c>
    </row>
    <row r="1657" spans="1:33" x14ac:dyDescent="0.2">
      <c r="A1657" t="s">
        <v>1278</v>
      </c>
      <c r="B1657" t="s">
        <v>87</v>
      </c>
      <c r="C1657">
        <v>9.6999999999999993</v>
      </c>
      <c r="D1657">
        <v>1</v>
      </c>
      <c r="E1657" t="s">
        <v>56</v>
      </c>
      <c r="F1657">
        <v>38</v>
      </c>
      <c r="G1657">
        <v>23.633333329999999</v>
      </c>
      <c r="H1657" t="s">
        <v>57</v>
      </c>
      <c r="I1657" t="s">
        <v>58</v>
      </c>
      <c r="J1657" t="s">
        <v>59</v>
      </c>
      <c r="K1657" t="s">
        <v>28</v>
      </c>
      <c r="L1657" t="s">
        <v>28</v>
      </c>
      <c r="M1657" t="s">
        <v>28</v>
      </c>
      <c r="N1657" t="s">
        <v>28</v>
      </c>
      <c r="O1657" t="s">
        <v>28</v>
      </c>
      <c r="P1657" t="s">
        <v>60</v>
      </c>
      <c r="Q1657">
        <v>9.6999999999999993</v>
      </c>
      <c r="R1657" t="s">
        <v>1279</v>
      </c>
      <c r="S1657" t="s">
        <v>28</v>
      </c>
      <c r="T1657" t="s">
        <v>28</v>
      </c>
      <c r="U1657" t="s">
        <v>1279</v>
      </c>
      <c r="V1657" t="s">
        <v>37</v>
      </c>
      <c r="W1657" t="s">
        <v>87</v>
      </c>
      <c r="X1657" t="s">
        <v>1277</v>
      </c>
      <c r="Y1657" t="s">
        <v>76</v>
      </c>
      <c r="Z1657" t="s">
        <v>40</v>
      </c>
      <c r="AA1657" t="s">
        <v>40</v>
      </c>
    </row>
    <row r="1658" spans="1:33" x14ac:dyDescent="0.2">
      <c r="A1658" t="s">
        <v>4383</v>
      </c>
      <c r="B1658" t="s">
        <v>87</v>
      </c>
      <c r="C1658" t="s">
        <v>28</v>
      </c>
      <c r="D1658" t="s">
        <v>28</v>
      </c>
      <c r="E1658" t="s">
        <v>28</v>
      </c>
      <c r="F1658">
        <v>27.90138889</v>
      </c>
      <c r="G1658" t="s">
        <v>28</v>
      </c>
      <c r="H1658">
        <v>3325</v>
      </c>
      <c r="I1658" t="s">
        <v>28</v>
      </c>
      <c r="J1658" t="s">
        <v>4016</v>
      </c>
      <c r="K1658" t="s">
        <v>28</v>
      </c>
      <c r="L1658" t="s">
        <v>28</v>
      </c>
      <c r="M1658" t="s">
        <v>28</v>
      </c>
      <c r="N1658" t="s">
        <v>28</v>
      </c>
      <c r="O1658" t="s">
        <v>28</v>
      </c>
      <c r="P1658" t="s">
        <v>4003</v>
      </c>
      <c r="Q1658">
        <v>12.93</v>
      </c>
      <c r="R1658" t="s">
        <v>4383</v>
      </c>
      <c r="S1658" t="s">
        <v>5485</v>
      </c>
      <c r="T1658" t="s">
        <v>28</v>
      </c>
      <c r="U1658" t="s">
        <v>4383</v>
      </c>
      <c r="V1658" t="s">
        <v>37</v>
      </c>
      <c r="W1658" t="s">
        <v>87</v>
      </c>
      <c r="X1658" t="s">
        <v>1277</v>
      </c>
      <c r="Y1658" t="s">
        <v>39</v>
      </c>
      <c r="Z1658" t="s">
        <v>40</v>
      </c>
      <c r="AA1658" t="s">
        <v>40</v>
      </c>
      <c r="AB1658" s="1">
        <v>45161</v>
      </c>
      <c r="AC1658" t="s">
        <v>6224</v>
      </c>
      <c r="AD1658" t="s">
        <v>3324</v>
      </c>
      <c r="AE1658" t="s">
        <v>5518</v>
      </c>
      <c r="AF1658" t="s">
        <v>5544</v>
      </c>
      <c r="AG1658" t="s">
        <v>6225</v>
      </c>
    </row>
    <row r="1659" spans="1:33" x14ac:dyDescent="0.2">
      <c r="A1659" t="s">
        <v>3916</v>
      </c>
      <c r="B1659" t="s">
        <v>87</v>
      </c>
      <c r="C1659" t="s">
        <v>3268</v>
      </c>
      <c r="D1659">
        <v>0</v>
      </c>
      <c r="E1659" t="s">
        <v>3857</v>
      </c>
      <c r="F1659" t="s">
        <v>28</v>
      </c>
      <c r="G1659" t="s">
        <v>28</v>
      </c>
      <c r="H1659" t="s">
        <v>28</v>
      </c>
      <c r="I1659" t="s">
        <v>95</v>
      </c>
      <c r="J1659" t="s">
        <v>3858</v>
      </c>
      <c r="K1659" t="s">
        <v>28</v>
      </c>
      <c r="L1659" t="s">
        <v>102</v>
      </c>
      <c r="M1659" t="s">
        <v>28</v>
      </c>
      <c r="N1659" t="s">
        <v>831</v>
      </c>
      <c r="O1659" t="s">
        <v>28</v>
      </c>
      <c r="P1659" t="s">
        <v>3838</v>
      </c>
      <c r="Q1659">
        <v>8.5</v>
      </c>
      <c r="R1659" t="s">
        <v>3917</v>
      </c>
      <c r="S1659" t="s">
        <v>28</v>
      </c>
      <c r="T1659" t="s">
        <v>28</v>
      </c>
      <c r="U1659" t="s">
        <v>3917</v>
      </c>
      <c r="V1659" t="s">
        <v>37</v>
      </c>
      <c r="W1659" t="s">
        <v>87</v>
      </c>
      <c r="X1659" t="s">
        <v>3918</v>
      </c>
      <c r="Y1659" t="s">
        <v>76</v>
      </c>
      <c r="Z1659" t="s">
        <v>76</v>
      </c>
      <c r="AA1659" t="s">
        <v>40</v>
      </c>
    </row>
    <row r="1660" spans="1:33" x14ac:dyDescent="0.2">
      <c r="A1660" t="s">
        <v>4069</v>
      </c>
      <c r="B1660" t="s">
        <v>87</v>
      </c>
      <c r="C1660" t="s">
        <v>28</v>
      </c>
      <c r="D1660" t="s">
        <v>28</v>
      </c>
      <c r="E1660" t="s">
        <v>28</v>
      </c>
      <c r="F1660">
        <v>29.354444440000002</v>
      </c>
      <c r="G1660" t="s">
        <v>28</v>
      </c>
      <c r="H1660">
        <v>3600</v>
      </c>
      <c r="I1660" t="s">
        <v>28</v>
      </c>
      <c r="J1660" t="s">
        <v>4070</v>
      </c>
      <c r="K1660" t="s">
        <v>28</v>
      </c>
      <c r="L1660" t="s">
        <v>4002</v>
      </c>
      <c r="M1660" t="s">
        <v>28</v>
      </c>
      <c r="N1660" t="s">
        <v>28</v>
      </c>
      <c r="O1660" t="s">
        <v>28</v>
      </c>
      <c r="P1660" t="s">
        <v>4003</v>
      </c>
      <c r="Q1660">
        <v>7</v>
      </c>
      <c r="R1660" t="s">
        <v>4069</v>
      </c>
      <c r="S1660" t="s">
        <v>5485</v>
      </c>
      <c r="T1660" t="s">
        <v>28</v>
      </c>
      <c r="U1660" t="s">
        <v>4071</v>
      </c>
      <c r="V1660" t="s">
        <v>37</v>
      </c>
      <c r="W1660" t="s">
        <v>87</v>
      </c>
      <c r="X1660" t="s">
        <v>4072</v>
      </c>
      <c r="Y1660" t="s">
        <v>76</v>
      </c>
      <c r="Z1660" t="s">
        <v>28</v>
      </c>
      <c r="AA1660" t="s">
        <v>40</v>
      </c>
      <c r="AB1660" s="1">
        <v>45161</v>
      </c>
      <c r="AC1660" t="s">
        <v>6226</v>
      </c>
      <c r="AD1660" t="s">
        <v>37</v>
      </c>
      <c r="AE1660" t="s">
        <v>5455</v>
      </c>
      <c r="AF1660" t="s">
        <v>5456</v>
      </c>
      <c r="AG1660" t="s">
        <v>6213</v>
      </c>
    </row>
    <row r="1661" spans="1:33" x14ac:dyDescent="0.2">
      <c r="A1661" t="s">
        <v>4007</v>
      </c>
      <c r="B1661" t="s">
        <v>87</v>
      </c>
      <c r="C1661" t="s">
        <v>28</v>
      </c>
      <c r="D1661" t="s">
        <v>28</v>
      </c>
      <c r="E1661" t="s">
        <v>28</v>
      </c>
      <c r="F1661">
        <v>34.348936109999997</v>
      </c>
      <c r="G1661" t="s">
        <v>28</v>
      </c>
      <c r="H1661">
        <v>3960</v>
      </c>
      <c r="I1661" t="s">
        <v>28</v>
      </c>
      <c r="J1661" t="s">
        <v>4008</v>
      </c>
      <c r="K1661" t="s">
        <v>28</v>
      </c>
      <c r="L1661" t="s">
        <v>4002</v>
      </c>
      <c r="M1661" t="s">
        <v>28</v>
      </c>
      <c r="N1661" t="s">
        <v>28</v>
      </c>
      <c r="O1661" t="s">
        <v>28</v>
      </c>
      <c r="P1661" t="s">
        <v>4003</v>
      </c>
      <c r="Q1661">
        <v>14.76</v>
      </c>
      <c r="R1661" t="s">
        <v>4007</v>
      </c>
      <c r="S1661" t="s">
        <v>5485</v>
      </c>
      <c r="T1661" t="s">
        <v>28</v>
      </c>
      <c r="U1661" t="s">
        <v>4009</v>
      </c>
      <c r="V1661" t="s">
        <v>37</v>
      </c>
      <c r="W1661" t="s">
        <v>87</v>
      </c>
      <c r="X1661" t="s">
        <v>4010</v>
      </c>
      <c r="Y1661" t="s">
        <v>39</v>
      </c>
      <c r="Z1661" t="s">
        <v>28</v>
      </c>
      <c r="AA1661" t="s">
        <v>40</v>
      </c>
      <c r="AB1661" s="1">
        <v>45121</v>
      </c>
      <c r="AD1661" t="s">
        <v>37</v>
      </c>
      <c r="AE1661" t="s">
        <v>5455</v>
      </c>
      <c r="AF1661" t="s">
        <v>5544</v>
      </c>
      <c r="AG1661" t="s">
        <v>5655</v>
      </c>
    </row>
    <row r="1662" spans="1:33" x14ac:dyDescent="0.2">
      <c r="A1662" t="s">
        <v>4007</v>
      </c>
      <c r="B1662" t="s">
        <v>87</v>
      </c>
      <c r="C1662" t="s">
        <v>28</v>
      </c>
      <c r="D1662" t="s">
        <v>28</v>
      </c>
      <c r="E1662" t="s">
        <v>28</v>
      </c>
      <c r="F1662">
        <v>37.612520000000004</v>
      </c>
      <c r="G1662" t="s">
        <v>28</v>
      </c>
      <c r="H1662">
        <v>3200</v>
      </c>
      <c r="I1662" t="s">
        <v>28</v>
      </c>
      <c r="J1662" t="s">
        <v>4011</v>
      </c>
      <c r="K1662" t="s">
        <v>28</v>
      </c>
      <c r="L1662" t="s">
        <v>4002</v>
      </c>
      <c r="M1662" t="s">
        <v>28</v>
      </c>
      <c r="N1662" t="s">
        <v>28</v>
      </c>
      <c r="O1662" t="s">
        <v>28</v>
      </c>
      <c r="P1662" t="s">
        <v>4003</v>
      </c>
      <c r="Q1662">
        <v>10.130000000000001</v>
      </c>
      <c r="R1662" t="s">
        <v>4007</v>
      </c>
      <c r="S1662" t="s">
        <v>5485</v>
      </c>
      <c r="T1662" t="s">
        <v>28</v>
      </c>
      <c r="U1662" t="s">
        <v>4009</v>
      </c>
      <c r="V1662" t="s">
        <v>37</v>
      </c>
      <c r="W1662" t="s">
        <v>87</v>
      </c>
      <c r="X1662" t="s">
        <v>4010</v>
      </c>
      <c r="Y1662" t="s">
        <v>39</v>
      </c>
      <c r="Z1662" t="s">
        <v>28</v>
      </c>
      <c r="AA1662" t="s">
        <v>40</v>
      </c>
      <c r="AB1662" s="1">
        <v>45121</v>
      </c>
      <c r="AD1662" t="s">
        <v>37</v>
      </c>
      <c r="AE1662" t="s">
        <v>5455</v>
      </c>
      <c r="AF1662" t="s">
        <v>5544</v>
      </c>
      <c r="AG1662" t="s">
        <v>5655</v>
      </c>
    </row>
    <row r="1663" spans="1:33" x14ac:dyDescent="0.2">
      <c r="A1663" t="s">
        <v>4007</v>
      </c>
      <c r="B1663" t="s">
        <v>87</v>
      </c>
      <c r="C1663" t="s">
        <v>28</v>
      </c>
      <c r="D1663" t="s">
        <v>28</v>
      </c>
      <c r="E1663" t="s">
        <v>28</v>
      </c>
      <c r="F1663">
        <v>36.852991670000002</v>
      </c>
      <c r="G1663" t="s">
        <v>28</v>
      </c>
      <c r="H1663">
        <v>2460</v>
      </c>
      <c r="I1663" t="s">
        <v>28</v>
      </c>
      <c r="J1663" t="s">
        <v>4011</v>
      </c>
      <c r="K1663" t="s">
        <v>28</v>
      </c>
      <c r="L1663" t="s">
        <v>4002</v>
      </c>
      <c r="M1663" t="s">
        <v>28</v>
      </c>
      <c r="N1663" t="s">
        <v>28</v>
      </c>
      <c r="O1663" t="s">
        <v>28</v>
      </c>
      <c r="P1663" t="s">
        <v>4003</v>
      </c>
      <c r="Q1663">
        <v>6.9</v>
      </c>
      <c r="R1663" t="s">
        <v>4007</v>
      </c>
      <c r="S1663" t="s">
        <v>5485</v>
      </c>
      <c r="T1663" t="s">
        <v>28</v>
      </c>
      <c r="U1663" t="s">
        <v>4009</v>
      </c>
      <c r="V1663" t="s">
        <v>37</v>
      </c>
      <c r="W1663" t="s">
        <v>87</v>
      </c>
      <c r="X1663" t="s">
        <v>4010</v>
      </c>
      <c r="Y1663" t="s">
        <v>39</v>
      </c>
      <c r="Z1663" t="s">
        <v>28</v>
      </c>
      <c r="AA1663" t="s">
        <v>40</v>
      </c>
      <c r="AB1663" s="1">
        <v>45121</v>
      </c>
      <c r="AD1663" t="s">
        <v>37</v>
      </c>
      <c r="AE1663" t="s">
        <v>5455</v>
      </c>
      <c r="AF1663" t="s">
        <v>5544</v>
      </c>
      <c r="AG1663" t="s">
        <v>5655</v>
      </c>
    </row>
    <row r="1664" spans="1:33" x14ac:dyDescent="0.2">
      <c r="A1664" t="s">
        <v>1852</v>
      </c>
      <c r="B1664" t="s">
        <v>87</v>
      </c>
      <c r="C1664">
        <v>10.199999999999999</v>
      </c>
      <c r="D1664">
        <v>3</v>
      </c>
      <c r="E1664" t="s">
        <v>1006</v>
      </c>
      <c r="F1664" t="s">
        <v>28</v>
      </c>
      <c r="G1664" t="s">
        <v>28</v>
      </c>
      <c r="H1664" t="s">
        <v>28</v>
      </c>
      <c r="I1664" t="s">
        <v>95</v>
      </c>
      <c r="J1664" t="s">
        <v>830</v>
      </c>
      <c r="K1664" t="s">
        <v>28</v>
      </c>
      <c r="L1664" t="s">
        <v>28</v>
      </c>
      <c r="M1664">
        <v>0</v>
      </c>
      <c r="N1664" t="s">
        <v>967</v>
      </c>
      <c r="O1664" t="s">
        <v>28</v>
      </c>
      <c r="P1664" t="s">
        <v>35</v>
      </c>
      <c r="Q1664">
        <v>10.199999999999999</v>
      </c>
      <c r="R1664" t="s">
        <v>1853</v>
      </c>
      <c r="S1664" t="s">
        <v>28</v>
      </c>
      <c r="T1664" t="s">
        <v>28</v>
      </c>
      <c r="U1664" t="s">
        <v>1853</v>
      </c>
      <c r="V1664" t="s">
        <v>37</v>
      </c>
      <c r="W1664" t="s">
        <v>87</v>
      </c>
      <c r="X1664" t="s">
        <v>1854</v>
      </c>
      <c r="Y1664" t="s">
        <v>76</v>
      </c>
      <c r="Z1664" t="s">
        <v>76</v>
      </c>
      <c r="AA1664" t="s">
        <v>40</v>
      </c>
    </row>
    <row r="1665" spans="1:33" x14ac:dyDescent="0.2">
      <c r="A1665" t="s">
        <v>2554</v>
      </c>
      <c r="B1665" t="s">
        <v>87</v>
      </c>
      <c r="C1665">
        <v>6.5</v>
      </c>
      <c r="D1665">
        <v>1</v>
      </c>
      <c r="E1665" t="s">
        <v>56</v>
      </c>
      <c r="F1665">
        <v>38</v>
      </c>
      <c r="G1665">
        <v>23.633333329999999</v>
      </c>
      <c r="H1665" t="s">
        <v>57</v>
      </c>
      <c r="I1665" t="s">
        <v>58</v>
      </c>
      <c r="J1665" t="s">
        <v>59</v>
      </c>
      <c r="K1665" t="s">
        <v>28</v>
      </c>
      <c r="L1665" t="s">
        <v>28</v>
      </c>
      <c r="M1665" t="s">
        <v>28</v>
      </c>
      <c r="N1665" t="s">
        <v>28</v>
      </c>
      <c r="O1665" t="s">
        <v>28</v>
      </c>
      <c r="P1665" t="s">
        <v>60</v>
      </c>
      <c r="Q1665">
        <v>6.5</v>
      </c>
      <c r="R1665" t="s">
        <v>2555</v>
      </c>
      <c r="S1665" t="s">
        <v>28</v>
      </c>
      <c r="T1665" t="s">
        <v>28</v>
      </c>
      <c r="U1665" t="s">
        <v>2555</v>
      </c>
      <c r="V1665" t="s">
        <v>37</v>
      </c>
      <c r="W1665" t="s">
        <v>87</v>
      </c>
      <c r="X1665" t="s">
        <v>2556</v>
      </c>
      <c r="Y1665" t="s">
        <v>76</v>
      </c>
      <c r="Z1665" t="s">
        <v>76</v>
      </c>
      <c r="AA1665" t="s">
        <v>40</v>
      </c>
    </row>
    <row r="1666" spans="1:33" x14ac:dyDescent="0.2">
      <c r="A1666" t="s">
        <v>4920</v>
      </c>
      <c r="B1666" t="s">
        <v>87</v>
      </c>
      <c r="C1666" t="s">
        <v>28</v>
      </c>
      <c r="D1666" t="s">
        <v>28</v>
      </c>
      <c r="E1666" t="s">
        <v>28</v>
      </c>
      <c r="F1666">
        <v>37.433333330000004</v>
      </c>
      <c r="G1666" t="s">
        <v>28</v>
      </c>
      <c r="H1666">
        <v>143</v>
      </c>
      <c r="I1666" t="s">
        <v>28</v>
      </c>
      <c r="J1666" t="s">
        <v>4921</v>
      </c>
      <c r="K1666" t="s">
        <v>28</v>
      </c>
      <c r="L1666" t="s">
        <v>4002</v>
      </c>
      <c r="M1666" t="s">
        <v>28</v>
      </c>
      <c r="N1666" t="s">
        <v>28</v>
      </c>
      <c r="O1666" t="s">
        <v>28</v>
      </c>
      <c r="P1666" t="s">
        <v>4003</v>
      </c>
      <c r="Q1666">
        <v>6.5</v>
      </c>
      <c r="R1666" t="s">
        <v>4920</v>
      </c>
      <c r="S1666" t="s">
        <v>5485</v>
      </c>
      <c r="T1666" t="s">
        <v>28</v>
      </c>
      <c r="U1666" t="s">
        <v>4920</v>
      </c>
      <c r="V1666" t="s">
        <v>37</v>
      </c>
      <c r="W1666" t="s">
        <v>87</v>
      </c>
      <c r="X1666" t="s">
        <v>2556</v>
      </c>
      <c r="Y1666" t="s">
        <v>76</v>
      </c>
      <c r="Z1666" t="s">
        <v>76</v>
      </c>
      <c r="AA1666" t="s">
        <v>40</v>
      </c>
      <c r="AB1666" s="1">
        <v>45161</v>
      </c>
      <c r="AD1666" t="s">
        <v>37</v>
      </c>
      <c r="AE1666" t="s">
        <v>5455</v>
      </c>
      <c r="AF1666" t="s">
        <v>5460</v>
      </c>
      <c r="AG1666" t="s">
        <v>6227</v>
      </c>
    </row>
    <row r="1667" spans="1:33" x14ac:dyDescent="0.2">
      <c r="A1667" t="s">
        <v>5118</v>
      </c>
      <c r="B1667" t="s">
        <v>87</v>
      </c>
      <c r="C1667" t="s">
        <v>28</v>
      </c>
      <c r="D1667" t="s">
        <v>28</v>
      </c>
      <c r="E1667" t="s">
        <v>28</v>
      </c>
      <c r="F1667">
        <v>60.616666670000001</v>
      </c>
      <c r="G1667" t="s">
        <v>28</v>
      </c>
      <c r="H1667">
        <v>1500</v>
      </c>
      <c r="I1667" t="s">
        <v>28</v>
      </c>
      <c r="J1667" t="s">
        <v>5120</v>
      </c>
      <c r="K1667" t="s">
        <v>28</v>
      </c>
      <c r="L1667" t="s">
        <v>4018</v>
      </c>
      <c r="M1667" t="s">
        <v>28</v>
      </c>
      <c r="N1667" t="s">
        <v>28</v>
      </c>
      <c r="O1667" t="s">
        <v>28</v>
      </c>
      <c r="P1667" t="s">
        <v>4003</v>
      </c>
      <c r="Q1667">
        <v>12.9</v>
      </c>
      <c r="R1667" t="s">
        <v>5118</v>
      </c>
      <c r="S1667" t="s">
        <v>5485</v>
      </c>
      <c r="T1667" t="s">
        <v>28</v>
      </c>
      <c r="U1667" t="s">
        <v>5118</v>
      </c>
      <c r="V1667" t="s">
        <v>37</v>
      </c>
      <c r="W1667" t="s">
        <v>87</v>
      </c>
      <c r="X1667" t="s">
        <v>3016</v>
      </c>
      <c r="Y1667" t="s">
        <v>76</v>
      </c>
      <c r="Z1667" t="s">
        <v>76</v>
      </c>
      <c r="AA1667" t="s">
        <v>40</v>
      </c>
    </row>
    <row r="1668" spans="1:33" x14ac:dyDescent="0.2">
      <c r="A1668" t="s">
        <v>5118</v>
      </c>
      <c r="B1668" t="s">
        <v>87</v>
      </c>
      <c r="C1668" t="s">
        <v>28</v>
      </c>
      <c r="D1668" t="s">
        <v>28</v>
      </c>
      <c r="E1668" t="s">
        <v>28</v>
      </c>
      <c r="F1668">
        <v>60.616666670000001</v>
      </c>
      <c r="G1668" t="s">
        <v>28</v>
      </c>
      <c r="H1668">
        <v>1500</v>
      </c>
      <c r="I1668" t="s">
        <v>28</v>
      </c>
      <c r="J1668" t="s">
        <v>5119</v>
      </c>
      <c r="K1668" t="s">
        <v>28</v>
      </c>
      <c r="L1668" t="s">
        <v>4018</v>
      </c>
      <c r="M1668" t="s">
        <v>28</v>
      </c>
      <c r="N1668" t="s">
        <v>28</v>
      </c>
      <c r="O1668" t="s">
        <v>28</v>
      </c>
      <c r="P1668" t="s">
        <v>4003</v>
      </c>
      <c r="Q1668">
        <v>9.6999999999999993</v>
      </c>
      <c r="R1668" t="s">
        <v>5118</v>
      </c>
      <c r="S1668" t="s">
        <v>5485</v>
      </c>
      <c r="T1668" t="s">
        <v>28</v>
      </c>
      <c r="U1668" t="s">
        <v>5118</v>
      </c>
      <c r="V1668" t="s">
        <v>37</v>
      </c>
      <c r="W1668" t="s">
        <v>87</v>
      </c>
      <c r="X1668" t="s">
        <v>3016</v>
      </c>
      <c r="Y1668" t="s">
        <v>76</v>
      </c>
      <c r="Z1668" t="s">
        <v>76</v>
      </c>
      <c r="AA1668" t="s">
        <v>40</v>
      </c>
    </row>
    <row r="1669" spans="1:33" x14ac:dyDescent="0.2">
      <c r="A1669" t="s">
        <v>3014</v>
      </c>
      <c r="B1669" t="s">
        <v>87</v>
      </c>
      <c r="C1669">
        <v>9.5</v>
      </c>
      <c r="D1669">
        <v>1</v>
      </c>
      <c r="E1669" t="s">
        <v>382</v>
      </c>
      <c r="F1669">
        <v>46.383333329999999</v>
      </c>
      <c r="G1669">
        <v>7.625</v>
      </c>
      <c r="H1669">
        <v>2700</v>
      </c>
      <c r="I1669" t="s">
        <v>89</v>
      </c>
      <c r="J1669" t="s">
        <v>383</v>
      </c>
      <c r="K1669" t="s">
        <v>28</v>
      </c>
      <c r="L1669" t="s">
        <v>28</v>
      </c>
      <c r="M1669" t="s">
        <v>28</v>
      </c>
      <c r="N1669" t="s">
        <v>28</v>
      </c>
      <c r="O1669" t="s">
        <v>28</v>
      </c>
      <c r="P1669" t="s">
        <v>35</v>
      </c>
      <c r="Q1669">
        <v>9.5</v>
      </c>
      <c r="R1669" t="s">
        <v>3015</v>
      </c>
      <c r="S1669" t="s">
        <v>28</v>
      </c>
      <c r="T1669" t="s">
        <v>28</v>
      </c>
      <c r="U1669" t="s">
        <v>3015</v>
      </c>
      <c r="V1669" t="s">
        <v>37</v>
      </c>
      <c r="W1669" t="s">
        <v>87</v>
      </c>
      <c r="X1669" t="s">
        <v>3016</v>
      </c>
      <c r="Y1669" t="s">
        <v>76</v>
      </c>
      <c r="Z1669" t="s">
        <v>76</v>
      </c>
      <c r="AA1669" t="s">
        <v>40</v>
      </c>
      <c r="AB1669" s="1">
        <v>45161</v>
      </c>
      <c r="AD1669" t="s">
        <v>37</v>
      </c>
      <c r="AE1669" t="s">
        <v>5455</v>
      </c>
      <c r="AF1669" t="s">
        <v>5456</v>
      </c>
      <c r="AG1669" t="s">
        <v>6228</v>
      </c>
    </row>
    <row r="1670" spans="1:33" x14ac:dyDescent="0.2">
      <c r="A1670" t="s">
        <v>3014</v>
      </c>
      <c r="B1670" t="s">
        <v>87</v>
      </c>
      <c r="C1670">
        <v>5.9</v>
      </c>
      <c r="D1670">
        <v>3</v>
      </c>
      <c r="E1670" t="s">
        <v>3017</v>
      </c>
      <c r="F1670">
        <v>47.7</v>
      </c>
      <c r="G1670">
        <v>11.383333329999999</v>
      </c>
      <c r="H1670">
        <v>2334</v>
      </c>
      <c r="I1670" t="s">
        <v>900</v>
      </c>
      <c r="J1670" t="s">
        <v>901</v>
      </c>
      <c r="K1670" t="s">
        <v>28</v>
      </c>
      <c r="L1670" t="s">
        <v>28</v>
      </c>
      <c r="M1670" t="s">
        <v>28</v>
      </c>
      <c r="N1670" t="s">
        <v>28</v>
      </c>
      <c r="O1670" t="s">
        <v>28</v>
      </c>
      <c r="P1670" t="s">
        <v>35</v>
      </c>
      <c r="Q1670">
        <v>5.9</v>
      </c>
      <c r="R1670" t="s">
        <v>3015</v>
      </c>
      <c r="S1670" t="s">
        <v>28</v>
      </c>
      <c r="T1670" t="s">
        <v>28</v>
      </c>
      <c r="U1670" t="s">
        <v>3015</v>
      </c>
      <c r="V1670" t="s">
        <v>37</v>
      </c>
      <c r="W1670" t="s">
        <v>87</v>
      </c>
      <c r="X1670" t="s">
        <v>3016</v>
      </c>
      <c r="Y1670" t="s">
        <v>76</v>
      </c>
      <c r="Z1670" t="s">
        <v>76</v>
      </c>
      <c r="AA1670" t="s">
        <v>40</v>
      </c>
      <c r="AB1670" s="1">
        <v>45161</v>
      </c>
      <c r="AD1670" t="s">
        <v>37</v>
      </c>
      <c r="AE1670" t="s">
        <v>5455</v>
      </c>
      <c r="AF1670" t="s">
        <v>5456</v>
      </c>
      <c r="AG1670" t="s">
        <v>6228</v>
      </c>
    </row>
    <row r="1671" spans="1:33" x14ac:dyDescent="0.2">
      <c r="A1671" t="s">
        <v>3015</v>
      </c>
      <c r="B1671" t="s">
        <v>87</v>
      </c>
      <c r="C1671" t="s">
        <v>28</v>
      </c>
      <c r="D1671" t="s">
        <v>28</v>
      </c>
      <c r="E1671" t="s">
        <v>28</v>
      </c>
      <c r="F1671">
        <v>47.313055560000002</v>
      </c>
      <c r="G1671" t="s">
        <v>28</v>
      </c>
      <c r="H1671">
        <v>2334</v>
      </c>
      <c r="I1671" t="s">
        <v>28</v>
      </c>
      <c r="J1671" t="s">
        <v>4246</v>
      </c>
      <c r="K1671" t="s">
        <v>28</v>
      </c>
      <c r="L1671" t="s">
        <v>28</v>
      </c>
      <c r="M1671" t="s">
        <v>28</v>
      </c>
      <c r="N1671" t="s">
        <v>28</v>
      </c>
      <c r="O1671" t="s">
        <v>28</v>
      </c>
      <c r="P1671" t="s">
        <v>4003</v>
      </c>
      <c r="Q1671">
        <v>5.9</v>
      </c>
      <c r="R1671" t="s">
        <v>3015</v>
      </c>
      <c r="S1671" t="s">
        <v>5485</v>
      </c>
      <c r="T1671" t="s">
        <v>28</v>
      </c>
      <c r="U1671" t="s">
        <v>3015</v>
      </c>
      <c r="V1671" t="s">
        <v>37</v>
      </c>
      <c r="W1671" t="s">
        <v>87</v>
      </c>
      <c r="X1671" t="s">
        <v>3016</v>
      </c>
      <c r="Y1671" t="s">
        <v>76</v>
      </c>
      <c r="Z1671" t="s">
        <v>76</v>
      </c>
      <c r="AA1671" t="s">
        <v>40</v>
      </c>
      <c r="AB1671" s="1">
        <v>45161</v>
      </c>
      <c r="AD1671" t="s">
        <v>37</v>
      </c>
      <c r="AE1671" t="s">
        <v>5455</v>
      </c>
      <c r="AF1671" t="s">
        <v>5456</v>
      </c>
      <c r="AG1671" t="s">
        <v>6228</v>
      </c>
    </row>
    <row r="1672" spans="1:33" x14ac:dyDescent="0.2">
      <c r="A1672" t="s">
        <v>3018</v>
      </c>
      <c r="B1672" t="s">
        <v>87</v>
      </c>
      <c r="C1672">
        <v>5.0999999999999996</v>
      </c>
      <c r="D1672">
        <v>3</v>
      </c>
      <c r="E1672" t="s">
        <v>65</v>
      </c>
      <c r="F1672">
        <v>40.066666669999996</v>
      </c>
      <c r="G1672">
        <v>22.45</v>
      </c>
      <c r="H1672" t="s">
        <v>353</v>
      </c>
      <c r="I1672" t="s">
        <v>895</v>
      </c>
      <c r="J1672" t="s">
        <v>66</v>
      </c>
      <c r="K1672" t="s">
        <v>28</v>
      </c>
      <c r="L1672" t="s">
        <v>28</v>
      </c>
      <c r="M1672" t="s">
        <v>28</v>
      </c>
      <c r="N1672" t="s">
        <v>67</v>
      </c>
      <c r="O1672" t="s">
        <v>28</v>
      </c>
      <c r="P1672" t="s">
        <v>60</v>
      </c>
      <c r="Q1672">
        <v>5.0999999999999996</v>
      </c>
      <c r="R1672" t="s">
        <v>3019</v>
      </c>
      <c r="S1672" t="s">
        <v>28</v>
      </c>
      <c r="T1672" t="s">
        <v>28</v>
      </c>
      <c r="U1672" t="s">
        <v>3019</v>
      </c>
      <c r="V1672" t="s">
        <v>37</v>
      </c>
      <c r="W1672" t="s">
        <v>87</v>
      </c>
      <c r="X1672" t="s">
        <v>3016</v>
      </c>
      <c r="Y1672" t="s">
        <v>76</v>
      </c>
      <c r="Z1672" t="s">
        <v>76</v>
      </c>
      <c r="AA1672" t="s">
        <v>40</v>
      </c>
      <c r="AB1672" s="1">
        <v>45161</v>
      </c>
      <c r="AD1672" t="s">
        <v>37</v>
      </c>
      <c r="AE1672" t="s">
        <v>5455</v>
      </c>
      <c r="AF1672" t="s">
        <v>5456</v>
      </c>
      <c r="AG1672" t="s">
        <v>6229</v>
      </c>
    </row>
    <row r="1673" spans="1:33" x14ac:dyDescent="0.2">
      <c r="A1673" t="s">
        <v>3019</v>
      </c>
      <c r="B1673" t="s">
        <v>87</v>
      </c>
      <c r="C1673" t="s">
        <v>28</v>
      </c>
      <c r="D1673" t="s">
        <v>28</v>
      </c>
      <c r="E1673" t="s">
        <v>28</v>
      </c>
      <c r="F1673">
        <v>40.066666669999996</v>
      </c>
      <c r="G1673" t="s">
        <v>28</v>
      </c>
      <c r="H1673">
        <v>2675</v>
      </c>
      <c r="I1673" t="s">
        <v>28</v>
      </c>
      <c r="J1673" t="s">
        <v>4004</v>
      </c>
      <c r="K1673" t="s">
        <v>28</v>
      </c>
      <c r="L1673" t="s">
        <v>28</v>
      </c>
      <c r="M1673" t="s">
        <v>28</v>
      </c>
      <c r="N1673" t="s">
        <v>28</v>
      </c>
      <c r="O1673" t="s">
        <v>28</v>
      </c>
      <c r="P1673" t="s">
        <v>4003</v>
      </c>
      <c r="Q1673">
        <v>5.0999999999999996</v>
      </c>
      <c r="R1673" t="s">
        <v>3019</v>
      </c>
      <c r="S1673" t="s">
        <v>28</v>
      </c>
      <c r="T1673" t="s">
        <v>28</v>
      </c>
      <c r="U1673" t="s">
        <v>3019</v>
      </c>
      <c r="V1673" t="s">
        <v>37</v>
      </c>
      <c r="W1673" t="s">
        <v>87</v>
      </c>
      <c r="X1673" t="s">
        <v>3016</v>
      </c>
      <c r="Y1673" t="s">
        <v>76</v>
      </c>
      <c r="Z1673" t="s">
        <v>76</v>
      </c>
      <c r="AA1673" t="s">
        <v>40</v>
      </c>
      <c r="AB1673" s="1">
        <v>45161</v>
      </c>
      <c r="AD1673" t="s">
        <v>37</v>
      </c>
      <c r="AE1673" t="s">
        <v>5455</v>
      </c>
      <c r="AF1673" t="s">
        <v>5456</v>
      </c>
      <c r="AG1673" t="s">
        <v>6229</v>
      </c>
    </row>
    <row r="1674" spans="1:33" x14ac:dyDescent="0.2">
      <c r="A1674" t="s">
        <v>5122</v>
      </c>
      <c r="B1674" t="s">
        <v>87</v>
      </c>
      <c r="C1674" t="s">
        <v>28</v>
      </c>
      <c r="D1674" t="s">
        <v>28</v>
      </c>
      <c r="E1674" t="s">
        <v>28</v>
      </c>
      <c r="F1674">
        <v>35.966666670000002</v>
      </c>
      <c r="G1674" t="s">
        <v>28</v>
      </c>
      <c r="H1674">
        <v>3600</v>
      </c>
      <c r="I1674" t="s">
        <v>28</v>
      </c>
      <c r="J1674" t="s">
        <v>4065</v>
      </c>
      <c r="K1674" t="s">
        <v>28</v>
      </c>
      <c r="L1674" t="s">
        <v>4002</v>
      </c>
      <c r="M1674" t="s">
        <v>28</v>
      </c>
      <c r="N1674" t="s">
        <v>28</v>
      </c>
      <c r="O1674" t="s">
        <v>28</v>
      </c>
      <c r="P1674" t="s">
        <v>4003</v>
      </c>
      <c r="Q1674">
        <v>8.9</v>
      </c>
      <c r="R1674" t="s">
        <v>5122</v>
      </c>
      <c r="S1674" t="s">
        <v>5485</v>
      </c>
      <c r="T1674" t="s">
        <v>28</v>
      </c>
      <c r="U1674" t="s">
        <v>5123</v>
      </c>
      <c r="V1674" t="s">
        <v>74</v>
      </c>
      <c r="W1674" t="s">
        <v>87</v>
      </c>
      <c r="X1674" t="s">
        <v>3016</v>
      </c>
      <c r="Y1674" t="s">
        <v>76</v>
      </c>
      <c r="Z1674" t="s">
        <v>76</v>
      </c>
      <c r="AA1674" t="s">
        <v>40</v>
      </c>
      <c r="AB1674" s="1">
        <v>45161</v>
      </c>
      <c r="AD1674" t="s">
        <v>37</v>
      </c>
      <c r="AE1674" t="s">
        <v>5455</v>
      </c>
      <c r="AF1674" t="s">
        <v>5544</v>
      </c>
      <c r="AG1674" t="s">
        <v>6230</v>
      </c>
    </row>
    <row r="1675" spans="1:33" x14ac:dyDescent="0.2">
      <c r="A1675" t="s">
        <v>5122</v>
      </c>
      <c r="B1675" t="s">
        <v>87</v>
      </c>
      <c r="C1675" t="s">
        <v>28</v>
      </c>
      <c r="D1675" t="s">
        <v>28</v>
      </c>
      <c r="E1675" t="s">
        <v>28</v>
      </c>
      <c r="F1675">
        <v>34.916666669999998</v>
      </c>
      <c r="G1675" t="s">
        <v>28</v>
      </c>
      <c r="H1675">
        <v>2900</v>
      </c>
      <c r="I1675" t="s">
        <v>28</v>
      </c>
      <c r="J1675" t="s">
        <v>4065</v>
      </c>
      <c r="K1675" t="s">
        <v>28</v>
      </c>
      <c r="L1675" t="s">
        <v>4002</v>
      </c>
      <c r="M1675" t="s">
        <v>28</v>
      </c>
      <c r="N1675" t="s">
        <v>28</v>
      </c>
      <c r="O1675" t="s">
        <v>28</v>
      </c>
      <c r="P1675" t="s">
        <v>4003</v>
      </c>
      <c r="Q1675">
        <v>8.1999999999999993</v>
      </c>
      <c r="R1675" t="s">
        <v>5122</v>
      </c>
      <c r="S1675" t="s">
        <v>5485</v>
      </c>
      <c r="T1675" t="s">
        <v>28</v>
      </c>
      <c r="U1675" t="s">
        <v>5123</v>
      </c>
      <c r="V1675" t="s">
        <v>74</v>
      </c>
      <c r="W1675" t="s">
        <v>87</v>
      </c>
      <c r="X1675" t="s">
        <v>3016</v>
      </c>
      <c r="Y1675" t="s">
        <v>76</v>
      </c>
      <c r="Z1675" t="s">
        <v>76</v>
      </c>
      <c r="AA1675" t="s">
        <v>40</v>
      </c>
      <c r="AB1675" s="1">
        <v>45161</v>
      </c>
      <c r="AD1675" t="s">
        <v>37</v>
      </c>
      <c r="AE1675" t="s">
        <v>5455</v>
      </c>
      <c r="AF1675" t="s">
        <v>5544</v>
      </c>
      <c r="AG1675" t="s">
        <v>6230</v>
      </c>
    </row>
    <row r="1676" spans="1:33" x14ac:dyDescent="0.2">
      <c r="A1676" t="s">
        <v>5121</v>
      </c>
      <c r="B1676" t="s">
        <v>87</v>
      </c>
      <c r="C1676" t="s">
        <v>28</v>
      </c>
      <c r="D1676" t="s">
        <v>28</v>
      </c>
      <c r="E1676" t="s">
        <v>28</v>
      </c>
      <c r="F1676">
        <v>-43.133333329999999</v>
      </c>
      <c r="G1676" t="s">
        <v>28</v>
      </c>
      <c r="H1676">
        <v>1700</v>
      </c>
      <c r="I1676" t="s">
        <v>28</v>
      </c>
      <c r="J1676" t="s">
        <v>4240</v>
      </c>
      <c r="K1676" t="s">
        <v>28</v>
      </c>
      <c r="L1676" t="s">
        <v>28</v>
      </c>
      <c r="M1676" t="s">
        <v>28</v>
      </c>
      <c r="N1676" t="s">
        <v>28</v>
      </c>
      <c r="O1676" t="s">
        <v>28</v>
      </c>
      <c r="P1676" t="s">
        <v>4003</v>
      </c>
      <c r="Q1676">
        <v>9.8000000000000007</v>
      </c>
      <c r="R1676" t="s">
        <v>5121</v>
      </c>
      <c r="S1676" t="s">
        <v>5485</v>
      </c>
      <c r="T1676" t="s">
        <v>28</v>
      </c>
      <c r="U1676" t="s">
        <v>5121</v>
      </c>
      <c r="V1676" t="s">
        <v>37</v>
      </c>
      <c r="W1676" t="s">
        <v>87</v>
      </c>
      <c r="X1676" t="s">
        <v>3016</v>
      </c>
      <c r="Y1676" t="s">
        <v>76</v>
      </c>
      <c r="Z1676" t="s">
        <v>76</v>
      </c>
      <c r="AA1676" t="s">
        <v>40</v>
      </c>
    </row>
    <row r="1677" spans="1:33" x14ac:dyDescent="0.2">
      <c r="A1677" t="s">
        <v>3020</v>
      </c>
      <c r="B1677" t="s">
        <v>87</v>
      </c>
      <c r="C1677">
        <v>12.9</v>
      </c>
      <c r="D1677">
        <v>3</v>
      </c>
      <c r="E1677" t="s">
        <v>899</v>
      </c>
      <c r="F1677">
        <v>46.983333330000001</v>
      </c>
      <c r="G1677">
        <v>11.116666670000001</v>
      </c>
      <c r="H1677">
        <v>2880</v>
      </c>
      <c r="I1677" t="s">
        <v>900</v>
      </c>
      <c r="J1677" t="s">
        <v>901</v>
      </c>
      <c r="K1677" t="s">
        <v>28</v>
      </c>
      <c r="L1677" t="s">
        <v>28</v>
      </c>
      <c r="M1677" t="s">
        <v>28</v>
      </c>
      <c r="N1677" t="s">
        <v>28</v>
      </c>
      <c r="O1677" t="s">
        <v>28</v>
      </c>
      <c r="P1677" t="s">
        <v>35</v>
      </c>
      <c r="Q1677">
        <v>12.9</v>
      </c>
      <c r="R1677" t="s">
        <v>3021</v>
      </c>
      <c r="S1677" t="s">
        <v>28</v>
      </c>
      <c r="T1677" t="s">
        <v>28</v>
      </c>
      <c r="U1677" t="s">
        <v>3022</v>
      </c>
      <c r="V1677" t="s">
        <v>37</v>
      </c>
      <c r="W1677" t="s">
        <v>87</v>
      </c>
      <c r="X1677" t="s">
        <v>3016</v>
      </c>
      <c r="Y1677" t="s">
        <v>76</v>
      </c>
      <c r="Z1677" t="s">
        <v>76</v>
      </c>
      <c r="AA1677" t="s">
        <v>40</v>
      </c>
      <c r="AB1677" s="1">
        <v>45161</v>
      </c>
      <c r="AD1677" t="s">
        <v>37</v>
      </c>
      <c r="AE1677" t="s">
        <v>5455</v>
      </c>
      <c r="AF1677" t="s">
        <v>5460</v>
      </c>
      <c r="AG1677" t="s">
        <v>6231</v>
      </c>
    </row>
    <row r="1678" spans="1:33" x14ac:dyDescent="0.2">
      <c r="A1678" t="s">
        <v>3022</v>
      </c>
      <c r="B1678" t="s">
        <v>87</v>
      </c>
      <c r="C1678" t="s">
        <v>28</v>
      </c>
      <c r="D1678" t="s">
        <v>28</v>
      </c>
      <c r="E1678" t="s">
        <v>28</v>
      </c>
      <c r="F1678">
        <v>46.983333330000001</v>
      </c>
      <c r="G1678" t="s">
        <v>28</v>
      </c>
      <c r="H1678">
        <v>2880</v>
      </c>
      <c r="I1678" t="s">
        <v>28</v>
      </c>
      <c r="J1678" t="s">
        <v>4246</v>
      </c>
      <c r="K1678" t="s">
        <v>28</v>
      </c>
      <c r="L1678" t="s">
        <v>4018</v>
      </c>
      <c r="M1678" t="s">
        <v>28</v>
      </c>
      <c r="N1678" t="s">
        <v>28</v>
      </c>
      <c r="O1678" t="s">
        <v>28</v>
      </c>
      <c r="P1678" t="s">
        <v>4003</v>
      </c>
      <c r="Q1678">
        <v>12.9</v>
      </c>
      <c r="R1678" t="s">
        <v>3022</v>
      </c>
      <c r="S1678" t="s">
        <v>5485</v>
      </c>
      <c r="T1678" t="s">
        <v>28</v>
      </c>
      <c r="U1678" t="s">
        <v>3022</v>
      </c>
      <c r="V1678" t="s">
        <v>37</v>
      </c>
      <c r="W1678" t="s">
        <v>87</v>
      </c>
      <c r="X1678" t="s">
        <v>3016</v>
      </c>
      <c r="Y1678" t="s">
        <v>76</v>
      </c>
      <c r="Z1678" t="s">
        <v>76</v>
      </c>
      <c r="AA1678" t="s">
        <v>40</v>
      </c>
      <c r="AB1678" s="1">
        <v>45161</v>
      </c>
      <c r="AD1678" t="s">
        <v>37</v>
      </c>
      <c r="AE1678" t="s">
        <v>5455</v>
      </c>
      <c r="AF1678" t="s">
        <v>5460</v>
      </c>
      <c r="AG1678" t="s">
        <v>6231</v>
      </c>
    </row>
    <row r="1679" spans="1:33" x14ac:dyDescent="0.2">
      <c r="A1679" t="s">
        <v>3023</v>
      </c>
      <c r="B1679" t="s">
        <v>87</v>
      </c>
      <c r="C1679">
        <v>6.2</v>
      </c>
      <c r="D1679">
        <v>3</v>
      </c>
      <c r="E1679" t="s">
        <v>65</v>
      </c>
      <c r="F1679">
        <v>40.066666669999996</v>
      </c>
      <c r="G1679">
        <v>22.45</v>
      </c>
      <c r="H1679" t="s">
        <v>353</v>
      </c>
      <c r="I1679" t="s">
        <v>89</v>
      </c>
      <c r="J1679" t="s">
        <v>66</v>
      </c>
      <c r="K1679" t="s">
        <v>28</v>
      </c>
      <c r="L1679" t="s">
        <v>28</v>
      </c>
      <c r="M1679" t="s">
        <v>28</v>
      </c>
      <c r="N1679" t="s">
        <v>67</v>
      </c>
      <c r="O1679" t="s">
        <v>28</v>
      </c>
      <c r="P1679" t="s">
        <v>60</v>
      </c>
      <c r="Q1679">
        <v>6.2</v>
      </c>
      <c r="R1679" t="s">
        <v>3024</v>
      </c>
      <c r="S1679" t="s">
        <v>28</v>
      </c>
      <c r="T1679" t="s">
        <v>28</v>
      </c>
      <c r="U1679" t="s">
        <v>3024</v>
      </c>
      <c r="V1679" t="s">
        <v>37</v>
      </c>
      <c r="W1679" t="s">
        <v>87</v>
      </c>
      <c r="X1679" t="s">
        <v>3016</v>
      </c>
      <c r="Y1679" t="s">
        <v>76</v>
      </c>
      <c r="Z1679" t="s">
        <v>76</v>
      </c>
      <c r="AA1679" t="s">
        <v>40</v>
      </c>
      <c r="AB1679" s="1">
        <v>45161</v>
      </c>
      <c r="AD1679" t="s">
        <v>37</v>
      </c>
      <c r="AE1679" t="s">
        <v>5455</v>
      </c>
      <c r="AF1679" t="s">
        <v>5456</v>
      </c>
      <c r="AG1679" t="s">
        <v>6232</v>
      </c>
    </row>
    <row r="1680" spans="1:33" x14ac:dyDescent="0.2">
      <c r="A1680" t="s">
        <v>3024</v>
      </c>
      <c r="B1680" t="s">
        <v>87</v>
      </c>
      <c r="C1680" t="s">
        <v>28</v>
      </c>
      <c r="D1680" t="s">
        <v>28</v>
      </c>
      <c r="E1680" t="s">
        <v>28</v>
      </c>
      <c r="F1680">
        <v>40.066666669999996</v>
      </c>
      <c r="G1680" t="s">
        <v>28</v>
      </c>
      <c r="H1680">
        <v>2675</v>
      </c>
      <c r="I1680" t="s">
        <v>28</v>
      </c>
      <c r="J1680" t="s">
        <v>4004</v>
      </c>
      <c r="K1680" t="s">
        <v>28</v>
      </c>
      <c r="L1680" t="s">
        <v>28</v>
      </c>
      <c r="M1680" t="s">
        <v>28</v>
      </c>
      <c r="N1680" t="s">
        <v>28</v>
      </c>
      <c r="O1680" t="s">
        <v>28</v>
      </c>
      <c r="P1680" t="s">
        <v>4003</v>
      </c>
      <c r="Q1680">
        <v>6.2</v>
      </c>
      <c r="R1680" t="s">
        <v>3024</v>
      </c>
      <c r="S1680" t="s">
        <v>28</v>
      </c>
      <c r="T1680" t="s">
        <v>28</v>
      </c>
      <c r="U1680" t="s">
        <v>3024</v>
      </c>
      <c r="V1680" t="s">
        <v>37</v>
      </c>
      <c r="W1680" t="s">
        <v>87</v>
      </c>
      <c r="X1680" t="s">
        <v>3016</v>
      </c>
      <c r="Y1680" t="s">
        <v>76</v>
      </c>
      <c r="Z1680" t="s">
        <v>76</v>
      </c>
      <c r="AA1680" t="s">
        <v>40</v>
      </c>
      <c r="AB1680" s="1">
        <v>45161</v>
      </c>
      <c r="AD1680" t="s">
        <v>37</v>
      </c>
      <c r="AE1680" t="s">
        <v>5455</v>
      </c>
      <c r="AF1680" t="s">
        <v>5456</v>
      </c>
      <c r="AG1680" t="s">
        <v>6232</v>
      </c>
    </row>
    <row r="1681" spans="1:33" x14ac:dyDescent="0.2">
      <c r="A1681" t="s">
        <v>3025</v>
      </c>
      <c r="B1681" t="s">
        <v>87</v>
      </c>
      <c r="C1681">
        <v>4.2</v>
      </c>
      <c r="D1681">
        <v>1</v>
      </c>
      <c r="E1681" t="s">
        <v>56</v>
      </c>
      <c r="F1681">
        <v>38</v>
      </c>
      <c r="G1681">
        <v>23.633333329999999</v>
      </c>
      <c r="H1681" t="s">
        <v>57</v>
      </c>
      <c r="I1681" t="s">
        <v>58</v>
      </c>
      <c r="J1681" t="s">
        <v>59</v>
      </c>
      <c r="K1681" t="s">
        <v>28</v>
      </c>
      <c r="L1681" t="s">
        <v>28</v>
      </c>
      <c r="M1681" t="s">
        <v>28</v>
      </c>
      <c r="N1681" t="s">
        <v>28</v>
      </c>
      <c r="O1681" t="s">
        <v>28</v>
      </c>
      <c r="P1681" t="s">
        <v>60</v>
      </c>
      <c r="Q1681">
        <v>4.2</v>
      </c>
      <c r="R1681" t="s">
        <v>3026</v>
      </c>
      <c r="S1681" t="s">
        <v>28</v>
      </c>
      <c r="T1681" t="s">
        <v>28</v>
      </c>
      <c r="U1681" t="s">
        <v>3026</v>
      </c>
      <c r="V1681" t="s">
        <v>37</v>
      </c>
      <c r="W1681" t="s">
        <v>87</v>
      </c>
      <c r="X1681" t="s">
        <v>3016</v>
      </c>
      <c r="Y1681" t="s">
        <v>76</v>
      </c>
      <c r="Z1681" t="s">
        <v>76</v>
      </c>
      <c r="AA1681" t="s">
        <v>40</v>
      </c>
    </row>
    <row r="1682" spans="1:33" x14ac:dyDescent="0.2">
      <c r="A1682" t="s">
        <v>5223</v>
      </c>
      <c r="B1682" t="s">
        <v>87</v>
      </c>
      <c r="C1682" t="s">
        <v>28</v>
      </c>
      <c r="D1682" t="s">
        <v>28</v>
      </c>
      <c r="E1682" t="s">
        <v>28</v>
      </c>
      <c r="F1682">
        <v>32.384833329999999</v>
      </c>
      <c r="G1682" t="s">
        <v>28</v>
      </c>
      <c r="H1682">
        <v>481</v>
      </c>
      <c r="I1682" t="s">
        <v>28</v>
      </c>
      <c r="J1682" t="s">
        <v>4091</v>
      </c>
      <c r="K1682" t="s">
        <v>28</v>
      </c>
      <c r="L1682" t="s">
        <v>4002</v>
      </c>
      <c r="M1682" t="s">
        <v>28</v>
      </c>
      <c r="N1682" t="s">
        <v>28</v>
      </c>
      <c r="O1682" t="s">
        <v>28</v>
      </c>
      <c r="P1682" t="s">
        <v>4003</v>
      </c>
      <c r="Q1682">
        <v>6.5</v>
      </c>
      <c r="R1682" t="s">
        <v>5223</v>
      </c>
      <c r="S1682" t="s">
        <v>5485</v>
      </c>
      <c r="T1682" t="s">
        <v>28</v>
      </c>
      <c r="U1682" t="s">
        <v>5223</v>
      </c>
      <c r="V1682" t="s">
        <v>37</v>
      </c>
      <c r="W1682" t="s">
        <v>87</v>
      </c>
      <c r="X1682" t="s">
        <v>5224</v>
      </c>
      <c r="Y1682" t="s">
        <v>76</v>
      </c>
      <c r="Z1682" t="s">
        <v>28</v>
      </c>
      <c r="AA1682" t="s">
        <v>40</v>
      </c>
      <c r="AB1682" s="1">
        <v>45161</v>
      </c>
      <c r="AD1682" t="s">
        <v>37</v>
      </c>
      <c r="AE1682" t="s">
        <v>5455</v>
      </c>
      <c r="AF1682" t="s">
        <v>5460</v>
      </c>
      <c r="AG1682" t="s">
        <v>6233</v>
      </c>
    </row>
    <row r="1683" spans="1:33" x14ac:dyDescent="0.2">
      <c r="A1683" t="s">
        <v>5327</v>
      </c>
      <c r="B1683" t="s">
        <v>87</v>
      </c>
      <c r="C1683" t="s">
        <v>28</v>
      </c>
      <c r="D1683" t="s">
        <v>28</v>
      </c>
      <c r="E1683" t="s">
        <v>28</v>
      </c>
      <c r="F1683">
        <v>45.083333330000002</v>
      </c>
      <c r="G1683" t="s">
        <v>28</v>
      </c>
      <c r="H1683">
        <v>2100</v>
      </c>
      <c r="I1683" t="s">
        <v>28</v>
      </c>
      <c r="J1683" t="s">
        <v>5328</v>
      </c>
      <c r="K1683" t="s">
        <v>28</v>
      </c>
      <c r="L1683" t="s">
        <v>4002</v>
      </c>
      <c r="M1683" t="s">
        <v>28</v>
      </c>
      <c r="N1683" t="s">
        <v>28</v>
      </c>
      <c r="O1683" t="s">
        <v>28</v>
      </c>
      <c r="P1683" t="s">
        <v>4003</v>
      </c>
      <c r="Q1683">
        <v>15.2</v>
      </c>
      <c r="R1683" t="s">
        <v>5327</v>
      </c>
      <c r="S1683" t="s">
        <v>5485</v>
      </c>
      <c r="T1683" t="s">
        <v>28</v>
      </c>
      <c r="U1683" t="s">
        <v>5327</v>
      </c>
      <c r="V1683" t="s">
        <v>37</v>
      </c>
      <c r="W1683" t="s">
        <v>87</v>
      </c>
      <c r="X1683" t="s">
        <v>5329</v>
      </c>
      <c r="Y1683" t="s">
        <v>76</v>
      </c>
      <c r="Z1683" t="s">
        <v>76</v>
      </c>
      <c r="AA1683" t="s">
        <v>40</v>
      </c>
    </row>
    <row r="1684" spans="1:33" x14ac:dyDescent="0.2">
      <c r="A1684" t="s">
        <v>5327</v>
      </c>
      <c r="B1684" t="s">
        <v>87</v>
      </c>
      <c r="C1684" t="s">
        <v>28</v>
      </c>
      <c r="D1684" t="s">
        <v>28</v>
      </c>
      <c r="E1684" t="s">
        <v>28</v>
      </c>
      <c r="F1684">
        <v>45.05</v>
      </c>
      <c r="G1684" t="s">
        <v>28</v>
      </c>
      <c r="H1684">
        <v>2300</v>
      </c>
      <c r="I1684" t="s">
        <v>28</v>
      </c>
      <c r="J1684" t="s">
        <v>5328</v>
      </c>
      <c r="K1684" t="s">
        <v>28</v>
      </c>
      <c r="L1684" t="s">
        <v>4018</v>
      </c>
      <c r="M1684" t="s">
        <v>28</v>
      </c>
      <c r="N1684" t="s">
        <v>28</v>
      </c>
      <c r="O1684" t="s">
        <v>28</v>
      </c>
      <c r="P1684" t="s">
        <v>4003</v>
      </c>
      <c r="Q1684">
        <v>8.6</v>
      </c>
      <c r="R1684" t="s">
        <v>5327</v>
      </c>
      <c r="S1684" t="s">
        <v>5485</v>
      </c>
      <c r="T1684" t="s">
        <v>28</v>
      </c>
      <c r="U1684" t="s">
        <v>5327</v>
      </c>
      <c r="V1684" t="s">
        <v>37</v>
      </c>
      <c r="W1684" t="s">
        <v>87</v>
      </c>
      <c r="X1684" t="s">
        <v>5329</v>
      </c>
      <c r="Y1684" t="s">
        <v>76</v>
      </c>
      <c r="Z1684" t="s">
        <v>76</v>
      </c>
      <c r="AA1684" t="s">
        <v>40</v>
      </c>
    </row>
    <row r="1685" spans="1:33" x14ac:dyDescent="0.2">
      <c r="A1685" t="s">
        <v>5327</v>
      </c>
      <c r="B1685" t="s">
        <v>87</v>
      </c>
      <c r="C1685" t="s">
        <v>28</v>
      </c>
      <c r="D1685" t="s">
        <v>28</v>
      </c>
      <c r="E1685" t="s">
        <v>28</v>
      </c>
      <c r="F1685">
        <v>45.3</v>
      </c>
      <c r="G1685" t="s">
        <v>28</v>
      </c>
      <c r="H1685">
        <v>1050</v>
      </c>
      <c r="I1685" t="s">
        <v>28</v>
      </c>
      <c r="J1685" t="s">
        <v>5328</v>
      </c>
      <c r="K1685" t="s">
        <v>28</v>
      </c>
      <c r="L1685" t="s">
        <v>4018</v>
      </c>
      <c r="M1685" t="s">
        <v>28</v>
      </c>
      <c r="N1685" t="s">
        <v>28</v>
      </c>
      <c r="O1685" t="s">
        <v>28</v>
      </c>
      <c r="P1685" t="s">
        <v>4003</v>
      </c>
      <c r="Q1685">
        <v>8.6</v>
      </c>
      <c r="R1685" t="s">
        <v>5327</v>
      </c>
      <c r="S1685" t="s">
        <v>5485</v>
      </c>
      <c r="T1685" t="s">
        <v>28</v>
      </c>
      <c r="U1685" t="s">
        <v>5327</v>
      </c>
      <c r="V1685" t="s">
        <v>37</v>
      </c>
      <c r="W1685" t="s">
        <v>87</v>
      </c>
      <c r="X1685" t="s">
        <v>5329</v>
      </c>
      <c r="Y1685" t="s">
        <v>76</v>
      </c>
      <c r="Z1685" t="s">
        <v>76</v>
      </c>
      <c r="AA1685" t="s">
        <v>40</v>
      </c>
    </row>
    <row r="1686" spans="1:33" x14ac:dyDescent="0.2">
      <c r="A1686" t="s">
        <v>5327</v>
      </c>
      <c r="B1686" t="s">
        <v>87</v>
      </c>
      <c r="C1686" t="s">
        <v>28</v>
      </c>
      <c r="D1686" t="s">
        <v>28</v>
      </c>
      <c r="E1686" t="s">
        <v>28</v>
      </c>
      <c r="F1686">
        <v>46.15</v>
      </c>
      <c r="G1686" t="s">
        <v>28</v>
      </c>
      <c r="H1686">
        <v>950</v>
      </c>
      <c r="I1686" t="s">
        <v>28</v>
      </c>
      <c r="J1686" t="s">
        <v>5328</v>
      </c>
      <c r="K1686" t="s">
        <v>28</v>
      </c>
      <c r="L1686" t="s">
        <v>4002</v>
      </c>
      <c r="M1686" t="s">
        <v>28</v>
      </c>
      <c r="N1686" t="s">
        <v>28</v>
      </c>
      <c r="O1686" t="s">
        <v>28</v>
      </c>
      <c r="P1686" t="s">
        <v>4003</v>
      </c>
      <c r="Q1686">
        <v>7.3</v>
      </c>
      <c r="R1686" t="s">
        <v>5327</v>
      </c>
      <c r="S1686" t="s">
        <v>5485</v>
      </c>
      <c r="T1686" t="s">
        <v>28</v>
      </c>
      <c r="U1686" t="s">
        <v>5327</v>
      </c>
      <c r="V1686" t="s">
        <v>37</v>
      </c>
      <c r="W1686" t="s">
        <v>87</v>
      </c>
      <c r="X1686" t="s">
        <v>5329</v>
      </c>
      <c r="Y1686" t="s">
        <v>76</v>
      </c>
      <c r="Z1686" t="s">
        <v>76</v>
      </c>
      <c r="AA1686" t="s">
        <v>40</v>
      </c>
    </row>
    <row r="1687" spans="1:33" x14ac:dyDescent="0.2">
      <c r="A1687" t="s">
        <v>5327</v>
      </c>
      <c r="B1687" t="s">
        <v>87</v>
      </c>
      <c r="C1687" t="s">
        <v>28</v>
      </c>
      <c r="D1687" t="s">
        <v>28</v>
      </c>
      <c r="E1687" t="s">
        <v>28</v>
      </c>
      <c r="F1687">
        <v>45.3</v>
      </c>
      <c r="G1687" t="s">
        <v>28</v>
      </c>
      <c r="H1687">
        <v>1050</v>
      </c>
      <c r="I1687" t="s">
        <v>28</v>
      </c>
      <c r="J1687" t="s">
        <v>5328</v>
      </c>
      <c r="K1687" t="s">
        <v>28</v>
      </c>
      <c r="L1687" t="s">
        <v>4018</v>
      </c>
      <c r="M1687" t="s">
        <v>28</v>
      </c>
      <c r="N1687" t="s">
        <v>28</v>
      </c>
      <c r="O1687" t="s">
        <v>28</v>
      </c>
      <c r="P1687" t="s">
        <v>4003</v>
      </c>
      <c r="Q1687">
        <v>7.2</v>
      </c>
      <c r="R1687" t="s">
        <v>5327</v>
      </c>
      <c r="S1687" t="s">
        <v>5485</v>
      </c>
      <c r="T1687" t="s">
        <v>28</v>
      </c>
      <c r="U1687" t="s">
        <v>5327</v>
      </c>
      <c r="V1687" t="s">
        <v>37</v>
      </c>
      <c r="W1687" t="s">
        <v>87</v>
      </c>
      <c r="X1687" t="s">
        <v>5329</v>
      </c>
      <c r="Y1687" t="s">
        <v>76</v>
      </c>
      <c r="Z1687" t="s">
        <v>76</v>
      </c>
      <c r="AA1687" t="s">
        <v>40</v>
      </c>
    </row>
    <row r="1688" spans="1:33" x14ac:dyDescent="0.2">
      <c r="A1688" t="s">
        <v>5327</v>
      </c>
      <c r="B1688" t="s">
        <v>87</v>
      </c>
      <c r="C1688" t="s">
        <v>28</v>
      </c>
      <c r="D1688" t="s">
        <v>28</v>
      </c>
      <c r="E1688" t="s">
        <v>28</v>
      </c>
      <c r="F1688">
        <v>45.35</v>
      </c>
      <c r="G1688" t="s">
        <v>28</v>
      </c>
      <c r="H1688">
        <v>1550</v>
      </c>
      <c r="I1688" t="s">
        <v>28</v>
      </c>
      <c r="J1688" t="s">
        <v>5328</v>
      </c>
      <c r="K1688" t="s">
        <v>28</v>
      </c>
      <c r="L1688" t="s">
        <v>4018</v>
      </c>
      <c r="M1688" t="s">
        <v>28</v>
      </c>
      <c r="N1688" t="s">
        <v>28</v>
      </c>
      <c r="O1688" t="s">
        <v>28</v>
      </c>
      <c r="P1688" t="s">
        <v>4003</v>
      </c>
      <c r="Q1688">
        <v>7.1</v>
      </c>
      <c r="R1688" t="s">
        <v>5327</v>
      </c>
      <c r="S1688" t="s">
        <v>5485</v>
      </c>
      <c r="T1688" t="s">
        <v>28</v>
      </c>
      <c r="U1688" t="s">
        <v>5327</v>
      </c>
      <c r="V1688" t="s">
        <v>37</v>
      </c>
      <c r="W1688" t="s">
        <v>87</v>
      </c>
      <c r="X1688" t="s">
        <v>5329</v>
      </c>
      <c r="Y1688" t="s">
        <v>76</v>
      </c>
      <c r="Z1688" t="s">
        <v>76</v>
      </c>
      <c r="AA1688" t="s">
        <v>40</v>
      </c>
    </row>
    <row r="1689" spans="1:33" x14ac:dyDescent="0.2">
      <c r="A1689" t="s">
        <v>5327</v>
      </c>
      <c r="B1689" t="s">
        <v>87</v>
      </c>
      <c r="C1689" t="s">
        <v>28</v>
      </c>
      <c r="D1689" t="s">
        <v>28</v>
      </c>
      <c r="E1689" t="s">
        <v>28</v>
      </c>
      <c r="F1689">
        <v>46.15</v>
      </c>
      <c r="G1689" t="s">
        <v>28</v>
      </c>
      <c r="H1689">
        <v>950</v>
      </c>
      <c r="I1689" t="s">
        <v>28</v>
      </c>
      <c r="J1689" t="s">
        <v>5328</v>
      </c>
      <c r="K1689" t="s">
        <v>28</v>
      </c>
      <c r="L1689" t="s">
        <v>4002</v>
      </c>
      <c r="M1689" t="s">
        <v>28</v>
      </c>
      <c r="N1689" t="s">
        <v>28</v>
      </c>
      <c r="O1689" t="s">
        <v>28</v>
      </c>
      <c r="P1689" t="s">
        <v>4003</v>
      </c>
      <c r="Q1689">
        <v>7</v>
      </c>
      <c r="R1689" t="s">
        <v>5327</v>
      </c>
      <c r="S1689" t="s">
        <v>5485</v>
      </c>
      <c r="T1689" t="s">
        <v>28</v>
      </c>
      <c r="U1689" t="s">
        <v>5327</v>
      </c>
      <c r="V1689" t="s">
        <v>37</v>
      </c>
      <c r="W1689" t="s">
        <v>87</v>
      </c>
      <c r="X1689" t="s">
        <v>5329</v>
      </c>
      <c r="Y1689" t="s">
        <v>76</v>
      </c>
      <c r="Z1689" t="s">
        <v>76</v>
      </c>
      <c r="AA1689" t="s">
        <v>40</v>
      </c>
    </row>
    <row r="1690" spans="1:33" x14ac:dyDescent="0.2">
      <c r="A1690" t="s">
        <v>5327</v>
      </c>
      <c r="B1690" t="s">
        <v>87</v>
      </c>
      <c r="C1690" t="s">
        <v>28</v>
      </c>
      <c r="D1690" t="s">
        <v>28</v>
      </c>
      <c r="E1690" t="s">
        <v>28</v>
      </c>
      <c r="F1690">
        <v>45.35</v>
      </c>
      <c r="G1690" t="s">
        <v>28</v>
      </c>
      <c r="H1690">
        <v>1550</v>
      </c>
      <c r="I1690" t="s">
        <v>28</v>
      </c>
      <c r="J1690" t="s">
        <v>5328</v>
      </c>
      <c r="K1690" t="s">
        <v>28</v>
      </c>
      <c r="L1690" t="s">
        <v>4018</v>
      </c>
      <c r="M1690" t="s">
        <v>28</v>
      </c>
      <c r="N1690" t="s">
        <v>28</v>
      </c>
      <c r="O1690" t="s">
        <v>28</v>
      </c>
      <c r="P1690" t="s">
        <v>4003</v>
      </c>
      <c r="Q1690">
        <v>6.9</v>
      </c>
      <c r="R1690" t="s">
        <v>5327</v>
      </c>
      <c r="S1690" t="s">
        <v>5485</v>
      </c>
      <c r="T1690" t="s">
        <v>28</v>
      </c>
      <c r="U1690" t="s">
        <v>5327</v>
      </c>
      <c r="V1690" t="s">
        <v>37</v>
      </c>
      <c r="W1690" t="s">
        <v>87</v>
      </c>
      <c r="X1690" t="s">
        <v>5329</v>
      </c>
      <c r="Y1690" t="s">
        <v>76</v>
      </c>
      <c r="Z1690" t="s">
        <v>76</v>
      </c>
      <c r="AA1690" t="s">
        <v>40</v>
      </c>
    </row>
    <row r="1691" spans="1:33" x14ac:dyDescent="0.2">
      <c r="A1691" t="s">
        <v>5327</v>
      </c>
      <c r="B1691" t="s">
        <v>87</v>
      </c>
      <c r="C1691" t="s">
        <v>28</v>
      </c>
      <c r="D1691" t="s">
        <v>28</v>
      </c>
      <c r="E1691" t="s">
        <v>28</v>
      </c>
      <c r="F1691">
        <v>45.083333330000002</v>
      </c>
      <c r="G1691" t="s">
        <v>28</v>
      </c>
      <c r="H1691">
        <v>2100</v>
      </c>
      <c r="I1691" t="s">
        <v>28</v>
      </c>
      <c r="J1691" t="s">
        <v>5328</v>
      </c>
      <c r="K1691" t="s">
        <v>28</v>
      </c>
      <c r="L1691" t="s">
        <v>4002</v>
      </c>
      <c r="M1691" t="s">
        <v>28</v>
      </c>
      <c r="N1691" t="s">
        <v>28</v>
      </c>
      <c r="O1691" t="s">
        <v>28</v>
      </c>
      <c r="P1691" t="s">
        <v>4003</v>
      </c>
      <c r="Q1691">
        <v>6.6</v>
      </c>
      <c r="R1691" t="s">
        <v>5327</v>
      </c>
      <c r="S1691" t="s">
        <v>5485</v>
      </c>
      <c r="T1691" t="s">
        <v>28</v>
      </c>
      <c r="U1691" t="s">
        <v>5327</v>
      </c>
      <c r="V1691" t="s">
        <v>37</v>
      </c>
      <c r="W1691" t="s">
        <v>87</v>
      </c>
      <c r="X1691" t="s">
        <v>5329</v>
      </c>
      <c r="Y1691" t="s">
        <v>76</v>
      </c>
      <c r="Z1691" t="s">
        <v>76</v>
      </c>
      <c r="AA1691" t="s">
        <v>40</v>
      </c>
    </row>
    <row r="1692" spans="1:33" x14ac:dyDescent="0.2">
      <c r="A1692" t="s">
        <v>5327</v>
      </c>
      <c r="B1692" t="s">
        <v>87</v>
      </c>
      <c r="C1692" t="s">
        <v>28</v>
      </c>
      <c r="D1692" t="s">
        <v>28</v>
      </c>
      <c r="E1692" t="s">
        <v>28</v>
      </c>
      <c r="F1692">
        <v>46.15</v>
      </c>
      <c r="G1692" t="s">
        <v>28</v>
      </c>
      <c r="H1692">
        <v>950</v>
      </c>
      <c r="I1692" t="s">
        <v>28</v>
      </c>
      <c r="J1692" t="s">
        <v>5328</v>
      </c>
      <c r="K1692" t="s">
        <v>28</v>
      </c>
      <c r="L1692" t="s">
        <v>4002</v>
      </c>
      <c r="M1692" t="s">
        <v>28</v>
      </c>
      <c r="N1692" t="s">
        <v>28</v>
      </c>
      <c r="O1692" t="s">
        <v>28</v>
      </c>
      <c r="P1692" t="s">
        <v>4003</v>
      </c>
      <c r="Q1692">
        <v>6</v>
      </c>
      <c r="R1692" t="s">
        <v>5327</v>
      </c>
      <c r="S1692" t="s">
        <v>5485</v>
      </c>
      <c r="T1692" t="s">
        <v>28</v>
      </c>
      <c r="U1692" t="s">
        <v>5327</v>
      </c>
      <c r="V1692" t="s">
        <v>37</v>
      </c>
      <c r="W1692" t="s">
        <v>87</v>
      </c>
      <c r="X1692" t="s">
        <v>5329</v>
      </c>
      <c r="Y1692" t="s">
        <v>76</v>
      </c>
      <c r="Z1692" t="s">
        <v>76</v>
      </c>
      <c r="AA1692" t="s">
        <v>40</v>
      </c>
    </row>
    <row r="1693" spans="1:33" x14ac:dyDescent="0.2">
      <c r="A1693" t="s">
        <v>5327</v>
      </c>
      <c r="B1693" t="s">
        <v>87</v>
      </c>
      <c r="C1693" t="s">
        <v>28</v>
      </c>
      <c r="D1693" t="s">
        <v>28</v>
      </c>
      <c r="E1693" t="s">
        <v>28</v>
      </c>
      <c r="F1693">
        <v>45.3</v>
      </c>
      <c r="G1693" t="s">
        <v>28</v>
      </c>
      <c r="H1693">
        <v>1050</v>
      </c>
      <c r="I1693" t="s">
        <v>28</v>
      </c>
      <c r="J1693" t="s">
        <v>5328</v>
      </c>
      <c r="K1693" t="s">
        <v>28</v>
      </c>
      <c r="L1693" t="s">
        <v>4018</v>
      </c>
      <c r="M1693" t="s">
        <v>28</v>
      </c>
      <c r="N1693" t="s">
        <v>28</v>
      </c>
      <c r="O1693" t="s">
        <v>28</v>
      </c>
      <c r="P1693" t="s">
        <v>4003</v>
      </c>
      <c r="Q1693">
        <v>5.5</v>
      </c>
      <c r="R1693" t="s">
        <v>5327</v>
      </c>
      <c r="S1693" t="s">
        <v>5485</v>
      </c>
      <c r="T1693" t="s">
        <v>28</v>
      </c>
      <c r="U1693" t="s">
        <v>5327</v>
      </c>
      <c r="V1693" t="s">
        <v>37</v>
      </c>
      <c r="W1693" t="s">
        <v>87</v>
      </c>
      <c r="X1693" t="s">
        <v>5329</v>
      </c>
      <c r="Y1693" t="s">
        <v>76</v>
      </c>
      <c r="Z1693" t="s">
        <v>76</v>
      </c>
      <c r="AA1693" t="s">
        <v>40</v>
      </c>
    </row>
    <row r="1694" spans="1:33" x14ac:dyDescent="0.2">
      <c r="A1694" t="s">
        <v>5327</v>
      </c>
      <c r="B1694" t="s">
        <v>87</v>
      </c>
      <c r="C1694" t="s">
        <v>28</v>
      </c>
      <c r="D1694" t="s">
        <v>28</v>
      </c>
      <c r="E1694" t="s">
        <v>28</v>
      </c>
      <c r="F1694">
        <v>45.05</v>
      </c>
      <c r="G1694" t="s">
        <v>28</v>
      </c>
      <c r="H1694">
        <v>2300</v>
      </c>
      <c r="I1694" t="s">
        <v>28</v>
      </c>
      <c r="J1694" t="s">
        <v>5328</v>
      </c>
      <c r="K1694" t="s">
        <v>28</v>
      </c>
      <c r="L1694" t="s">
        <v>4018</v>
      </c>
      <c r="M1694" t="s">
        <v>28</v>
      </c>
      <c r="N1694" t="s">
        <v>28</v>
      </c>
      <c r="O1694" t="s">
        <v>28</v>
      </c>
      <c r="P1694" t="s">
        <v>4003</v>
      </c>
      <c r="Q1694">
        <v>5</v>
      </c>
      <c r="R1694" t="s">
        <v>5327</v>
      </c>
      <c r="S1694" t="s">
        <v>5485</v>
      </c>
      <c r="T1694" t="s">
        <v>28</v>
      </c>
      <c r="U1694" t="s">
        <v>5327</v>
      </c>
      <c r="V1694" t="s">
        <v>37</v>
      </c>
      <c r="W1694" t="s">
        <v>87</v>
      </c>
      <c r="X1694" t="s">
        <v>5329</v>
      </c>
      <c r="Y1694" t="s">
        <v>76</v>
      </c>
      <c r="Z1694" t="s">
        <v>76</v>
      </c>
      <c r="AA1694" t="s">
        <v>40</v>
      </c>
    </row>
    <row r="1695" spans="1:33" x14ac:dyDescent="0.2">
      <c r="A1695" t="s">
        <v>5327</v>
      </c>
      <c r="B1695" t="s">
        <v>87</v>
      </c>
      <c r="C1695" t="s">
        <v>28</v>
      </c>
      <c r="D1695" t="s">
        <v>28</v>
      </c>
      <c r="E1695" t="s">
        <v>28</v>
      </c>
      <c r="F1695">
        <v>45.283333329999998</v>
      </c>
      <c r="G1695" t="s">
        <v>28</v>
      </c>
      <c r="H1695">
        <v>1550</v>
      </c>
      <c r="I1695" t="s">
        <v>28</v>
      </c>
      <c r="J1695" t="s">
        <v>5328</v>
      </c>
      <c r="K1695" t="s">
        <v>28</v>
      </c>
      <c r="L1695" t="s">
        <v>4002</v>
      </c>
      <c r="M1695" t="s">
        <v>28</v>
      </c>
      <c r="N1695" t="s">
        <v>28</v>
      </c>
      <c r="O1695" t="s">
        <v>28</v>
      </c>
      <c r="P1695" t="s">
        <v>4003</v>
      </c>
      <c r="Q1695">
        <v>5</v>
      </c>
      <c r="R1695" t="s">
        <v>5327</v>
      </c>
      <c r="S1695" t="s">
        <v>5485</v>
      </c>
      <c r="T1695" t="s">
        <v>28</v>
      </c>
      <c r="U1695" t="s">
        <v>5327</v>
      </c>
      <c r="V1695" t="s">
        <v>37</v>
      </c>
      <c r="W1695" t="s">
        <v>87</v>
      </c>
      <c r="X1695" t="s">
        <v>5329</v>
      </c>
      <c r="Y1695" t="s">
        <v>76</v>
      </c>
      <c r="Z1695" t="s">
        <v>76</v>
      </c>
      <c r="AA1695" t="s">
        <v>40</v>
      </c>
    </row>
    <row r="1696" spans="1:33" x14ac:dyDescent="0.2">
      <c r="A1696" t="s">
        <v>5327</v>
      </c>
      <c r="B1696" t="s">
        <v>87</v>
      </c>
      <c r="C1696" t="s">
        <v>28</v>
      </c>
      <c r="D1696" t="s">
        <v>28</v>
      </c>
      <c r="E1696" t="s">
        <v>28</v>
      </c>
      <c r="F1696">
        <v>45.35</v>
      </c>
      <c r="G1696" t="s">
        <v>28</v>
      </c>
      <c r="H1696">
        <v>1550</v>
      </c>
      <c r="I1696" t="s">
        <v>28</v>
      </c>
      <c r="J1696" t="s">
        <v>5328</v>
      </c>
      <c r="K1696" t="s">
        <v>28</v>
      </c>
      <c r="L1696" t="s">
        <v>4018</v>
      </c>
      <c r="M1696" t="s">
        <v>28</v>
      </c>
      <c r="N1696" t="s">
        <v>28</v>
      </c>
      <c r="O1696" t="s">
        <v>28</v>
      </c>
      <c r="P1696" t="s">
        <v>4003</v>
      </c>
      <c r="Q1696">
        <v>4.9000000000000004</v>
      </c>
      <c r="R1696" t="s">
        <v>5327</v>
      </c>
      <c r="S1696" t="s">
        <v>5485</v>
      </c>
      <c r="T1696" t="s">
        <v>28</v>
      </c>
      <c r="U1696" t="s">
        <v>5327</v>
      </c>
      <c r="V1696" t="s">
        <v>37</v>
      </c>
      <c r="W1696" t="s">
        <v>87</v>
      </c>
      <c r="X1696" t="s">
        <v>5329</v>
      </c>
      <c r="Y1696" t="s">
        <v>76</v>
      </c>
      <c r="Z1696" t="s">
        <v>76</v>
      </c>
      <c r="AA1696" t="s">
        <v>40</v>
      </c>
    </row>
    <row r="1697" spans="1:33" x14ac:dyDescent="0.2">
      <c r="A1697" t="s">
        <v>5327</v>
      </c>
      <c r="B1697" t="s">
        <v>87</v>
      </c>
      <c r="C1697" t="s">
        <v>28</v>
      </c>
      <c r="D1697" t="s">
        <v>28</v>
      </c>
      <c r="E1697" t="s">
        <v>28</v>
      </c>
      <c r="F1697">
        <v>45.083333330000002</v>
      </c>
      <c r="G1697" t="s">
        <v>28</v>
      </c>
      <c r="H1697">
        <v>2100</v>
      </c>
      <c r="I1697" t="s">
        <v>28</v>
      </c>
      <c r="J1697" t="s">
        <v>5328</v>
      </c>
      <c r="K1697" t="s">
        <v>28</v>
      </c>
      <c r="L1697" t="s">
        <v>4002</v>
      </c>
      <c r="M1697" t="s">
        <v>28</v>
      </c>
      <c r="N1697" t="s">
        <v>28</v>
      </c>
      <c r="O1697" t="s">
        <v>28</v>
      </c>
      <c r="P1697" t="s">
        <v>4003</v>
      </c>
      <c r="Q1697">
        <v>4.5999999999999996</v>
      </c>
      <c r="R1697" t="s">
        <v>5327</v>
      </c>
      <c r="S1697" t="s">
        <v>5485</v>
      </c>
      <c r="T1697" t="s">
        <v>28</v>
      </c>
      <c r="U1697" t="s">
        <v>5327</v>
      </c>
      <c r="V1697" t="s">
        <v>37</v>
      </c>
      <c r="W1697" t="s">
        <v>87</v>
      </c>
      <c r="X1697" t="s">
        <v>5329</v>
      </c>
      <c r="Y1697" t="s">
        <v>76</v>
      </c>
      <c r="Z1697" t="s">
        <v>76</v>
      </c>
      <c r="AA1697" t="s">
        <v>40</v>
      </c>
    </row>
    <row r="1698" spans="1:33" x14ac:dyDescent="0.2">
      <c r="A1698" t="s">
        <v>5334</v>
      </c>
      <c r="B1698" t="s">
        <v>87</v>
      </c>
      <c r="C1698" t="s">
        <v>28</v>
      </c>
      <c r="D1698" t="s">
        <v>28</v>
      </c>
      <c r="E1698" t="s">
        <v>28</v>
      </c>
      <c r="F1698">
        <v>31.987388889999998</v>
      </c>
      <c r="G1698" t="s">
        <v>28</v>
      </c>
      <c r="H1698">
        <v>940</v>
      </c>
      <c r="I1698" t="s">
        <v>28</v>
      </c>
      <c r="J1698" t="s">
        <v>5335</v>
      </c>
      <c r="K1698" t="s">
        <v>28</v>
      </c>
      <c r="L1698" t="s">
        <v>4002</v>
      </c>
      <c r="M1698" t="s">
        <v>28</v>
      </c>
      <c r="N1698" t="s">
        <v>28</v>
      </c>
      <c r="O1698" t="s">
        <v>28</v>
      </c>
      <c r="P1698" t="s">
        <v>4003</v>
      </c>
      <c r="Q1698">
        <v>11.18</v>
      </c>
      <c r="R1698" t="s">
        <v>5334</v>
      </c>
      <c r="S1698" t="s">
        <v>5485</v>
      </c>
      <c r="T1698" t="s">
        <v>28</v>
      </c>
      <c r="U1698" t="s">
        <v>5334</v>
      </c>
      <c r="V1698" t="s">
        <v>37</v>
      </c>
      <c r="W1698" t="s">
        <v>87</v>
      </c>
      <c r="X1698" t="s">
        <v>5336</v>
      </c>
      <c r="Y1698" t="s">
        <v>76</v>
      </c>
      <c r="Z1698" t="s">
        <v>28</v>
      </c>
      <c r="AA1698" t="s">
        <v>40</v>
      </c>
      <c r="AB1698" s="1">
        <v>45161</v>
      </c>
      <c r="AD1698" t="s">
        <v>37</v>
      </c>
      <c r="AE1698" t="s">
        <v>5455</v>
      </c>
      <c r="AF1698" t="s">
        <v>5460</v>
      </c>
      <c r="AG1698" t="s">
        <v>6234</v>
      </c>
    </row>
    <row r="1699" spans="1:33" x14ac:dyDescent="0.2">
      <c r="A1699" t="s">
        <v>3966</v>
      </c>
      <c r="B1699" t="s">
        <v>3967</v>
      </c>
      <c r="C1699" t="s">
        <v>3847</v>
      </c>
      <c r="D1699">
        <v>0</v>
      </c>
      <c r="E1699" t="s">
        <v>3835</v>
      </c>
      <c r="F1699">
        <v>5.5833333329999997</v>
      </c>
      <c r="G1699">
        <v>-61.716666670000002</v>
      </c>
      <c r="H1699">
        <v>1350</v>
      </c>
      <c r="I1699" t="s">
        <v>3836</v>
      </c>
      <c r="J1699" t="s">
        <v>3837</v>
      </c>
      <c r="K1699" t="s">
        <v>28</v>
      </c>
      <c r="L1699" t="s">
        <v>28</v>
      </c>
      <c r="M1699">
        <v>0</v>
      </c>
      <c r="N1699" t="s">
        <v>3827</v>
      </c>
      <c r="O1699" t="s">
        <v>28</v>
      </c>
      <c r="P1699" t="s">
        <v>3838</v>
      </c>
      <c r="Q1699">
        <v>0.5</v>
      </c>
      <c r="R1699" t="s">
        <v>3968</v>
      </c>
      <c r="S1699" t="s">
        <v>28</v>
      </c>
      <c r="T1699" t="s">
        <v>28</v>
      </c>
      <c r="U1699" t="s">
        <v>3968</v>
      </c>
      <c r="V1699" t="s">
        <v>37</v>
      </c>
      <c r="W1699" t="s">
        <v>3967</v>
      </c>
      <c r="X1699" t="s">
        <v>3969</v>
      </c>
      <c r="Y1699" t="s">
        <v>76</v>
      </c>
      <c r="Z1699" t="s">
        <v>76</v>
      </c>
      <c r="AA1699" t="s">
        <v>76</v>
      </c>
    </row>
    <row r="1700" spans="1:33" x14ac:dyDescent="0.2">
      <c r="A1700" t="s">
        <v>3041</v>
      </c>
      <c r="B1700" t="s">
        <v>3042</v>
      </c>
      <c r="C1700">
        <v>2.1</v>
      </c>
      <c r="D1700">
        <v>1</v>
      </c>
      <c r="E1700" t="s">
        <v>56</v>
      </c>
      <c r="F1700">
        <v>38</v>
      </c>
      <c r="G1700">
        <v>23.633333329999999</v>
      </c>
      <c r="H1700" t="s">
        <v>57</v>
      </c>
      <c r="I1700" t="s">
        <v>58</v>
      </c>
      <c r="J1700" t="s">
        <v>59</v>
      </c>
      <c r="K1700" t="s">
        <v>28</v>
      </c>
      <c r="L1700" t="s">
        <v>28</v>
      </c>
      <c r="M1700" t="s">
        <v>28</v>
      </c>
      <c r="N1700" t="s">
        <v>28</v>
      </c>
      <c r="O1700" t="s">
        <v>28</v>
      </c>
      <c r="P1700" t="s">
        <v>60</v>
      </c>
      <c r="Q1700">
        <v>2.1</v>
      </c>
      <c r="R1700" t="s">
        <v>3043</v>
      </c>
      <c r="S1700" t="s">
        <v>28</v>
      </c>
      <c r="T1700" t="s">
        <v>28</v>
      </c>
      <c r="U1700" t="s">
        <v>3043</v>
      </c>
      <c r="V1700" t="s">
        <v>37</v>
      </c>
      <c r="W1700" t="s">
        <v>3042</v>
      </c>
      <c r="X1700" t="s">
        <v>3044</v>
      </c>
      <c r="Y1700" t="s">
        <v>76</v>
      </c>
      <c r="Z1700" t="s">
        <v>76</v>
      </c>
      <c r="AA1700" t="s">
        <v>76</v>
      </c>
    </row>
    <row r="1701" spans="1:33" x14ac:dyDescent="0.2">
      <c r="A1701" t="s">
        <v>4408</v>
      </c>
      <c r="B1701" t="s">
        <v>4409</v>
      </c>
      <c r="C1701" t="s">
        <v>28</v>
      </c>
      <c r="D1701" t="s">
        <v>28</v>
      </c>
      <c r="E1701" t="s">
        <v>28</v>
      </c>
      <c r="F1701">
        <v>-43.016666669999999</v>
      </c>
      <c r="G1701" t="s">
        <v>28</v>
      </c>
      <c r="H1701">
        <v>700</v>
      </c>
      <c r="I1701" t="s">
        <v>28</v>
      </c>
      <c r="J1701" t="s">
        <v>4240</v>
      </c>
      <c r="K1701" t="s">
        <v>28</v>
      </c>
      <c r="L1701" t="s">
        <v>28</v>
      </c>
      <c r="M1701" t="s">
        <v>28</v>
      </c>
      <c r="N1701" t="s">
        <v>28</v>
      </c>
      <c r="O1701" t="s">
        <v>28</v>
      </c>
      <c r="P1701" t="s">
        <v>4003</v>
      </c>
      <c r="Q1701">
        <v>6.1</v>
      </c>
      <c r="R1701" t="s">
        <v>4408</v>
      </c>
      <c r="S1701" t="s">
        <v>5485</v>
      </c>
      <c r="T1701" t="s">
        <v>28</v>
      </c>
      <c r="U1701" t="s">
        <v>4408</v>
      </c>
      <c r="V1701" t="s">
        <v>37</v>
      </c>
      <c r="W1701" t="s">
        <v>4409</v>
      </c>
      <c r="X1701" t="s">
        <v>4410</v>
      </c>
      <c r="Y1701" t="s">
        <v>76</v>
      </c>
      <c r="Z1701" t="s">
        <v>76</v>
      </c>
      <c r="AA1701" t="s">
        <v>76</v>
      </c>
    </row>
    <row r="1702" spans="1:33" x14ac:dyDescent="0.2">
      <c r="A1702" t="s">
        <v>5375</v>
      </c>
      <c r="B1702" t="s">
        <v>4409</v>
      </c>
      <c r="C1702" t="s">
        <v>28</v>
      </c>
      <c r="D1702" t="s">
        <v>28</v>
      </c>
      <c r="E1702" t="s">
        <v>28</v>
      </c>
      <c r="F1702">
        <v>-7.3418611110000001</v>
      </c>
      <c r="G1702" t="s">
        <v>28</v>
      </c>
      <c r="H1702">
        <v>460</v>
      </c>
      <c r="I1702" t="s">
        <v>28</v>
      </c>
      <c r="J1702" t="s">
        <v>4126</v>
      </c>
      <c r="K1702" t="s">
        <v>28</v>
      </c>
      <c r="L1702" t="s">
        <v>4002</v>
      </c>
      <c r="M1702" t="s">
        <v>28</v>
      </c>
      <c r="N1702" t="s">
        <v>28</v>
      </c>
      <c r="O1702" t="s">
        <v>28</v>
      </c>
      <c r="P1702" t="s">
        <v>4003</v>
      </c>
      <c r="Q1702">
        <v>0.5</v>
      </c>
      <c r="R1702" t="s">
        <v>5375</v>
      </c>
      <c r="S1702" t="s">
        <v>5485</v>
      </c>
      <c r="T1702" t="s">
        <v>28</v>
      </c>
      <c r="U1702" t="s">
        <v>5376</v>
      </c>
      <c r="V1702" t="s">
        <v>37</v>
      </c>
      <c r="W1702" t="s">
        <v>4409</v>
      </c>
      <c r="X1702" t="s">
        <v>5377</v>
      </c>
      <c r="Y1702" t="s">
        <v>76</v>
      </c>
      <c r="Z1702" t="s">
        <v>76</v>
      </c>
      <c r="AA1702" t="s">
        <v>76</v>
      </c>
    </row>
    <row r="1703" spans="1:33" x14ac:dyDescent="0.2">
      <c r="A1703" t="s">
        <v>1355</v>
      </c>
      <c r="B1703" t="s">
        <v>1356</v>
      </c>
      <c r="C1703">
        <v>6.2</v>
      </c>
      <c r="D1703">
        <v>2</v>
      </c>
      <c r="E1703" t="s">
        <v>1357</v>
      </c>
      <c r="F1703">
        <v>66.083333330000002</v>
      </c>
      <c r="G1703">
        <v>-65.75</v>
      </c>
      <c r="H1703" t="s">
        <v>28</v>
      </c>
      <c r="I1703" t="s">
        <v>1358</v>
      </c>
      <c r="J1703" t="s">
        <v>1359</v>
      </c>
      <c r="K1703" t="s">
        <v>28</v>
      </c>
      <c r="L1703" t="s">
        <v>28</v>
      </c>
      <c r="M1703" t="s">
        <v>28</v>
      </c>
      <c r="N1703" t="s">
        <v>28</v>
      </c>
      <c r="O1703" t="s">
        <v>28</v>
      </c>
      <c r="P1703" t="s">
        <v>35</v>
      </c>
      <c r="Q1703">
        <v>6.2</v>
      </c>
      <c r="R1703" t="s">
        <v>1360</v>
      </c>
      <c r="S1703" t="s">
        <v>28</v>
      </c>
      <c r="T1703" t="s">
        <v>28</v>
      </c>
      <c r="U1703" t="s">
        <v>1360</v>
      </c>
      <c r="V1703" t="s">
        <v>37</v>
      </c>
      <c r="W1703" t="s">
        <v>1356</v>
      </c>
      <c r="X1703" t="s">
        <v>1361</v>
      </c>
      <c r="Y1703" t="s">
        <v>76</v>
      </c>
      <c r="Z1703" t="s">
        <v>76</v>
      </c>
      <c r="AA1703" t="s">
        <v>40</v>
      </c>
    </row>
    <row r="1704" spans="1:33" x14ac:dyDescent="0.2">
      <c r="A1704" t="s">
        <v>1362</v>
      </c>
      <c r="B1704" t="s">
        <v>1356</v>
      </c>
      <c r="C1704">
        <v>9</v>
      </c>
      <c r="D1704">
        <v>3</v>
      </c>
      <c r="E1704" t="s">
        <v>28</v>
      </c>
      <c r="F1704" t="s">
        <v>28</v>
      </c>
      <c r="G1704" t="s">
        <v>28</v>
      </c>
      <c r="H1704">
        <v>1500</v>
      </c>
      <c r="I1704" t="s">
        <v>1367</v>
      </c>
      <c r="J1704" t="s">
        <v>1365</v>
      </c>
      <c r="K1704" t="s">
        <v>28</v>
      </c>
      <c r="L1704" t="s">
        <v>28</v>
      </c>
      <c r="M1704" t="s">
        <v>28</v>
      </c>
      <c r="N1704" t="s">
        <v>28</v>
      </c>
      <c r="O1704" t="s">
        <v>28</v>
      </c>
      <c r="P1704" t="s">
        <v>744</v>
      </c>
      <c r="Q1704">
        <v>9</v>
      </c>
      <c r="R1704" t="s">
        <v>1366</v>
      </c>
      <c r="S1704" t="s">
        <v>28</v>
      </c>
      <c r="T1704" t="s">
        <v>28</v>
      </c>
      <c r="U1704" t="s">
        <v>1366</v>
      </c>
      <c r="V1704" t="s">
        <v>37</v>
      </c>
      <c r="W1704" t="s">
        <v>1356</v>
      </c>
      <c r="X1704" t="s">
        <v>1361</v>
      </c>
      <c r="Y1704" t="s">
        <v>76</v>
      </c>
      <c r="Z1704" t="s">
        <v>76</v>
      </c>
      <c r="AA1704" t="s">
        <v>40</v>
      </c>
    </row>
    <row r="1705" spans="1:33" x14ac:dyDescent="0.2">
      <c r="A1705" t="s">
        <v>1366</v>
      </c>
      <c r="B1705" t="s">
        <v>1356</v>
      </c>
      <c r="C1705" t="s">
        <v>28</v>
      </c>
      <c r="D1705" t="s">
        <v>28</v>
      </c>
      <c r="E1705" t="s">
        <v>28</v>
      </c>
      <c r="F1705">
        <v>60.615555559999997</v>
      </c>
      <c r="G1705" t="s">
        <v>28</v>
      </c>
      <c r="H1705">
        <v>1500</v>
      </c>
      <c r="I1705" t="s">
        <v>28</v>
      </c>
      <c r="J1705" t="s">
        <v>4425</v>
      </c>
      <c r="K1705" t="s">
        <v>28</v>
      </c>
      <c r="L1705" t="s">
        <v>4018</v>
      </c>
      <c r="M1705" t="s">
        <v>28</v>
      </c>
      <c r="N1705" t="s">
        <v>28</v>
      </c>
      <c r="O1705" t="s">
        <v>28</v>
      </c>
      <c r="P1705" t="s">
        <v>4003</v>
      </c>
      <c r="Q1705">
        <v>9</v>
      </c>
      <c r="R1705" t="s">
        <v>1366</v>
      </c>
      <c r="S1705" t="s">
        <v>5485</v>
      </c>
      <c r="T1705" t="s">
        <v>28</v>
      </c>
      <c r="U1705" t="s">
        <v>1366</v>
      </c>
      <c r="V1705" t="s">
        <v>37</v>
      </c>
      <c r="W1705" t="s">
        <v>1356</v>
      </c>
      <c r="X1705" t="s">
        <v>1361</v>
      </c>
      <c r="Y1705" t="s">
        <v>76</v>
      </c>
      <c r="Z1705" t="s">
        <v>76</v>
      </c>
      <c r="AA1705" t="s">
        <v>40</v>
      </c>
    </row>
    <row r="1706" spans="1:33" x14ac:dyDescent="0.2">
      <c r="A1706" t="s">
        <v>1362</v>
      </c>
      <c r="B1706" t="s">
        <v>1356</v>
      </c>
      <c r="C1706">
        <v>8.5</v>
      </c>
      <c r="D1706">
        <v>3</v>
      </c>
      <c r="E1706" t="s">
        <v>1363</v>
      </c>
      <c r="F1706">
        <v>60.615555559999997</v>
      </c>
      <c r="G1706">
        <v>7.5188888890000003</v>
      </c>
      <c r="H1706">
        <v>1450</v>
      </c>
      <c r="I1706" t="s">
        <v>1364</v>
      </c>
      <c r="J1706" t="s">
        <v>1365</v>
      </c>
      <c r="K1706" t="s">
        <v>28</v>
      </c>
      <c r="L1706" t="s">
        <v>107</v>
      </c>
      <c r="M1706" t="s">
        <v>28</v>
      </c>
      <c r="N1706" t="s">
        <v>28</v>
      </c>
      <c r="O1706" t="s">
        <v>28</v>
      </c>
      <c r="P1706" t="s">
        <v>744</v>
      </c>
      <c r="Q1706">
        <v>8.5</v>
      </c>
      <c r="R1706" t="s">
        <v>1366</v>
      </c>
      <c r="S1706" t="s">
        <v>28</v>
      </c>
      <c r="T1706" t="s">
        <v>28</v>
      </c>
      <c r="U1706" t="s">
        <v>1366</v>
      </c>
      <c r="V1706" t="s">
        <v>37</v>
      </c>
      <c r="W1706" t="s">
        <v>1356</v>
      </c>
      <c r="X1706" t="s">
        <v>1361</v>
      </c>
      <c r="Y1706" t="s">
        <v>76</v>
      </c>
      <c r="Z1706" t="s">
        <v>76</v>
      </c>
      <c r="AA1706" t="s">
        <v>40</v>
      </c>
    </row>
    <row r="1707" spans="1:33" x14ac:dyDescent="0.2">
      <c r="A1707" t="s">
        <v>1366</v>
      </c>
      <c r="B1707" t="s">
        <v>1356</v>
      </c>
      <c r="C1707" t="s">
        <v>28</v>
      </c>
      <c r="D1707" t="s">
        <v>28</v>
      </c>
      <c r="E1707" t="s">
        <v>28</v>
      </c>
      <c r="F1707">
        <v>60.615555559999997</v>
      </c>
      <c r="G1707" t="s">
        <v>28</v>
      </c>
      <c r="H1707">
        <v>1450</v>
      </c>
      <c r="I1707" t="s">
        <v>28</v>
      </c>
      <c r="J1707" t="s">
        <v>4425</v>
      </c>
      <c r="K1707" t="s">
        <v>28</v>
      </c>
      <c r="L1707" t="s">
        <v>4018</v>
      </c>
      <c r="M1707" t="s">
        <v>28</v>
      </c>
      <c r="N1707" t="s">
        <v>28</v>
      </c>
      <c r="O1707" t="s">
        <v>28</v>
      </c>
      <c r="P1707" t="s">
        <v>4003</v>
      </c>
      <c r="Q1707">
        <v>8.5</v>
      </c>
      <c r="R1707" t="s">
        <v>1366</v>
      </c>
      <c r="S1707" t="s">
        <v>5485</v>
      </c>
      <c r="T1707" t="s">
        <v>28</v>
      </c>
      <c r="U1707" t="s">
        <v>1366</v>
      </c>
      <c r="V1707" t="s">
        <v>37</v>
      </c>
      <c r="W1707" t="s">
        <v>1356</v>
      </c>
      <c r="X1707" t="s">
        <v>1361</v>
      </c>
      <c r="Y1707" t="s">
        <v>76</v>
      </c>
      <c r="Z1707" t="s">
        <v>76</v>
      </c>
      <c r="AA1707" t="s">
        <v>40</v>
      </c>
    </row>
    <row r="1708" spans="1:33" x14ac:dyDescent="0.2">
      <c r="A1708" t="s">
        <v>1362</v>
      </c>
      <c r="B1708" t="s">
        <v>1356</v>
      </c>
      <c r="C1708">
        <v>6.3</v>
      </c>
      <c r="D1708">
        <v>3</v>
      </c>
      <c r="E1708" t="s">
        <v>28</v>
      </c>
      <c r="F1708" t="s">
        <v>28</v>
      </c>
      <c r="G1708" t="s">
        <v>28</v>
      </c>
      <c r="H1708">
        <v>1550</v>
      </c>
      <c r="I1708" t="s">
        <v>1368</v>
      </c>
      <c r="J1708" t="s">
        <v>1365</v>
      </c>
      <c r="K1708" t="s">
        <v>28</v>
      </c>
      <c r="L1708" t="s">
        <v>28</v>
      </c>
      <c r="M1708" t="s">
        <v>28</v>
      </c>
      <c r="N1708" t="s">
        <v>28</v>
      </c>
      <c r="O1708" t="s">
        <v>28</v>
      </c>
      <c r="P1708" t="s">
        <v>744</v>
      </c>
      <c r="Q1708">
        <v>6.3</v>
      </c>
      <c r="R1708" t="s">
        <v>1366</v>
      </c>
      <c r="S1708" t="s">
        <v>28</v>
      </c>
      <c r="T1708" t="s">
        <v>28</v>
      </c>
      <c r="U1708" t="s">
        <v>1366</v>
      </c>
      <c r="V1708" t="s">
        <v>37</v>
      </c>
      <c r="W1708" t="s">
        <v>1356</v>
      </c>
      <c r="X1708" t="s">
        <v>1361</v>
      </c>
      <c r="Y1708" t="s">
        <v>76</v>
      </c>
      <c r="Z1708" t="s">
        <v>76</v>
      </c>
      <c r="AA1708" t="s">
        <v>40</v>
      </c>
    </row>
    <row r="1709" spans="1:33" x14ac:dyDescent="0.2">
      <c r="A1709" t="s">
        <v>1366</v>
      </c>
      <c r="B1709" t="s">
        <v>1356</v>
      </c>
      <c r="C1709" t="s">
        <v>28</v>
      </c>
      <c r="D1709" t="s">
        <v>28</v>
      </c>
      <c r="E1709" t="s">
        <v>28</v>
      </c>
      <c r="F1709">
        <v>60.615555559999997</v>
      </c>
      <c r="G1709" t="s">
        <v>28</v>
      </c>
      <c r="H1709">
        <v>1550</v>
      </c>
      <c r="I1709" t="s">
        <v>28</v>
      </c>
      <c r="J1709" t="s">
        <v>4425</v>
      </c>
      <c r="K1709" t="s">
        <v>28</v>
      </c>
      <c r="L1709" t="s">
        <v>4018</v>
      </c>
      <c r="M1709" t="s">
        <v>28</v>
      </c>
      <c r="N1709" t="s">
        <v>28</v>
      </c>
      <c r="O1709" t="s">
        <v>28</v>
      </c>
      <c r="P1709" t="s">
        <v>4003</v>
      </c>
      <c r="Q1709">
        <v>6.3</v>
      </c>
      <c r="R1709" t="s">
        <v>1366</v>
      </c>
      <c r="S1709" t="s">
        <v>5485</v>
      </c>
      <c r="T1709" t="s">
        <v>28</v>
      </c>
      <c r="U1709" t="s">
        <v>1366</v>
      </c>
      <c r="V1709" t="s">
        <v>37</v>
      </c>
      <c r="W1709" t="s">
        <v>1356</v>
      </c>
      <c r="X1709" t="s">
        <v>1361</v>
      </c>
      <c r="Y1709" t="s">
        <v>76</v>
      </c>
      <c r="Z1709" t="s">
        <v>76</v>
      </c>
      <c r="AA1709" t="s">
        <v>40</v>
      </c>
    </row>
    <row r="1710" spans="1:33" x14ac:dyDescent="0.2">
      <c r="A1710" t="s">
        <v>4522</v>
      </c>
      <c r="B1710" t="s">
        <v>1356</v>
      </c>
      <c r="C1710" t="s">
        <v>28</v>
      </c>
      <c r="D1710" t="s">
        <v>28</v>
      </c>
      <c r="E1710" t="s">
        <v>28</v>
      </c>
      <c r="F1710">
        <v>34.916666669999998</v>
      </c>
      <c r="G1710" t="s">
        <v>28</v>
      </c>
      <c r="H1710">
        <v>2900</v>
      </c>
      <c r="I1710" t="s">
        <v>28</v>
      </c>
      <c r="J1710" t="s">
        <v>4065</v>
      </c>
      <c r="K1710" t="s">
        <v>28</v>
      </c>
      <c r="L1710" t="s">
        <v>4002</v>
      </c>
      <c r="M1710" t="s">
        <v>28</v>
      </c>
      <c r="N1710" t="s">
        <v>28</v>
      </c>
      <c r="O1710" t="s">
        <v>28</v>
      </c>
      <c r="P1710" t="s">
        <v>4003</v>
      </c>
      <c r="Q1710">
        <v>4.3</v>
      </c>
      <c r="R1710" t="s">
        <v>4522</v>
      </c>
      <c r="S1710" t="s">
        <v>5485</v>
      </c>
      <c r="T1710" t="s">
        <v>28</v>
      </c>
      <c r="U1710" t="s">
        <v>4522</v>
      </c>
      <c r="V1710" t="s">
        <v>37</v>
      </c>
      <c r="W1710" t="s">
        <v>1356</v>
      </c>
      <c r="X1710" t="s">
        <v>4523</v>
      </c>
      <c r="Y1710" t="s">
        <v>76</v>
      </c>
      <c r="Z1710" t="s">
        <v>76</v>
      </c>
      <c r="AA1710" t="s">
        <v>40</v>
      </c>
    </row>
    <row r="1711" spans="1:33" x14ac:dyDescent="0.2">
      <c r="A1711" t="s">
        <v>4583</v>
      </c>
      <c r="B1711" t="s">
        <v>1356</v>
      </c>
      <c r="C1711" t="s">
        <v>28</v>
      </c>
      <c r="D1711" t="s">
        <v>28</v>
      </c>
      <c r="E1711" t="s">
        <v>28</v>
      </c>
      <c r="F1711">
        <v>-43.133333329999999</v>
      </c>
      <c r="G1711" t="s">
        <v>28</v>
      </c>
      <c r="H1711">
        <v>1700</v>
      </c>
      <c r="I1711" t="s">
        <v>28</v>
      </c>
      <c r="J1711" t="s">
        <v>4240</v>
      </c>
      <c r="K1711" t="s">
        <v>28</v>
      </c>
      <c r="L1711" t="s">
        <v>28</v>
      </c>
      <c r="M1711" t="s">
        <v>28</v>
      </c>
      <c r="N1711" t="s">
        <v>28</v>
      </c>
      <c r="O1711" t="s">
        <v>28</v>
      </c>
      <c r="P1711" t="s">
        <v>4003</v>
      </c>
      <c r="Q1711">
        <v>4.5999999999999996</v>
      </c>
      <c r="R1711" t="s">
        <v>4583</v>
      </c>
      <c r="S1711" t="s">
        <v>5485</v>
      </c>
      <c r="T1711" t="s">
        <v>28</v>
      </c>
      <c r="U1711" t="s">
        <v>5490</v>
      </c>
      <c r="V1711" t="s">
        <v>37</v>
      </c>
      <c r="W1711" t="s">
        <v>1356</v>
      </c>
      <c r="X1711" t="s">
        <v>4584</v>
      </c>
      <c r="Y1711" t="s">
        <v>76</v>
      </c>
      <c r="Z1711" t="s">
        <v>76</v>
      </c>
      <c r="AA1711" t="s">
        <v>40</v>
      </c>
      <c r="AB1711" s="1">
        <v>45161</v>
      </c>
      <c r="AC1711" t="s">
        <v>6235</v>
      </c>
      <c r="AD1711" t="s">
        <v>5511</v>
      </c>
      <c r="AE1711" t="s">
        <v>5518</v>
      </c>
      <c r="AF1711" t="s">
        <v>5521</v>
      </c>
      <c r="AG1711" t="s">
        <v>6236</v>
      </c>
    </row>
    <row r="1712" spans="1:33" x14ac:dyDescent="0.2">
      <c r="A1712" t="s">
        <v>5038</v>
      </c>
      <c r="B1712" t="s">
        <v>1356</v>
      </c>
      <c r="C1712" t="s">
        <v>28</v>
      </c>
      <c r="D1712" t="s">
        <v>28</v>
      </c>
      <c r="E1712" t="s">
        <v>28</v>
      </c>
      <c r="F1712">
        <v>34.916666669999998</v>
      </c>
      <c r="G1712" t="s">
        <v>28</v>
      </c>
      <c r="H1712">
        <v>2900</v>
      </c>
      <c r="I1712" t="s">
        <v>28</v>
      </c>
      <c r="J1712" t="s">
        <v>4065</v>
      </c>
      <c r="K1712" t="s">
        <v>28</v>
      </c>
      <c r="L1712" t="s">
        <v>4002</v>
      </c>
      <c r="M1712" t="s">
        <v>28</v>
      </c>
      <c r="N1712" t="s">
        <v>28</v>
      </c>
      <c r="O1712" t="s">
        <v>28</v>
      </c>
      <c r="P1712" t="s">
        <v>4003</v>
      </c>
      <c r="Q1712">
        <v>3.2</v>
      </c>
      <c r="R1712" t="s">
        <v>5038</v>
      </c>
      <c r="S1712" t="s">
        <v>5485</v>
      </c>
      <c r="T1712" t="s">
        <v>28</v>
      </c>
      <c r="U1712" t="s">
        <v>5038</v>
      </c>
      <c r="V1712" t="s">
        <v>37</v>
      </c>
      <c r="W1712" t="s">
        <v>1356</v>
      </c>
      <c r="X1712" t="s">
        <v>2906</v>
      </c>
      <c r="Y1712" t="s">
        <v>76</v>
      </c>
      <c r="Z1712" t="s">
        <v>76</v>
      </c>
      <c r="AA1712" t="s">
        <v>40</v>
      </c>
    </row>
    <row r="1713" spans="1:33" x14ac:dyDescent="0.2">
      <c r="A1713" t="s">
        <v>2904</v>
      </c>
      <c r="B1713" t="s">
        <v>1356</v>
      </c>
      <c r="C1713">
        <v>3.2</v>
      </c>
      <c r="D1713">
        <v>3</v>
      </c>
      <c r="E1713" t="s">
        <v>757</v>
      </c>
      <c r="F1713" t="s">
        <v>28</v>
      </c>
      <c r="G1713" t="s">
        <v>28</v>
      </c>
      <c r="H1713">
        <v>2600</v>
      </c>
      <c r="I1713" t="s">
        <v>89</v>
      </c>
      <c r="J1713" t="s">
        <v>756</v>
      </c>
      <c r="K1713" t="s">
        <v>28</v>
      </c>
      <c r="L1713" t="s">
        <v>28</v>
      </c>
      <c r="M1713" t="s">
        <v>28</v>
      </c>
      <c r="N1713" t="s">
        <v>28</v>
      </c>
      <c r="O1713" t="s">
        <v>28</v>
      </c>
      <c r="P1713" t="s">
        <v>98</v>
      </c>
      <c r="Q1713">
        <v>3.2</v>
      </c>
      <c r="R1713" t="s">
        <v>2905</v>
      </c>
      <c r="S1713" t="s">
        <v>28</v>
      </c>
      <c r="T1713" t="s">
        <v>28</v>
      </c>
      <c r="U1713" t="s">
        <v>2905</v>
      </c>
      <c r="V1713" t="s">
        <v>37</v>
      </c>
      <c r="W1713" t="s">
        <v>1356</v>
      </c>
      <c r="X1713" t="s">
        <v>2906</v>
      </c>
      <c r="Y1713" t="s">
        <v>76</v>
      </c>
      <c r="Z1713" t="s">
        <v>76</v>
      </c>
      <c r="AA1713" t="s">
        <v>40</v>
      </c>
      <c r="AB1713" s="1">
        <v>45161</v>
      </c>
      <c r="AC1713" t="s">
        <v>6235</v>
      </c>
      <c r="AD1713" t="s">
        <v>5511</v>
      </c>
      <c r="AE1713" t="s">
        <v>5518</v>
      </c>
      <c r="AF1713" t="s">
        <v>5521</v>
      </c>
      <c r="AG1713" t="s">
        <v>6236</v>
      </c>
    </row>
    <row r="1714" spans="1:33" x14ac:dyDescent="0.2">
      <c r="A1714" t="s">
        <v>2904</v>
      </c>
      <c r="B1714" t="s">
        <v>1356</v>
      </c>
      <c r="C1714">
        <v>3.1</v>
      </c>
      <c r="D1714">
        <v>3</v>
      </c>
      <c r="E1714" t="s">
        <v>755</v>
      </c>
      <c r="F1714" t="s">
        <v>28</v>
      </c>
      <c r="G1714" t="s">
        <v>28</v>
      </c>
      <c r="H1714">
        <v>1600</v>
      </c>
      <c r="I1714" t="s">
        <v>89</v>
      </c>
      <c r="J1714" t="s">
        <v>756</v>
      </c>
      <c r="K1714" t="s">
        <v>28</v>
      </c>
      <c r="L1714" t="s">
        <v>28</v>
      </c>
      <c r="M1714" t="s">
        <v>28</v>
      </c>
      <c r="N1714" t="s">
        <v>28</v>
      </c>
      <c r="O1714" t="s">
        <v>28</v>
      </c>
      <c r="P1714" t="s">
        <v>98</v>
      </c>
      <c r="Q1714">
        <v>3.1</v>
      </c>
      <c r="R1714" t="s">
        <v>2905</v>
      </c>
      <c r="S1714" t="s">
        <v>28</v>
      </c>
      <c r="T1714" t="s">
        <v>28</v>
      </c>
      <c r="U1714" t="s">
        <v>2905</v>
      </c>
      <c r="V1714" t="s">
        <v>37</v>
      </c>
      <c r="W1714" t="s">
        <v>1356</v>
      </c>
      <c r="X1714" t="s">
        <v>2906</v>
      </c>
      <c r="Y1714" t="s">
        <v>76</v>
      </c>
      <c r="Z1714" t="s">
        <v>76</v>
      </c>
      <c r="AA1714" t="s">
        <v>40</v>
      </c>
      <c r="AB1714" s="1">
        <v>45161</v>
      </c>
      <c r="AC1714" t="s">
        <v>6235</v>
      </c>
      <c r="AD1714" t="s">
        <v>5511</v>
      </c>
      <c r="AE1714" t="s">
        <v>5518</v>
      </c>
      <c r="AF1714" t="s">
        <v>5521</v>
      </c>
      <c r="AG1714" t="s">
        <v>6236</v>
      </c>
    </row>
    <row r="1715" spans="1:33" x14ac:dyDescent="0.2">
      <c r="A1715" t="s">
        <v>2907</v>
      </c>
      <c r="B1715" t="s">
        <v>1356</v>
      </c>
      <c r="C1715">
        <v>7.1</v>
      </c>
      <c r="D1715">
        <v>3</v>
      </c>
      <c r="E1715" t="s">
        <v>65</v>
      </c>
      <c r="F1715">
        <v>40.066666669999996</v>
      </c>
      <c r="G1715">
        <v>22.45</v>
      </c>
      <c r="H1715" t="s">
        <v>353</v>
      </c>
      <c r="I1715" t="s">
        <v>895</v>
      </c>
      <c r="J1715" t="s">
        <v>66</v>
      </c>
      <c r="K1715" t="s">
        <v>28</v>
      </c>
      <c r="L1715" t="s">
        <v>28</v>
      </c>
      <c r="M1715" t="s">
        <v>28</v>
      </c>
      <c r="N1715" t="s">
        <v>67</v>
      </c>
      <c r="O1715" t="s">
        <v>28</v>
      </c>
      <c r="P1715" t="s">
        <v>60</v>
      </c>
      <c r="Q1715">
        <v>7.1</v>
      </c>
      <c r="R1715" t="s">
        <v>2908</v>
      </c>
      <c r="S1715" t="s">
        <v>28</v>
      </c>
      <c r="T1715" t="s">
        <v>28</v>
      </c>
      <c r="U1715" t="s">
        <v>2908</v>
      </c>
      <c r="V1715" t="s">
        <v>37</v>
      </c>
      <c r="W1715" t="s">
        <v>1356</v>
      </c>
      <c r="X1715" t="s">
        <v>2906</v>
      </c>
      <c r="Y1715" t="s">
        <v>76</v>
      </c>
      <c r="Z1715" t="s">
        <v>76</v>
      </c>
      <c r="AA1715" t="s">
        <v>40</v>
      </c>
      <c r="AB1715" s="1">
        <v>45161</v>
      </c>
      <c r="AC1715" t="s">
        <v>6235</v>
      </c>
      <c r="AD1715" t="s">
        <v>5511</v>
      </c>
      <c r="AE1715" t="s">
        <v>5518</v>
      </c>
      <c r="AF1715" t="s">
        <v>5521</v>
      </c>
      <c r="AG1715" t="s">
        <v>6236</v>
      </c>
    </row>
    <row r="1716" spans="1:33" x14ac:dyDescent="0.2">
      <c r="A1716" t="s">
        <v>2908</v>
      </c>
      <c r="B1716" t="s">
        <v>1356</v>
      </c>
      <c r="C1716" t="s">
        <v>28</v>
      </c>
      <c r="D1716" t="s">
        <v>28</v>
      </c>
      <c r="E1716" t="s">
        <v>28</v>
      </c>
      <c r="F1716">
        <v>40.066666669999996</v>
      </c>
      <c r="G1716" t="s">
        <v>28</v>
      </c>
      <c r="H1716">
        <v>2675</v>
      </c>
      <c r="I1716" t="s">
        <v>28</v>
      </c>
      <c r="J1716" t="s">
        <v>4004</v>
      </c>
      <c r="K1716" t="s">
        <v>28</v>
      </c>
      <c r="L1716" t="s">
        <v>28</v>
      </c>
      <c r="M1716" t="s">
        <v>28</v>
      </c>
      <c r="N1716" t="s">
        <v>28</v>
      </c>
      <c r="O1716" t="s">
        <v>28</v>
      </c>
      <c r="P1716" t="s">
        <v>4003</v>
      </c>
      <c r="Q1716">
        <v>7.1</v>
      </c>
      <c r="R1716" t="s">
        <v>2908</v>
      </c>
      <c r="S1716" t="s">
        <v>5485</v>
      </c>
      <c r="T1716" t="s">
        <v>28</v>
      </c>
      <c r="U1716" t="s">
        <v>2908</v>
      </c>
      <c r="V1716" t="s">
        <v>37</v>
      </c>
      <c r="W1716" t="s">
        <v>1356</v>
      </c>
      <c r="X1716" t="s">
        <v>2906</v>
      </c>
      <c r="Y1716" t="s">
        <v>76</v>
      </c>
      <c r="Z1716" t="s">
        <v>76</v>
      </c>
      <c r="AA1716" t="s">
        <v>40</v>
      </c>
      <c r="AB1716" s="1">
        <v>45161</v>
      </c>
      <c r="AC1716" t="s">
        <v>6235</v>
      </c>
      <c r="AD1716" t="s">
        <v>5511</v>
      </c>
      <c r="AE1716" t="s">
        <v>5518</v>
      </c>
      <c r="AF1716" t="s">
        <v>5521</v>
      </c>
      <c r="AG1716" t="s">
        <v>6236</v>
      </c>
    </row>
    <row r="1717" spans="1:33" x14ac:dyDescent="0.2">
      <c r="A1717" t="s">
        <v>5039</v>
      </c>
      <c r="B1717" t="s">
        <v>1356</v>
      </c>
      <c r="C1717" t="s">
        <v>28</v>
      </c>
      <c r="D1717" t="s">
        <v>28</v>
      </c>
      <c r="E1717" t="s">
        <v>28</v>
      </c>
      <c r="F1717">
        <v>35.966666670000002</v>
      </c>
      <c r="G1717" t="s">
        <v>28</v>
      </c>
      <c r="H1717">
        <v>3600</v>
      </c>
      <c r="I1717" t="s">
        <v>28</v>
      </c>
      <c r="J1717" t="s">
        <v>4065</v>
      </c>
      <c r="K1717" t="s">
        <v>28</v>
      </c>
      <c r="L1717" t="s">
        <v>28</v>
      </c>
      <c r="M1717" t="s">
        <v>28</v>
      </c>
      <c r="N1717" t="s">
        <v>28</v>
      </c>
      <c r="O1717" t="s">
        <v>28</v>
      </c>
      <c r="P1717" t="s">
        <v>4003</v>
      </c>
      <c r="Q1717">
        <v>3.3</v>
      </c>
      <c r="R1717" t="s">
        <v>5039</v>
      </c>
      <c r="S1717" t="s">
        <v>5485</v>
      </c>
      <c r="T1717" t="s">
        <v>28</v>
      </c>
      <c r="U1717" t="s">
        <v>5039</v>
      </c>
      <c r="V1717" t="s">
        <v>37</v>
      </c>
      <c r="W1717" t="s">
        <v>1356</v>
      </c>
      <c r="X1717" t="s">
        <v>2906</v>
      </c>
      <c r="Y1717" t="s">
        <v>76</v>
      </c>
      <c r="Z1717" t="s">
        <v>76</v>
      </c>
      <c r="AA1717" t="s">
        <v>40</v>
      </c>
      <c r="AB1717" s="1">
        <v>45161</v>
      </c>
      <c r="AC1717" t="s">
        <v>6235</v>
      </c>
      <c r="AD1717" t="s">
        <v>5511</v>
      </c>
      <c r="AE1717" t="s">
        <v>5518</v>
      </c>
      <c r="AF1717" t="s">
        <v>5521</v>
      </c>
      <c r="AG1717" t="s">
        <v>6236</v>
      </c>
    </row>
    <row r="1718" spans="1:33" x14ac:dyDescent="0.2">
      <c r="A1718" t="s">
        <v>5039</v>
      </c>
      <c r="B1718" t="s">
        <v>1356</v>
      </c>
      <c r="C1718" t="s">
        <v>28</v>
      </c>
      <c r="D1718" t="s">
        <v>28</v>
      </c>
      <c r="E1718" t="s">
        <v>28</v>
      </c>
      <c r="F1718">
        <v>34.916666669999998</v>
      </c>
      <c r="G1718" t="s">
        <v>28</v>
      </c>
      <c r="H1718">
        <v>2900</v>
      </c>
      <c r="I1718" t="s">
        <v>28</v>
      </c>
      <c r="J1718" t="s">
        <v>4065</v>
      </c>
      <c r="K1718" t="s">
        <v>28</v>
      </c>
      <c r="L1718" t="s">
        <v>28</v>
      </c>
      <c r="M1718" t="s">
        <v>28</v>
      </c>
      <c r="N1718" t="s">
        <v>28</v>
      </c>
      <c r="O1718" t="s">
        <v>28</v>
      </c>
      <c r="P1718" t="s">
        <v>4003</v>
      </c>
      <c r="Q1718">
        <v>2.8</v>
      </c>
      <c r="R1718" t="s">
        <v>5039</v>
      </c>
      <c r="S1718" t="s">
        <v>5485</v>
      </c>
      <c r="T1718" t="s">
        <v>28</v>
      </c>
      <c r="U1718" t="s">
        <v>5039</v>
      </c>
      <c r="V1718" t="s">
        <v>37</v>
      </c>
      <c r="W1718" t="s">
        <v>1356</v>
      </c>
      <c r="X1718" t="s">
        <v>2906</v>
      </c>
      <c r="Y1718" t="s">
        <v>76</v>
      </c>
      <c r="Z1718" t="s">
        <v>76</v>
      </c>
      <c r="AA1718" t="s">
        <v>40</v>
      </c>
      <c r="AB1718" s="1">
        <v>45161</v>
      </c>
      <c r="AC1718" t="s">
        <v>6235</v>
      </c>
      <c r="AD1718" t="s">
        <v>5511</v>
      </c>
      <c r="AE1718" t="s">
        <v>5518</v>
      </c>
      <c r="AF1718" t="s">
        <v>5521</v>
      </c>
      <c r="AG1718" t="s">
        <v>6236</v>
      </c>
    </row>
    <row r="1719" spans="1:33" x14ac:dyDescent="0.2">
      <c r="A1719" t="s">
        <v>5040</v>
      </c>
      <c r="B1719" t="s">
        <v>1356</v>
      </c>
      <c r="C1719" t="s">
        <v>28</v>
      </c>
      <c r="D1719" t="s">
        <v>28</v>
      </c>
      <c r="E1719" t="s">
        <v>28</v>
      </c>
      <c r="F1719">
        <v>27.90138889</v>
      </c>
      <c r="G1719" t="s">
        <v>28</v>
      </c>
      <c r="H1719">
        <v>3325</v>
      </c>
      <c r="I1719" t="s">
        <v>28</v>
      </c>
      <c r="J1719" t="s">
        <v>4016</v>
      </c>
      <c r="K1719" t="s">
        <v>28</v>
      </c>
      <c r="L1719" t="s">
        <v>28</v>
      </c>
      <c r="M1719" t="s">
        <v>28</v>
      </c>
      <c r="N1719" t="s">
        <v>28</v>
      </c>
      <c r="O1719" t="s">
        <v>28</v>
      </c>
      <c r="P1719" t="s">
        <v>4003</v>
      </c>
      <c r="Q1719">
        <v>4.72</v>
      </c>
      <c r="R1719" t="s">
        <v>5040</v>
      </c>
      <c r="S1719" t="s">
        <v>5485</v>
      </c>
      <c r="T1719" t="s">
        <v>28</v>
      </c>
      <c r="U1719" t="s">
        <v>5040</v>
      </c>
      <c r="V1719" t="s">
        <v>37</v>
      </c>
      <c r="W1719" t="s">
        <v>1356</v>
      </c>
      <c r="X1719" t="s">
        <v>2906</v>
      </c>
      <c r="Y1719" t="s">
        <v>76</v>
      </c>
      <c r="Z1719" t="s">
        <v>76</v>
      </c>
      <c r="AA1719" t="s">
        <v>40</v>
      </c>
      <c r="AB1719" s="1">
        <v>45161</v>
      </c>
      <c r="AC1719" t="s">
        <v>6235</v>
      </c>
      <c r="AD1719" t="s">
        <v>5511</v>
      </c>
      <c r="AE1719" t="s">
        <v>5518</v>
      </c>
      <c r="AF1719" t="s">
        <v>5521</v>
      </c>
      <c r="AG1719" t="s">
        <v>6236</v>
      </c>
    </row>
    <row r="1720" spans="1:33" x14ac:dyDescent="0.2">
      <c r="A1720" t="s">
        <v>5041</v>
      </c>
      <c r="B1720" t="s">
        <v>1356</v>
      </c>
      <c r="C1720" t="s">
        <v>28</v>
      </c>
      <c r="D1720" t="s">
        <v>28</v>
      </c>
      <c r="E1720" t="s">
        <v>28</v>
      </c>
      <c r="F1720">
        <v>39.966666670000002</v>
      </c>
      <c r="G1720" t="s">
        <v>28</v>
      </c>
      <c r="H1720">
        <v>1170</v>
      </c>
      <c r="I1720" t="s">
        <v>28</v>
      </c>
      <c r="J1720" t="s">
        <v>5042</v>
      </c>
      <c r="K1720" t="s">
        <v>28</v>
      </c>
      <c r="L1720" t="s">
        <v>4002</v>
      </c>
      <c r="M1720" t="s">
        <v>28</v>
      </c>
      <c r="N1720" t="s">
        <v>28</v>
      </c>
      <c r="O1720" t="s">
        <v>28</v>
      </c>
      <c r="P1720" t="s">
        <v>4003</v>
      </c>
      <c r="Q1720">
        <v>1.5</v>
      </c>
      <c r="R1720" t="s">
        <v>5041</v>
      </c>
      <c r="S1720" t="s">
        <v>5485</v>
      </c>
      <c r="T1720" t="s">
        <v>28</v>
      </c>
      <c r="U1720" t="s">
        <v>5041</v>
      </c>
      <c r="V1720" t="s">
        <v>37</v>
      </c>
      <c r="W1720" t="s">
        <v>1356</v>
      </c>
      <c r="X1720" t="s">
        <v>2906</v>
      </c>
      <c r="Y1720" t="s">
        <v>76</v>
      </c>
      <c r="Z1720" t="s">
        <v>76</v>
      </c>
      <c r="AA1720" t="s">
        <v>40</v>
      </c>
      <c r="AB1720" s="1">
        <v>45161</v>
      </c>
      <c r="AC1720" t="s">
        <v>6235</v>
      </c>
      <c r="AD1720" t="s">
        <v>5511</v>
      </c>
      <c r="AE1720" t="s">
        <v>5518</v>
      </c>
      <c r="AF1720" t="s">
        <v>5521</v>
      </c>
      <c r="AG1720" t="s">
        <v>6236</v>
      </c>
    </row>
    <row r="1721" spans="1:33" x14ac:dyDescent="0.2">
      <c r="A1721" t="s">
        <v>4052</v>
      </c>
      <c r="B1721" t="s">
        <v>1356</v>
      </c>
      <c r="C1721" t="s">
        <v>28</v>
      </c>
      <c r="D1721" t="s">
        <v>28</v>
      </c>
      <c r="E1721" t="s">
        <v>28</v>
      </c>
      <c r="F1721">
        <v>45.894750000000002</v>
      </c>
      <c r="G1721" t="s">
        <v>28</v>
      </c>
      <c r="H1721">
        <v>1050</v>
      </c>
      <c r="I1721" t="s">
        <v>28</v>
      </c>
      <c r="J1721" t="s">
        <v>4053</v>
      </c>
      <c r="K1721" t="s">
        <v>28</v>
      </c>
      <c r="L1721" t="s">
        <v>4002</v>
      </c>
      <c r="M1721" t="s">
        <v>28</v>
      </c>
      <c r="N1721" t="s">
        <v>28</v>
      </c>
      <c r="O1721" t="s">
        <v>28</v>
      </c>
      <c r="P1721" t="s">
        <v>4003</v>
      </c>
      <c r="Q1721">
        <v>8</v>
      </c>
      <c r="R1721" t="s">
        <v>4052</v>
      </c>
      <c r="S1721" t="s">
        <v>5485</v>
      </c>
      <c r="T1721" t="s">
        <v>28</v>
      </c>
      <c r="U1721" t="s">
        <v>4054</v>
      </c>
      <c r="V1721" t="s">
        <v>37</v>
      </c>
      <c r="W1721" t="s">
        <v>1356</v>
      </c>
      <c r="X1721" t="s">
        <v>4055</v>
      </c>
      <c r="Y1721" t="s">
        <v>76</v>
      </c>
      <c r="Z1721" t="s">
        <v>76</v>
      </c>
      <c r="AA1721" t="s">
        <v>40</v>
      </c>
      <c r="AB1721" s="1">
        <v>45161</v>
      </c>
      <c r="AC1721" t="s">
        <v>6235</v>
      </c>
      <c r="AD1721" t="s">
        <v>5511</v>
      </c>
      <c r="AE1721" t="s">
        <v>5518</v>
      </c>
      <c r="AF1721" t="s">
        <v>5521</v>
      </c>
      <c r="AG1721" t="s">
        <v>6236</v>
      </c>
    </row>
    <row r="1722" spans="1:33" x14ac:dyDescent="0.2">
      <c r="A1722" t="s">
        <v>5259</v>
      </c>
      <c r="B1722" t="s">
        <v>1356</v>
      </c>
      <c r="C1722" t="s">
        <v>28</v>
      </c>
      <c r="D1722" t="s">
        <v>28</v>
      </c>
      <c r="E1722" t="s">
        <v>28</v>
      </c>
      <c r="F1722">
        <v>27.90138889</v>
      </c>
      <c r="G1722" t="s">
        <v>28</v>
      </c>
      <c r="H1722">
        <v>3325</v>
      </c>
      <c r="I1722" t="s">
        <v>28</v>
      </c>
      <c r="J1722" t="s">
        <v>4016</v>
      </c>
      <c r="K1722" t="s">
        <v>28</v>
      </c>
      <c r="L1722" t="s">
        <v>28</v>
      </c>
      <c r="M1722" t="s">
        <v>28</v>
      </c>
      <c r="N1722" t="s">
        <v>28</v>
      </c>
      <c r="O1722" t="s">
        <v>28</v>
      </c>
      <c r="P1722" t="s">
        <v>4003</v>
      </c>
      <c r="Q1722">
        <v>4.67</v>
      </c>
      <c r="R1722" t="s">
        <v>5259</v>
      </c>
      <c r="S1722" t="s">
        <v>5485</v>
      </c>
      <c r="T1722" t="s">
        <v>28</v>
      </c>
      <c r="U1722" t="s">
        <v>5259</v>
      </c>
      <c r="V1722" t="s">
        <v>37</v>
      </c>
      <c r="W1722" t="s">
        <v>1356</v>
      </c>
      <c r="X1722" t="s">
        <v>5260</v>
      </c>
      <c r="Y1722" t="s">
        <v>76</v>
      </c>
      <c r="Z1722" t="s">
        <v>28</v>
      </c>
      <c r="AA1722" t="s">
        <v>40</v>
      </c>
      <c r="AB1722" s="1">
        <v>45161</v>
      </c>
      <c r="AC1722" t="s">
        <v>6235</v>
      </c>
      <c r="AD1722" t="s">
        <v>5511</v>
      </c>
      <c r="AE1722" t="s">
        <v>5518</v>
      </c>
      <c r="AF1722" t="s">
        <v>5521</v>
      </c>
      <c r="AG1722" t="s">
        <v>6236</v>
      </c>
    </row>
    <row r="1723" spans="1:33" x14ac:dyDescent="0.2">
      <c r="A1723" t="s">
        <v>3081</v>
      </c>
      <c r="B1723" t="s">
        <v>608</v>
      </c>
      <c r="C1723">
        <v>2.6</v>
      </c>
      <c r="D1723">
        <v>1</v>
      </c>
      <c r="E1723" t="s">
        <v>79</v>
      </c>
      <c r="F1723" t="s">
        <v>28</v>
      </c>
      <c r="G1723" t="s">
        <v>28</v>
      </c>
      <c r="H1723" t="s">
        <v>568</v>
      </c>
      <c r="I1723" t="s">
        <v>188</v>
      </c>
      <c r="J1723" t="s">
        <v>82</v>
      </c>
      <c r="K1723" t="s">
        <v>28</v>
      </c>
      <c r="L1723" t="s">
        <v>28</v>
      </c>
      <c r="M1723" t="s">
        <v>28</v>
      </c>
      <c r="N1723" t="s">
        <v>28</v>
      </c>
      <c r="O1723" t="s">
        <v>28</v>
      </c>
      <c r="P1723" t="s">
        <v>60</v>
      </c>
      <c r="Q1723">
        <v>2.6</v>
      </c>
      <c r="R1723" t="s">
        <v>3082</v>
      </c>
      <c r="S1723" t="s">
        <v>28</v>
      </c>
      <c r="T1723" t="s">
        <v>28</v>
      </c>
      <c r="U1723" t="s">
        <v>3082</v>
      </c>
      <c r="V1723" t="s">
        <v>37</v>
      </c>
      <c r="W1723" t="s">
        <v>608</v>
      </c>
      <c r="X1723" t="s">
        <v>3083</v>
      </c>
      <c r="Y1723" t="s">
        <v>76</v>
      </c>
      <c r="Z1723" t="s">
        <v>28</v>
      </c>
      <c r="AA1723" t="s">
        <v>40</v>
      </c>
      <c r="AB1723" s="1">
        <v>45161</v>
      </c>
      <c r="AD1723" t="s">
        <v>37</v>
      </c>
      <c r="AE1723" t="s">
        <v>5455</v>
      </c>
      <c r="AF1723" t="s">
        <v>5460</v>
      </c>
      <c r="AG1723" t="s">
        <v>6237</v>
      </c>
    </row>
    <row r="1724" spans="1:33" x14ac:dyDescent="0.2">
      <c r="A1724" t="s">
        <v>5168</v>
      </c>
      <c r="B1724" t="s">
        <v>608</v>
      </c>
      <c r="C1724" t="s">
        <v>28</v>
      </c>
      <c r="D1724" t="s">
        <v>28</v>
      </c>
      <c r="E1724" t="s">
        <v>28</v>
      </c>
      <c r="F1724">
        <v>10.30944444</v>
      </c>
      <c r="G1724" t="s">
        <v>28</v>
      </c>
      <c r="H1724">
        <v>1575</v>
      </c>
      <c r="I1724" t="s">
        <v>28</v>
      </c>
      <c r="J1724" t="s">
        <v>4145</v>
      </c>
      <c r="K1724" t="s">
        <v>28</v>
      </c>
      <c r="L1724" t="s">
        <v>28</v>
      </c>
      <c r="M1724" t="s">
        <v>28</v>
      </c>
      <c r="N1724" t="s">
        <v>28</v>
      </c>
      <c r="O1724" t="s">
        <v>28</v>
      </c>
      <c r="P1724" t="s">
        <v>4003</v>
      </c>
      <c r="Q1724">
        <v>2.6</v>
      </c>
      <c r="R1724" t="s">
        <v>5168</v>
      </c>
      <c r="S1724" t="s">
        <v>5485</v>
      </c>
      <c r="T1724" t="s">
        <v>28</v>
      </c>
      <c r="U1724" t="s">
        <v>3082</v>
      </c>
      <c r="V1724" t="s">
        <v>37</v>
      </c>
      <c r="W1724" t="s">
        <v>608</v>
      </c>
      <c r="X1724" t="s">
        <v>3083</v>
      </c>
      <c r="Y1724" t="s">
        <v>76</v>
      </c>
      <c r="Z1724" t="s">
        <v>28</v>
      </c>
      <c r="AA1724" t="s">
        <v>40</v>
      </c>
      <c r="AB1724" s="1">
        <v>45161</v>
      </c>
      <c r="AD1724" t="s">
        <v>37</v>
      </c>
      <c r="AE1724" t="s">
        <v>5455</v>
      </c>
      <c r="AF1724" t="s">
        <v>5460</v>
      </c>
      <c r="AG1724" t="s">
        <v>6237</v>
      </c>
    </row>
    <row r="1725" spans="1:33" x14ac:dyDescent="0.2">
      <c r="A1725" t="s">
        <v>3084</v>
      </c>
      <c r="B1725" t="s">
        <v>608</v>
      </c>
      <c r="C1725">
        <v>3</v>
      </c>
      <c r="D1725">
        <v>1</v>
      </c>
      <c r="E1725" t="s">
        <v>79</v>
      </c>
      <c r="F1725" t="s">
        <v>28</v>
      </c>
      <c r="G1725" t="s">
        <v>28</v>
      </c>
      <c r="H1725" t="s">
        <v>568</v>
      </c>
      <c r="I1725" t="s">
        <v>188</v>
      </c>
      <c r="J1725" t="s">
        <v>82</v>
      </c>
      <c r="K1725" t="s">
        <v>28</v>
      </c>
      <c r="L1725" t="s">
        <v>28</v>
      </c>
      <c r="M1725" t="s">
        <v>28</v>
      </c>
      <c r="N1725" t="s">
        <v>28</v>
      </c>
      <c r="O1725" t="s">
        <v>28</v>
      </c>
      <c r="P1725" t="s">
        <v>60</v>
      </c>
      <c r="Q1725">
        <v>3</v>
      </c>
      <c r="R1725" t="s">
        <v>3085</v>
      </c>
      <c r="S1725" t="s">
        <v>28</v>
      </c>
      <c r="T1725" t="s">
        <v>28</v>
      </c>
      <c r="U1725" t="s">
        <v>3085</v>
      </c>
      <c r="V1725" t="s">
        <v>37</v>
      </c>
      <c r="W1725" t="s">
        <v>608</v>
      </c>
      <c r="X1725" t="s">
        <v>3083</v>
      </c>
      <c r="Y1725" t="s">
        <v>76</v>
      </c>
      <c r="Z1725" t="s">
        <v>28</v>
      </c>
      <c r="AA1725" t="s">
        <v>40</v>
      </c>
      <c r="AB1725" s="1">
        <v>45161</v>
      </c>
      <c r="AD1725" t="s">
        <v>37</v>
      </c>
      <c r="AE1725" t="s">
        <v>5455</v>
      </c>
      <c r="AF1725" t="s">
        <v>5460</v>
      </c>
      <c r="AG1725" t="s">
        <v>6238</v>
      </c>
    </row>
    <row r="1726" spans="1:33" x14ac:dyDescent="0.2">
      <c r="A1726" t="s">
        <v>5169</v>
      </c>
      <c r="B1726" t="s">
        <v>608</v>
      </c>
      <c r="C1726" t="s">
        <v>28</v>
      </c>
      <c r="D1726" t="s">
        <v>28</v>
      </c>
      <c r="E1726" t="s">
        <v>28</v>
      </c>
      <c r="F1726">
        <v>10.30944444</v>
      </c>
      <c r="G1726" t="s">
        <v>28</v>
      </c>
      <c r="H1726">
        <v>1575</v>
      </c>
      <c r="I1726" t="s">
        <v>28</v>
      </c>
      <c r="J1726" t="s">
        <v>4145</v>
      </c>
      <c r="K1726" t="s">
        <v>28</v>
      </c>
      <c r="L1726" t="s">
        <v>28</v>
      </c>
      <c r="M1726" t="s">
        <v>28</v>
      </c>
      <c r="N1726" t="s">
        <v>28</v>
      </c>
      <c r="O1726" t="s">
        <v>28</v>
      </c>
      <c r="P1726" t="s">
        <v>4003</v>
      </c>
      <c r="Q1726">
        <v>3</v>
      </c>
      <c r="R1726" t="s">
        <v>5169</v>
      </c>
      <c r="S1726" t="s">
        <v>5485</v>
      </c>
      <c r="T1726" t="s">
        <v>28</v>
      </c>
      <c r="U1726" t="s">
        <v>3085</v>
      </c>
      <c r="V1726" t="s">
        <v>37</v>
      </c>
      <c r="W1726" t="s">
        <v>608</v>
      </c>
      <c r="X1726" t="s">
        <v>3083</v>
      </c>
      <c r="Y1726" t="s">
        <v>76</v>
      </c>
      <c r="Z1726" t="s">
        <v>28</v>
      </c>
      <c r="AA1726" t="s">
        <v>40</v>
      </c>
      <c r="AB1726" s="1">
        <v>45161</v>
      </c>
      <c r="AD1726" t="s">
        <v>37</v>
      </c>
      <c r="AE1726" t="s">
        <v>5455</v>
      </c>
      <c r="AF1726" t="s">
        <v>5460</v>
      </c>
      <c r="AG1726" t="s">
        <v>6238</v>
      </c>
    </row>
    <row r="1727" spans="1:33" x14ac:dyDescent="0.2">
      <c r="A1727" t="s">
        <v>4153</v>
      </c>
      <c r="B1727" t="s">
        <v>608</v>
      </c>
      <c r="C1727" t="s">
        <v>28</v>
      </c>
      <c r="D1727" t="s">
        <v>28</v>
      </c>
      <c r="E1727" t="s">
        <v>28</v>
      </c>
      <c r="F1727">
        <v>19.399999999999999</v>
      </c>
      <c r="G1727" t="s">
        <v>28</v>
      </c>
      <c r="H1727">
        <v>1000</v>
      </c>
      <c r="I1727" t="s">
        <v>28</v>
      </c>
      <c r="J1727" t="s">
        <v>4154</v>
      </c>
      <c r="K1727" t="s">
        <v>28</v>
      </c>
      <c r="L1727" t="s">
        <v>4018</v>
      </c>
      <c r="M1727" t="s">
        <v>28</v>
      </c>
      <c r="N1727" t="s">
        <v>28</v>
      </c>
      <c r="O1727" t="s">
        <v>28</v>
      </c>
      <c r="P1727" t="s">
        <v>4003</v>
      </c>
      <c r="Q1727">
        <v>4.5</v>
      </c>
      <c r="R1727" t="s">
        <v>4153</v>
      </c>
      <c r="S1727" t="s">
        <v>5486</v>
      </c>
      <c r="T1727" t="s">
        <v>28</v>
      </c>
      <c r="U1727" t="s">
        <v>4153</v>
      </c>
      <c r="V1727" t="s">
        <v>37</v>
      </c>
      <c r="W1727" t="s">
        <v>608</v>
      </c>
      <c r="X1727" t="s">
        <v>4155</v>
      </c>
      <c r="Y1727" t="s">
        <v>76</v>
      </c>
      <c r="Z1727" t="s">
        <v>76</v>
      </c>
      <c r="AA1727" t="s">
        <v>40</v>
      </c>
    </row>
    <row r="1728" spans="1:33" x14ac:dyDescent="0.2">
      <c r="A1728" t="s">
        <v>4224</v>
      </c>
      <c r="B1728" t="s">
        <v>608</v>
      </c>
      <c r="C1728" t="s">
        <v>28</v>
      </c>
      <c r="D1728" t="s">
        <v>28</v>
      </c>
      <c r="E1728" t="s">
        <v>28</v>
      </c>
      <c r="F1728">
        <v>12.06666667</v>
      </c>
      <c r="G1728" t="s">
        <v>28</v>
      </c>
      <c r="H1728">
        <v>3</v>
      </c>
      <c r="I1728" t="s">
        <v>28</v>
      </c>
      <c r="J1728" t="s">
        <v>4225</v>
      </c>
      <c r="K1728" t="s">
        <v>28</v>
      </c>
      <c r="L1728" t="s">
        <v>28</v>
      </c>
      <c r="M1728" t="s">
        <v>28</v>
      </c>
      <c r="N1728" t="s">
        <v>28</v>
      </c>
      <c r="O1728" t="s">
        <v>28</v>
      </c>
      <c r="P1728" t="s">
        <v>4003</v>
      </c>
      <c r="Q1728">
        <v>1</v>
      </c>
      <c r="R1728" t="s">
        <v>4224</v>
      </c>
      <c r="S1728" t="s">
        <v>5485</v>
      </c>
      <c r="T1728" t="s">
        <v>28</v>
      </c>
      <c r="U1728" t="s">
        <v>4224</v>
      </c>
      <c r="V1728" t="s">
        <v>37</v>
      </c>
      <c r="W1728" t="s">
        <v>608</v>
      </c>
      <c r="X1728" t="s">
        <v>4226</v>
      </c>
      <c r="Y1728" t="s">
        <v>76</v>
      </c>
      <c r="Z1728" t="s">
        <v>76</v>
      </c>
      <c r="AA1728" t="s">
        <v>40</v>
      </c>
      <c r="AB1728" s="1">
        <v>45161</v>
      </c>
      <c r="AD1728" t="s">
        <v>37</v>
      </c>
      <c r="AE1728" t="s">
        <v>5455</v>
      </c>
      <c r="AF1728" t="s">
        <v>5460</v>
      </c>
      <c r="AG1728" t="s">
        <v>6239</v>
      </c>
    </row>
    <row r="1729" spans="1:33" x14ac:dyDescent="0.2">
      <c r="A1729" t="s">
        <v>4258</v>
      </c>
      <c r="B1729" t="s">
        <v>608</v>
      </c>
      <c r="C1729" t="s">
        <v>28</v>
      </c>
      <c r="D1729" t="s">
        <v>28</v>
      </c>
      <c r="E1729" t="s">
        <v>28</v>
      </c>
      <c r="F1729">
        <v>-23.364629999999998</v>
      </c>
      <c r="G1729" t="s">
        <v>28</v>
      </c>
      <c r="H1729">
        <v>6</v>
      </c>
      <c r="I1729" t="s">
        <v>28</v>
      </c>
      <c r="J1729" t="s">
        <v>4259</v>
      </c>
      <c r="K1729" t="s">
        <v>28</v>
      </c>
      <c r="L1729" t="s">
        <v>4002</v>
      </c>
      <c r="M1729" t="s">
        <v>28</v>
      </c>
      <c r="N1729" t="s">
        <v>28</v>
      </c>
      <c r="O1729" t="s">
        <v>28</v>
      </c>
      <c r="P1729" t="s">
        <v>4003</v>
      </c>
      <c r="Q1729">
        <v>2</v>
      </c>
      <c r="R1729" t="s">
        <v>4258</v>
      </c>
      <c r="S1729" t="s">
        <v>5485</v>
      </c>
      <c r="T1729" t="s">
        <v>28</v>
      </c>
      <c r="U1729" t="s">
        <v>4258</v>
      </c>
      <c r="V1729" t="s">
        <v>37</v>
      </c>
      <c r="W1729" t="s">
        <v>608</v>
      </c>
      <c r="X1729" t="s">
        <v>4260</v>
      </c>
      <c r="Y1729" t="s">
        <v>76</v>
      </c>
      <c r="Z1729" t="s">
        <v>76</v>
      </c>
      <c r="AA1729" t="s">
        <v>40</v>
      </c>
    </row>
    <row r="1730" spans="1:33" x14ac:dyDescent="0.2">
      <c r="A1730" t="s">
        <v>3871</v>
      </c>
      <c r="B1730" t="s">
        <v>608</v>
      </c>
      <c r="C1730" t="s">
        <v>3847</v>
      </c>
      <c r="D1730">
        <v>0</v>
      </c>
      <c r="E1730" t="s">
        <v>3835</v>
      </c>
      <c r="F1730">
        <v>5.5833333329999997</v>
      </c>
      <c r="G1730">
        <v>-61.716666670000002</v>
      </c>
      <c r="H1730">
        <v>1350</v>
      </c>
      <c r="I1730" t="s">
        <v>3836</v>
      </c>
      <c r="J1730" t="s">
        <v>3837</v>
      </c>
      <c r="K1730" t="s">
        <v>28</v>
      </c>
      <c r="L1730" t="s">
        <v>28</v>
      </c>
      <c r="M1730">
        <v>1</v>
      </c>
      <c r="N1730" t="s">
        <v>3861</v>
      </c>
      <c r="O1730" t="s">
        <v>28</v>
      </c>
      <c r="P1730" t="s">
        <v>3838</v>
      </c>
      <c r="Q1730">
        <v>0.5</v>
      </c>
      <c r="R1730" t="s">
        <v>3872</v>
      </c>
      <c r="S1730" t="s">
        <v>28</v>
      </c>
      <c r="T1730" t="s">
        <v>28</v>
      </c>
      <c r="U1730" t="s">
        <v>3873</v>
      </c>
      <c r="V1730" t="s">
        <v>37</v>
      </c>
      <c r="W1730" t="s">
        <v>608</v>
      </c>
      <c r="X1730" t="s">
        <v>3874</v>
      </c>
      <c r="Y1730" t="s">
        <v>76</v>
      </c>
      <c r="Z1730" t="s">
        <v>76</v>
      </c>
      <c r="AA1730" t="s">
        <v>40</v>
      </c>
    </row>
    <row r="1731" spans="1:33" x14ac:dyDescent="0.2">
      <c r="A1731" t="s">
        <v>4384</v>
      </c>
      <c r="B1731" t="s">
        <v>608</v>
      </c>
      <c r="C1731" t="s">
        <v>28</v>
      </c>
      <c r="D1731" t="s">
        <v>28</v>
      </c>
      <c r="E1731" t="s">
        <v>28</v>
      </c>
      <c r="F1731">
        <v>9.5666666669999998</v>
      </c>
      <c r="G1731" t="s">
        <v>28</v>
      </c>
      <c r="H1731">
        <v>2325</v>
      </c>
      <c r="I1731" t="s">
        <v>28</v>
      </c>
      <c r="J1731" t="s">
        <v>4385</v>
      </c>
      <c r="K1731" t="s">
        <v>28</v>
      </c>
      <c r="L1731" t="s">
        <v>28</v>
      </c>
      <c r="M1731" t="s">
        <v>28</v>
      </c>
      <c r="N1731" t="s">
        <v>28</v>
      </c>
      <c r="O1731" t="s">
        <v>28</v>
      </c>
      <c r="P1731" t="s">
        <v>4003</v>
      </c>
      <c r="Q1731">
        <v>8.6</v>
      </c>
      <c r="R1731" t="s">
        <v>4384</v>
      </c>
      <c r="S1731" t="s">
        <v>5485</v>
      </c>
      <c r="T1731" t="s">
        <v>28</v>
      </c>
      <c r="U1731" t="s">
        <v>4384</v>
      </c>
      <c r="V1731" t="s">
        <v>37</v>
      </c>
      <c r="W1731" t="s">
        <v>608</v>
      </c>
      <c r="X1731" t="s">
        <v>4386</v>
      </c>
      <c r="Y1731" t="s">
        <v>76</v>
      </c>
      <c r="Z1731" t="s">
        <v>28</v>
      </c>
      <c r="AA1731" t="s">
        <v>40</v>
      </c>
      <c r="AB1731" s="1">
        <v>45161</v>
      </c>
      <c r="AD1731" t="s">
        <v>37</v>
      </c>
      <c r="AE1731" t="s">
        <v>5455</v>
      </c>
      <c r="AF1731" t="s">
        <v>5460</v>
      </c>
      <c r="AG1731" t="s">
        <v>6240</v>
      </c>
    </row>
    <row r="1732" spans="1:33" x14ac:dyDescent="0.2">
      <c r="A1732" t="s">
        <v>4426</v>
      </c>
      <c r="B1732" t="s">
        <v>608</v>
      </c>
      <c r="C1732" t="s">
        <v>28</v>
      </c>
      <c r="D1732" t="s">
        <v>28</v>
      </c>
      <c r="E1732" t="s">
        <v>28</v>
      </c>
      <c r="F1732">
        <v>23.633333329999999</v>
      </c>
      <c r="G1732" t="s">
        <v>28</v>
      </c>
      <c r="H1732">
        <v>550</v>
      </c>
      <c r="I1732" t="s">
        <v>28</v>
      </c>
      <c r="J1732" t="s">
        <v>4427</v>
      </c>
      <c r="K1732" t="s">
        <v>28</v>
      </c>
      <c r="L1732" t="s">
        <v>4018</v>
      </c>
      <c r="M1732" t="s">
        <v>28</v>
      </c>
      <c r="N1732" t="s">
        <v>28</v>
      </c>
      <c r="O1732" t="s">
        <v>28</v>
      </c>
      <c r="P1732" t="s">
        <v>4003</v>
      </c>
      <c r="Q1732">
        <v>1</v>
      </c>
      <c r="R1732" t="s">
        <v>4426</v>
      </c>
      <c r="S1732" t="s">
        <v>5485</v>
      </c>
      <c r="T1732" t="s">
        <v>28</v>
      </c>
      <c r="U1732" t="s">
        <v>4426</v>
      </c>
      <c r="V1732" t="s">
        <v>37</v>
      </c>
      <c r="W1732" t="s">
        <v>608</v>
      </c>
      <c r="X1732" t="s">
        <v>4428</v>
      </c>
      <c r="Y1732" t="s">
        <v>76</v>
      </c>
      <c r="Z1732" t="s">
        <v>28</v>
      </c>
      <c r="AA1732" t="s">
        <v>40</v>
      </c>
      <c r="AB1732" s="1">
        <v>45161</v>
      </c>
      <c r="AD1732" t="s">
        <v>37</v>
      </c>
      <c r="AE1732" t="s">
        <v>5455</v>
      </c>
      <c r="AF1732" t="s">
        <v>5460</v>
      </c>
      <c r="AG1732" t="s">
        <v>6241</v>
      </c>
    </row>
    <row r="1733" spans="1:33" x14ac:dyDescent="0.2">
      <c r="A1733" t="s">
        <v>1586</v>
      </c>
      <c r="B1733" t="s">
        <v>608</v>
      </c>
      <c r="C1733">
        <v>2.6</v>
      </c>
      <c r="D1733">
        <v>1</v>
      </c>
      <c r="E1733" t="s">
        <v>79</v>
      </c>
      <c r="F1733" t="s">
        <v>28</v>
      </c>
      <c r="G1733" t="s">
        <v>28</v>
      </c>
      <c r="H1733" t="s">
        <v>80</v>
      </c>
      <c r="I1733" t="s">
        <v>81</v>
      </c>
      <c r="J1733" t="s">
        <v>82</v>
      </c>
      <c r="K1733" t="s">
        <v>28</v>
      </c>
      <c r="L1733" t="s">
        <v>28</v>
      </c>
      <c r="M1733" t="s">
        <v>28</v>
      </c>
      <c r="N1733" t="s">
        <v>28</v>
      </c>
      <c r="O1733" t="s">
        <v>28</v>
      </c>
      <c r="P1733" t="s">
        <v>60</v>
      </c>
      <c r="Q1733">
        <v>2.6</v>
      </c>
      <c r="R1733" t="s">
        <v>1587</v>
      </c>
      <c r="S1733" t="s">
        <v>28</v>
      </c>
      <c r="T1733" t="s">
        <v>28</v>
      </c>
      <c r="U1733" t="s">
        <v>1587</v>
      </c>
      <c r="V1733" t="s">
        <v>37</v>
      </c>
      <c r="W1733" t="s">
        <v>608</v>
      </c>
      <c r="X1733" t="s">
        <v>1588</v>
      </c>
      <c r="Y1733" t="s">
        <v>76</v>
      </c>
      <c r="Z1733" t="s">
        <v>28</v>
      </c>
      <c r="AA1733" t="s">
        <v>40</v>
      </c>
      <c r="AB1733" s="1">
        <v>45161</v>
      </c>
      <c r="AD1733" t="s">
        <v>37</v>
      </c>
      <c r="AE1733" t="s">
        <v>5455</v>
      </c>
      <c r="AF1733" t="s">
        <v>5456</v>
      </c>
      <c r="AG1733" t="s">
        <v>6242</v>
      </c>
    </row>
    <row r="1734" spans="1:33" x14ac:dyDescent="0.2">
      <c r="A1734" t="s">
        <v>1587</v>
      </c>
      <c r="B1734" t="s">
        <v>608</v>
      </c>
      <c r="C1734" t="s">
        <v>28</v>
      </c>
      <c r="D1734" t="s">
        <v>28</v>
      </c>
      <c r="E1734" t="s">
        <v>28</v>
      </c>
      <c r="F1734">
        <v>10.242777780000001</v>
      </c>
      <c r="G1734" t="s">
        <v>28</v>
      </c>
      <c r="H1734">
        <v>1450</v>
      </c>
      <c r="I1734" t="s">
        <v>28</v>
      </c>
      <c r="J1734" t="s">
        <v>4006</v>
      </c>
      <c r="K1734" t="s">
        <v>28</v>
      </c>
      <c r="L1734" t="s">
        <v>28</v>
      </c>
      <c r="M1734" t="s">
        <v>28</v>
      </c>
      <c r="N1734" t="s">
        <v>28</v>
      </c>
      <c r="O1734" t="s">
        <v>28</v>
      </c>
      <c r="P1734" t="s">
        <v>4003</v>
      </c>
      <c r="Q1734">
        <v>2.6</v>
      </c>
      <c r="R1734" t="s">
        <v>1587</v>
      </c>
      <c r="S1734" t="s">
        <v>5485</v>
      </c>
      <c r="T1734" t="s">
        <v>28</v>
      </c>
      <c r="U1734" t="s">
        <v>1587</v>
      </c>
      <c r="V1734" t="s">
        <v>37</v>
      </c>
      <c r="W1734" t="s">
        <v>608</v>
      </c>
      <c r="X1734" t="s">
        <v>1588</v>
      </c>
      <c r="Y1734" t="s">
        <v>76</v>
      </c>
      <c r="Z1734" t="s">
        <v>28</v>
      </c>
      <c r="AA1734" t="s">
        <v>40</v>
      </c>
      <c r="AB1734" s="1">
        <v>45161</v>
      </c>
      <c r="AD1734" t="s">
        <v>37</v>
      </c>
      <c r="AE1734" t="s">
        <v>5455</v>
      </c>
      <c r="AF1734" t="s">
        <v>5456</v>
      </c>
      <c r="AG1734" t="s">
        <v>6242</v>
      </c>
    </row>
    <row r="1735" spans="1:33" x14ac:dyDescent="0.2">
      <c r="A1735" t="s">
        <v>4546</v>
      </c>
      <c r="B1735" t="s">
        <v>608</v>
      </c>
      <c r="C1735" t="s">
        <v>28</v>
      </c>
      <c r="D1735" t="s">
        <v>28</v>
      </c>
      <c r="E1735" t="s">
        <v>28</v>
      </c>
      <c r="F1735">
        <v>-43.016666669999999</v>
      </c>
      <c r="G1735" t="s">
        <v>28</v>
      </c>
      <c r="H1735">
        <v>700</v>
      </c>
      <c r="I1735" t="s">
        <v>28</v>
      </c>
      <c r="J1735" t="s">
        <v>4240</v>
      </c>
      <c r="K1735" t="s">
        <v>28</v>
      </c>
      <c r="L1735" t="s">
        <v>28</v>
      </c>
      <c r="M1735" t="s">
        <v>28</v>
      </c>
      <c r="N1735" t="s">
        <v>28</v>
      </c>
      <c r="O1735" t="s">
        <v>28</v>
      </c>
      <c r="P1735" t="s">
        <v>4003</v>
      </c>
      <c r="Q1735">
        <v>8</v>
      </c>
      <c r="R1735" t="s">
        <v>4546</v>
      </c>
      <c r="S1735" t="s">
        <v>5485</v>
      </c>
      <c r="T1735" t="s">
        <v>28</v>
      </c>
      <c r="U1735" t="s">
        <v>4546</v>
      </c>
      <c r="V1735" t="s">
        <v>37</v>
      </c>
      <c r="W1735" t="s">
        <v>608</v>
      </c>
      <c r="X1735" t="s">
        <v>4547</v>
      </c>
      <c r="Y1735" t="s">
        <v>76</v>
      </c>
      <c r="Z1735" t="s">
        <v>76</v>
      </c>
      <c r="AA1735" t="s">
        <v>40</v>
      </c>
    </row>
    <row r="1736" spans="1:33" x14ac:dyDescent="0.2">
      <c r="A1736" t="s">
        <v>4546</v>
      </c>
      <c r="B1736" t="s">
        <v>608</v>
      </c>
      <c r="C1736" t="s">
        <v>28</v>
      </c>
      <c r="D1736" t="s">
        <v>28</v>
      </c>
      <c r="E1736" t="s">
        <v>28</v>
      </c>
      <c r="F1736">
        <v>-43.133333329999999</v>
      </c>
      <c r="G1736" t="s">
        <v>28</v>
      </c>
      <c r="H1736">
        <v>1700</v>
      </c>
      <c r="I1736" t="s">
        <v>28</v>
      </c>
      <c r="J1736" t="s">
        <v>4240</v>
      </c>
      <c r="K1736" t="s">
        <v>28</v>
      </c>
      <c r="L1736" t="s">
        <v>28</v>
      </c>
      <c r="M1736" t="s">
        <v>28</v>
      </c>
      <c r="N1736" t="s">
        <v>28</v>
      </c>
      <c r="O1736" t="s">
        <v>28</v>
      </c>
      <c r="P1736" t="s">
        <v>4003</v>
      </c>
      <c r="Q1736">
        <v>7.2</v>
      </c>
      <c r="R1736" t="s">
        <v>4546</v>
      </c>
      <c r="S1736" t="s">
        <v>5485</v>
      </c>
      <c r="T1736" t="s">
        <v>28</v>
      </c>
      <c r="U1736" t="s">
        <v>4546</v>
      </c>
      <c r="V1736" t="s">
        <v>37</v>
      </c>
      <c r="W1736" t="s">
        <v>608</v>
      </c>
      <c r="X1736" t="s">
        <v>4547</v>
      </c>
      <c r="Y1736" t="s">
        <v>76</v>
      </c>
      <c r="Z1736" t="s">
        <v>76</v>
      </c>
      <c r="AA1736" t="s">
        <v>40</v>
      </c>
    </row>
    <row r="1737" spans="1:33" x14ac:dyDescent="0.2">
      <c r="A1737" t="s">
        <v>1718</v>
      </c>
      <c r="B1737" t="s">
        <v>608</v>
      </c>
      <c r="C1737">
        <v>1</v>
      </c>
      <c r="D1737">
        <v>0</v>
      </c>
      <c r="E1737" t="s">
        <v>79</v>
      </c>
      <c r="F1737" t="s">
        <v>28</v>
      </c>
      <c r="G1737" t="s">
        <v>28</v>
      </c>
      <c r="H1737" t="s">
        <v>568</v>
      </c>
      <c r="I1737" t="s">
        <v>188</v>
      </c>
      <c r="J1737" t="s">
        <v>82</v>
      </c>
      <c r="K1737" t="s">
        <v>28</v>
      </c>
      <c r="L1737" t="s">
        <v>28</v>
      </c>
      <c r="M1737" t="s">
        <v>28</v>
      </c>
      <c r="N1737" t="s">
        <v>28</v>
      </c>
      <c r="O1737" t="s">
        <v>28</v>
      </c>
      <c r="P1737" t="s">
        <v>60</v>
      </c>
      <c r="Q1737">
        <v>1</v>
      </c>
      <c r="R1737" t="s">
        <v>1719</v>
      </c>
      <c r="S1737" t="s">
        <v>28</v>
      </c>
      <c r="T1737" t="s">
        <v>28</v>
      </c>
      <c r="U1737" t="s">
        <v>1719</v>
      </c>
      <c r="V1737" t="s">
        <v>37</v>
      </c>
      <c r="W1737" t="s">
        <v>608</v>
      </c>
      <c r="X1737" t="s">
        <v>1720</v>
      </c>
      <c r="Y1737" t="s">
        <v>76</v>
      </c>
      <c r="Z1737" t="s">
        <v>76</v>
      </c>
      <c r="AA1737" t="s">
        <v>40</v>
      </c>
      <c r="AB1737" s="1">
        <v>45161</v>
      </c>
      <c r="AD1737" t="s">
        <v>37</v>
      </c>
      <c r="AE1737" t="s">
        <v>5455</v>
      </c>
      <c r="AF1737" t="s">
        <v>5460</v>
      </c>
      <c r="AG1737" t="s">
        <v>6243</v>
      </c>
    </row>
    <row r="1738" spans="1:33" x14ac:dyDescent="0.2">
      <c r="A1738" t="s">
        <v>1719</v>
      </c>
      <c r="B1738" t="s">
        <v>608</v>
      </c>
      <c r="C1738" t="s">
        <v>28</v>
      </c>
      <c r="D1738" t="s">
        <v>28</v>
      </c>
      <c r="E1738" t="s">
        <v>28</v>
      </c>
      <c r="F1738">
        <v>10.30944444</v>
      </c>
      <c r="G1738" t="s">
        <v>28</v>
      </c>
      <c r="H1738">
        <v>1575</v>
      </c>
      <c r="I1738" t="s">
        <v>28</v>
      </c>
      <c r="J1738" t="s">
        <v>4145</v>
      </c>
      <c r="K1738" t="s">
        <v>28</v>
      </c>
      <c r="L1738" t="s">
        <v>28</v>
      </c>
      <c r="M1738" t="s">
        <v>28</v>
      </c>
      <c r="N1738" t="s">
        <v>28</v>
      </c>
      <c r="O1738" t="s">
        <v>28</v>
      </c>
      <c r="P1738" t="s">
        <v>4003</v>
      </c>
      <c r="Q1738">
        <v>1</v>
      </c>
      <c r="R1738" t="s">
        <v>1719</v>
      </c>
      <c r="S1738" t="s">
        <v>5485</v>
      </c>
      <c r="T1738" t="s">
        <v>28</v>
      </c>
      <c r="U1738" t="s">
        <v>1719</v>
      </c>
      <c r="V1738" t="s">
        <v>37</v>
      </c>
      <c r="W1738" t="s">
        <v>608</v>
      </c>
      <c r="X1738" t="s">
        <v>1720</v>
      </c>
      <c r="Y1738" t="s">
        <v>76</v>
      </c>
      <c r="Z1738" t="s">
        <v>76</v>
      </c>
      <c r="AA1738" t="s">
        <v>40</v>
      </c>
      <c r="AB1738" s="1">
        <v>45161</v>
      </c>
      <c r="AD1738" t="s">
        <v>37</v>
      </c>
      <c r="AE1738" t="s">
        <v>5455</v>
      </c>
      <c r="AF1738" t="s">
        <v>5460</v>
      </c>
      <c r="AG1738" t="s">
        <v>6243</v>
      </c>
    </row>
    <row r="1739" spans="1:33" x14ac:dyDescent="0.2">
      <c r="A1739" t="s">
        <v>4598</v>
      </c>
      <c r="B1739" t="s">
        <v>608</v>
      </c>
      <c r="C1739" t="s">
        <v>28</v>
      </c>
      <c r="D1739" t="s">
        <v>28</v>
      </c>
      <c r="E1739" t="s">
        <v>28</v>
      </c>
      <c r="F1739">
        <v>10.30944444</v>
      </c>
      <c r="G1739" t="s">
        <v>28</v>
      </c>
      <c r="H1739">
        <v>1575</v>
      </c>
      <c r="I1739" t="s">
        <v>28</v>
      </c>
      <c r="J1739" t="s">
        <v>4145</v>
      </c>
      <c r="K1739" t="s">
        <v>28</v>
      </c>
      <c r="L1739" t="s">
        <v>28</v>
      </c>
      <c r="M1739" t="s">
        <v>28</v>
      </c>
      <c r="N1739" t="s">
        <v>28</v>
      </c>
      <c r="O1739" t="s">
        <v>28</v>
      </c>
      <c r="P1739" t="s">
        <v>4003</v>
      </c>
      <c r="Q1739">
        <v>1.7</v>
      </c>
      <c r="R1739" t="s">
        <v>4598</v>
      </c>
      <c r="S1739" t="s">
        <v>5485</v>
      </c>
      <c r="T1739" t="s">
        <v>28</v>
      </c>
      <c r="U1739" t="s">
        <v>4599</v>
      </c>
      <c r="V1739" t="s">
        <v>524</v>
      </c>
      <c r="W1739" t="s">
        <v>608</v>
      </c>
      <c r="X1739" t="s">
        <v>4600</v>
      </c>
      <c r="Y1739" t="s">
        <v>76</v>
      </c>
      <c r="Z1739" t="s">
        <v>76</v>
      </c>
      <c r="AA1739" t="s">
        <v>40</v>
      </c>
      <c r="AB1739" s="1">
        <v>45161</v>
      </c>
      <c r="AD1739" t="s">
        <v>37</v>
      </c>
      <c r="AE1739" t="s">
        <v>5455</v>
      </c>
      <c r="AF1739" t="s">
        <v>5460</v>
      </c>
      <c r="AG1739" t="s">
        <v>6244</v>
      </c>
    </row>
    <row r="1740" spans="1:33" x14ac:dyDescent="0.2">
      <c r="A1740" t="s">
        <v>2448</v>
      </c>
      <c r="B1740" t="s">
        <v>608</v>
      </c>
      <c r="C1740">
        <v>1</v>
      </c>
      <c r="D1740" t="s">
        <v>28</v>
      </c>
      <c r="E1740" t="s">
        <v>2449</v>
      </c>
      <c r="F1740" t="s">
        <v>28</v>
      </c>
      <c r="G1740" t="s">
        <v>28</v>
      </c>
      <c r="H1740" t="s">
        <v>28</v>
      </c>
      <c r="I1740" t="s">
        <v>487</v>
      </c>
      <c r="J1740" t="s">
        <v>2450</v>
      </c>
      <c r="K1740" t="s">
        <v>28</v>
      </c>
      <c r="L1740" t="s">
        <v>28</v>
      </c>
      <c r="M1740" t="s">
        <v>28</v>
      </c>
      <c r="N1740" t="s">
        <v>1750</v>
      </c>
      <c r="O1740" t="s">
        <v>28</v>
      </c>
      <c r="P1740" t="s">
        <v>35</v>
      </c>
      <c r="Q1740">
        <v>1</v>
      </c>
      <c r="R1740" t="s">
        <v>2451</v>
      </c>
      <c r="S1740" t="s">
        <v>28</v>
      </c>
      <c r="T1740" t="s">
        <v>28</v>
      </c>
      <c r="U1740" t="s">
        <v>2452</v>
      </c>
      <c r="V1740" t="s">
        <v>37</v>
      </c>
      <c r="W1740" t="s">
        <v>608</v>
      </c>
      <c r="X1740" t="s">
        <v>2443</v>
      </c>
      <c r="Y1740" t="s">
        <v>76</v>
      </c>
      <c r="Z1740" t="s">
        <v>76</v>
      </c>
      <c r="AA1740" t="s">
        <v>40</v>
      </c>
      <c r="AB1740" s="1">
        <v>45161</v>
      </c>
      <c r="AD1740" t="s">
        <v>3324</v>
      </c>
      <c r="AE1740" t="s">
        <v>5617</v>
      </c>
      <c r="AF1740" t="s">
        <v>5460</v>
      </c>
      <c r="AG1740" t="s">
        <v>6245</v>
      </c>
    </row>
    <row r="1741" spans="1:33" x14ac:dyDescent="0.2">
      <c r="A1741" t="s">
        <v>2437</v>
      </c>
      <c r="B1741" t="s">
        <v>608</v>
      </c>
      <c r="C1741">
        <v>1</v>
      </c>
      <c r="D1741" t="s">
        <v>28</v>
      </c>
      <c r="E1741" t="s">
        <v>2438</v>
      </c>
      <c r="F1741" t="s">
        <v>28</v>
      </c>
      <c r="G1741" t="s">
        <v>28</v>
      </c>
      <c r="H1741" t="s">
        <v>28</v>
      </c>
      <c r="I1741" t="s">
        <v>101</v>
      </c>
      <c r="J1741" t="s">
        <v>2439</v>
      </c>
      <c r="K1741" t="s">
        <v>28</v>
      </c>
      <c r="L1741" t="s">
        <v>107</v>
      </c>
      <c r="M1741">
        <v>1</v>
      </c>
      <c r="N1741" t="s">
        <v>2440</v>
      </c>
      <c r="O1741" t="s">
        <v>530</v>
      </c>
      <c r="P1741" t="s">
        <v>98</v>
      </c>
      <c r="Q1741">
        <v>1</v>
      </c>
      <c r="R1741" t="s">
        <v>2441</v>
      </c>
      <c r="S1741" t="s">
        <v>28</v>
      </c>
      <c r="T1741" t="s">
        <v>28</v>
      </c>
      <c r="U1741" t="s">
        <v>2442</v>
      </c>
      <c r="V1741" t="s">
        <v>37</v>
      </c>
      <c r="W1741" t="s">
        <v>608</v>
      </c>
      <c r="X1741" t="s">
        <v>2443</v>
      </c>
      <c r="Y1741" t="s">
        <v>76</v>
      </c>
      <c r="Z1741" t="s">
        <v>76</v>
      </c>
      <c r="AA1741" t="s">
        <v>40</v>
      </c>
      <c r="AB1741" s="1">
        <v>45161</v>
      </c>
      <c r="AC1741" t="s">
        <v>6120</v>
      </c>
      <c r="AD1741" t="s">
        <v>37</v>
      </c>
      <c r="AE1741" t="s">
        <v>5455</v>
      </c>
      <c r="AF1741" t="s">
        <v>5544</v>
      </c>
      <c r="AG1741" t="s">
        <v>6246</v>
      </c>
    </row>
    <row r="1742" spans="1:33" x14ac:dyDescent="0.2">
      <c r="A1742" t="s">
        <v>2437</v>
      </c>
      <c r="B1742" t="s">
        <v>608</v>
      </c>
      <c r="C1742">
        <v>1</v>
      </c>
      <c r="D1742" t="s">
        <v>28</v>
      </c>
      <c r="E1742" t="s">
        <v>28</v>
      </c>
      <c r="F1742" t="s">
        <v>28</v>
      </c>
      <c r="G1742" t="s">
        <v>28</v>
      </c>
      <c r="H1742" t="s">
        <v>28</v>
      </c>
      <c r="I1742" t="s">
        <v>28</v>
      </c>
      <c r="J1742" t="s">
        <v>2439</v>
      </c>
      <c r="K1742" t="s">
        <v>28</v>
      </c>
      <c r="L1742" t="s">
        <v>107</v>
      </c>
      <c r="M1742" t="s">
        <v>28</v>
      </c>
      <c r="N1742" t="s">
        <v>2444</v>
      </c>
      <c r="O1742" t="s">
        <v>28</v>
      </c>
      <c r="P1742" t="s">
        <v>98</v>
      </c>
      <c r="Q1742">
        <v>1</v>
      </c>
      <c r="R1742" t="s">
        <v>2441</v>
      </c>
      <c r="S1742" t="s">
        <v>28</v>
      </c>
      <c r="T1742" t="s">
        <v>28</v>
      </c>
      <c r="U1742" t="s">
        <v>2442</v>
      </c>
      <c r="V1742" t="s">
        <v>37</v>
      </c>
      <c r="W1742" t="s">
        <v>608</v>
      </c>
      <c r="X1742" t="s">
        <v>2443</v>
      </c>
      <c r="Y1742" t="s">
        <v>76</v>
      </c>
      <c r="Z1742" t="s">
        <v>76</v>
      </c>
      <c r="AA1742" t="s">
        <v>40</v>
      </c>
      <c r="AB1742" s="1">
        <v>45161</v>
      </c>
      <c r="AC1742" t="s">
        <v>6120</v>
      </c>
      <c r="AD1742" t="s">
        <v>37</v>
      </c>
      <c r="AE1742" t="s">
        <v>5455</v>
      </c>
      <c r="AF1742" t="s">
        <v>5544</v>
      </c>
      <c r="AG1742" t="s">
        <v>6246</v>
      </c>
    </row>
    <row r="1743" spans="1:33" x14ac:dyDescent="0.2">
      <c r="A1743" t="s">
        <v>1767</v>
      </c>
      <c r="B1743" t="s">
        <v>608</v>
      </c>
      <c r="C1743" t="s">
        <v>28</v>
      </c>
      <c r="D1743" t="s">
        <v>28</v>
      </c>
      <c r="E1743" t="s">
        <v>28</v>
      </c>
      <c r="F1743">
        <v>10.242777780000001</v>
      </c>
      <c r="G1743" t="s">
        <v>28</v>
      </c>
      <c r="H1743">
        <v>1450</v>
      </c>
      <c r="I1743" t="s">
        <v>28</v>
      </c>
      <c r="J1743" t="s">
        <v>4110</v>
      </c>
      <c r="K1743" t="s">
        <v>28</v>
      </c>
      <c r="L1743" t="s">
        <v>28</v>
      </c>
      <c r="M1743" t="s">
        <v>28</v>
      </c>
      <c r="N1743" t="s">
        <v>28</v>
      </c>
      <c r="O1743" t="s">
        <v>28</v>
      </c>
      <c r="P1743" t="s">
        <v>4003</v>
      </c>
      <c r="Q1743">
        <v>1.5</v>
      </c>
      <c r="R1743" t="s">
        <v>1767</v>
      </c>
      <c r="S1743" t="s">
        <v>5486</v>
      </c>
      <c r="T1743" t="s">
        <v>28</v>
      </c>
      <c r="U1743" t="s">
        <v>1767</v>
      </c>
      <c r="V1743" t="s">
        <v>37</v>
      </c>
      <c r="W1743" t="s">
        <v>608</v>
      </c>
      <c r="X1743" t="s">
        <v>1768</v>
      </c>
      <c r="Y1743" t="s">
        <v>76</v>
      </c>
      <c r="Z1743" t="s">
        <v>76</v>
      </c>
      <c r="AA1743" t="s">
        <v>40</v>
      </c>
    </row>
    <row r="1744" spans="1:33" x14ac:dyDescent="0.2">
      <c r="A1744" t="s">
        <v>1763</v>
      </c>
      <c r="B1744" t="s">
        <v>608</v>
      </c>
      <c r="C1744">
        <v>1.3</v>
      </c>
      <c r="D1744">
        <v>1</v>
      </c>
      <c r="E1744" t="s">
        <v>79</v>
      </c>
      <c r="F1744" t="s">
        <v>28</v>
      </c>
      <c r="G1744" t="s">
        <v>28</v>
      </c>
      <c r="H1744" t="s">
        <v>80</v>
      </c>
      <c r="I1744" t="s">
        <v>81</v>
      </c>
      <c r="J1744" t="s">
        <v>82</v>
      </c>
      <c r="K1744" t="s">
        <v>28</v>
      </c>
      <c r="L1744" t="s">
        <v>28</v>
      </c>
      <c r="M1744" t="s">
        <v>28</v>
      </c>
      <c r="N1744" t="s">
        <v>28</v>
      </c>
      <c r="O1744" t="s">
        <v>28</v>
      </c>
      <c r="P1744" t="s">
        <v>60</v>
      </c>
      <c r="Q1744">
        <v>1.3</v>
      </c>
      <c r="R1744" t="s">
        <v>1767</v>
      </c>
      <c r="S1744" t="s">
        <v>28</v>
      </c>
      <c r="T1744" t="s">
        <v>28</v>
      </c>
      <c r="U1744" t="s">
        <v>1767</v>
      </c>
      <c r="V1744" t="s">
        <v>37</v>
      </c>
      <c r="W1744" t="s">
        <v>608</v>
      </c>
      <c r="X1744" t="s">
        <v>1768</v>
      </c>
      <c r="Y1744" t="s">
        <v>76</v>
      </c>
      <c r="Z1744" t="s">
        <v>76</v>
      </c>
      <c r="AA1744" t="s">
        <v>40</v>
      </c>
    </row>
    <row r="1745" spans="1:33" x14ac:dyDescent="0.2">
      <c r="A1745" t="s">
        <v>1767</v>
      </c>
      <c r="B1745" t="s">
        <v>608</v>
      </c>
      <c r="C1745" t="s">
        <v>28</v>
      </c>
      <c r="D1745" t="s">
        <v>28</v>
      </c>
      <c r="E1745" t="s">
        <v>28</v>
      </c>
      <c r="F1745">
        <v>19.399999999999999</v>
      </c>
      <c r="G1745" t="s">
        <v>28</v>
      </c>
      <c r="H1745">
        <v>1000</v>
      </c>
      <c r="I1745" t="s">
        <v>28</v>
      </c>
      <c r="J1745" t="s">
        <v>4154</v>
      </c>
      <c r="K1745" t="s">
        <v>28</v>
      </c>
      <c r="L1745" t="s">
        <v>4002</v>
      </c>
      <c r="M1745" t="s">
        <v>28</v>
      </c>
      <c r="N1745" t="s">
        <v>28</v>
      </c>
      <c r="O1745" t="s">
        <v>28</v>
      </c>
      <c r="P1745" t="s">
        <v>4003</v>
      </c>
      <c r="Q1745">
        <v>1</v>
      </c>
      <c r="R1745" t="s">
        <v>1767</v>
      </c>
      <c r="S1745" t="s">
        <v>5486</v>
      </c>
      <c r="T1745" t="s">
        <v>28</v>
      </c>
      <c r="U1745" t="s">
        <v>1767</v>
      </c>
      <c r="V1745" t="s">
        <v>37</v>
      </c>
      <c r="W1745" t="s">
        <v>608</v>
      </c>
      <c r="X1745" t="s">
        <v>1768</v>
      </c>
      <c r="Y1745" t="s">
        <v>76</v>
      </c>
      <c r="Z1745" t="s">
        <v>76</v>
      </c>
      <c r="AA1745" t="s">
        <v>40</v>
      </c>
    </row>
    <row r="1746" spans="1:33" x14ac:dyDescent="0.2">
      <c r="A1746" t="s">
        <v>1763</v>
      </c>
      <c r="B1746" t="s">
        <v>608</v>
      </c>
      <c r="C1746">
        <v>0.625</v>
      </c>
      <c r="D1746">
        <v>1</v>
      </c>
      <c r="E1746" t="s">
        <v>1764</v>
      </c>
      <c r="F1746" t="s">
        <v>28</v>
      </c>
      <c r="G1746" t="s">
        <v>28</v>
      </c>
      <c r="H1746" t="s">
        <v>28</v>
      </c>
      <c r="I1746" t="s">
        <v>487</v>
      </c>
      <c r="J1746" t="s">
        <v>1765</v>
      </c>
      <c r="K1746" t="s">
        <v>28</v>
      </c>
      <c r="L1746" t="s">
        <v>28</v>
      </c>
      <c r="M1746" t="s">
        <v>28</v>
      </c>
      <c r="N1746" t="s">
        <v>28</v>
      </c>
      <c r="O1746" t="s">
        <v>1766</v>
      </c>
      <c r="P1746" t="s">
        <v>35</v>
      </c>
      <c r="Q1746">
        <v>0.625</v>
      </c>
      <c r="R1746" t="s">
        <v>1767</v>
      </c>
      <c r="S1746" t="s">
        <v>28</v>
      </c>
      <c r="T1746" t="s">
        <v>28</v>
      </c>
      <c r="U1746" t="s">
        <v>1767</v>
      </c>
      <c r="V1746" t="s">
        <v>37</v>
      </c>
      <c r="W1746" t="s">
        <v>608</v>
      </c>
      <c r="X1746" t="s">
        <v>1768</v>
      </c>
      <c r="Y1746" t="s">
        <v>76</v>
      </c>
      <c r="Z1746" t="s">
        <v>76</v>
      </c>
      <c r="AA1746" t="s">
        <v>40</v>
      </c>
    </row>
    <row r="1747" spans="1:33" x14ac:dyDescent="0.2">
      <c r="A1747" t="s">
        <v>1767</v>
      </c>
      <c r="B1747" t="s">
        <v>608</v>
      </c>
      <c r="C1747" t="s">
        <v>28</v>
      </c>
      <c r="D1747" t="s">
        <v>28</v>
      </c>
      <c r="E1747" t="s">
        <v>28</v>
      </c>
      <c r="F1747">
        <v>18.096944440000001</v>
      </c>
      <c r="G1747" t="s">
        <v>28</v>
      </c>
      <c r="H1747" t="s">
        <v>28</v>
      </c>
      <c r="I1747" t="s">
        <v>28</v>
      </c>
      <c r="J1747" t="s">
        <v>4328</v>
      </c>
      <c r="K1747" t="s">
        <v>28</v>
      </c>
      <c r="L1747" t="s">
        <v>4002</v>
      </c>
      <c r="M1747" t="s">
        <v>28</v>
      </c>
      <c r="N1747" t="s">
        <v>28</v>
      </c>
      <c r="O1747" t="s">
        <v>28</v>
      </c>
      <c r="P1747" t="s">
        <v>4003</v>
      </c>
      <c r="Q1747">
        <v>0.5</v>
      </c>
      <c r="R1747" t="s">
        <v>1767</v>
      </c>
      <c r="S1747" t="s">
        <v>5486</v>
      </c>
      <c r="T1747" t="s">
        <v>28</v>
      </c>
      <c r="U1747" t="s">
        <v>1767</v>
      </c>
      <c r="V1747" t="s">
        <v>37</v>
      </c>
      <c r="W1747" t="s">
        <v>608</v>
      </c>
      <c r="X1747" t="s">
        <v>1768</v>
      </c>
      <c r="Y1747" t="s">
        <v>76</v>
      </c>
      <c r="Z1747" t="s">
        <v>76</v>
      </c>
      <c r="AA1747" t="s">
        <v>40</v>
      </c>
    </row>
    <row r="1748" spans="1:33" x14ac:dyDescent="0.2">
      <c r="A1748" t="s">
        <v>4642</v>
      </c>
      <c r="B1748" t="s">
        <v>608</v>
      </c>
      <c r="C1748" t="s">
        <v>28</v>
      </c>
      <c r="D1748" t="s">
        <v>28</v>
      </c>
      <c r="E1748" t="s">
        <v>28</v>
      </c>
      <c r="F1748">
        <v>-23.36084</v>
      </c>
      <c r="G1748" t="s">
        <v>28</v>
      </c>
      <c r="H1748">
        <v>1025</v>
      </c>
      <c r="I1748" t="s">
        <v>28</v>
      </c>
      <c r="J1748" t="s">
        <v>4643</v>
      </c>
      <c r="K1748" t="s">
        <v>28</v>
      </c>
      <c r="L1748" t="s">
        <v>4002</v>
      </c>
      <c r="M1748" t="s">
        <v>28</v>
      </c>
      <c r="N1748" t="s">
        <v>28</v>
      </c>
      <c r="O1748" t="s">
        <v>28</v>
      </c>
      <c r="P1748" t="s">
        <v>4003</v>
      </c>
      <c r="Q1748">
        <v>4</v>
      </c>
      <c r="R1748" t="s">
        <v>4642</v>
      </c>
      <c r="S1748" t="s">
        <v>5485</v>
      </c>
      <c r="T1748" t="s">
        <v>28</v>
      </c>
      <c r="U1748" t="s">
        <v>4642</v>
      </c>
      <c r="V1748" t="s">
        <v>37</v>
      </c>
      <c r="W1748" t="s">
        <v>608</v>
      </c>
      <c r="X1748" t="s">
        <v>4644</v>
      </c>
      <c r="Y1748" t="s">
        <v>76</v>
      </c>
      <c r="Z1748" t="s">
        <v>76</v>
      </c>
      <c r="AA1748" t="s">
        <v>40</v>
      </c>
    </row>
    <row r="1749" spans="1:33" x14ac:dyDescent="0.2">
      <c r="A1749" t="s">
        <v>3809</v>
      </c>
      <c r="B1749" t="s">
        <v>608</v>
      </c>
      <c r="C1749">
        <v>1</v>
      </c>
      <c r="D1749">
        <v>0</v>
      </c>
      <c r="E1749" t="s">
        <v>79</v>
      </c>
      <c r="F1749" t="s">
        <v>28</v>
      </c>
      <c r="G1749" t="s">
        <v>28</v>
      </c>
      <c r="H1749" t="s">
        <v>568</v>
      </c>
      <c r="I1749" t="s">
        <v>188</v>
      </c>
      <c r="J1749" t="s">
        <v>82</v>
      </c>
      <c r="K1749" t="s">
        <v>28</v>
      </c>
      <c r="L1749" t="s">
        <v>28</v>
      </c>
      <c r="M1749" t="s">
        <v>28</v>
      </c>
      <c r="N1749" t="s">
        <v>28</v>
      </c>
      <c r="O1749" t="s">
        <v>28</v>
      </c>
      <c r="P1749" t="s">
        <v>60</v>
      </c>
      <c r="Q1749">
        <v>1</v>
      </c>
      <c r="R1749" t="s">
        <v>3810</v>
      </c>
      <c r="S1749" t="s">
        <v>28</v>
      </c>
      <c r="T1749" t="s">
        <v>28</v>
      </c>
      <c r="U1749" t="s">
        <v>3810</v>
      </c>
      <c r="V1749" t="s">
        <v>37</v>
      </c>
      <c r="W1749" t="s">
        <v>608</v>
      </c>
      <c r="X1749" t="s">
        <v>3811</v>
      </c>
      <c r="Y1749" t="s">
        <v>76</v>
      </c>
      <c r="Z1749" t="s">
        <v>28</v>
      </c>
      <c r="AA1749" t="s">
        <v>40</v>
      </c>
      <c r="AB1749" s="1">
        <v>45161</v>
      </c>
      <c r="AD1749" t="s">
        <v>37</v>
      </c>
      <c r="AE1749" t="s">
        <v>5455</v>
      </c>
      <c r="AF1749" t="s">
        <v>5460</v>
      </c>
      <c r="AG1749" t="s">
        <v>6247</v>
      </c>
    </row>
    <row r="1750" spans="1:33" x14ac:dyDescent="0.2">
      <c r="A1750" t="s">
        <v>3810</v>
      </c>
      <c r="B1750" t="s">
        <v>608</v>
      </c>
      <c r="C1750" t="s">
        <v>28</v>
      </c>
      <c r="D1750" t="s">
        <v>28</v>
      </c>
      <c r="E1750" t="s">
        <v>28</v>
      </c>
      <c r="F1750">
        <v>10.30944444</v>
      </c>
      <c r="G1750" t="s">
        <v>28</v>
      </c>
      <c r="H1750">
        <v>1575</v>
      </c>
      <c r="I1750" t="s">
        <v>28</v>
      </c>
      <c r="J1750" t="s">
        <v>4145</v>
      </c>
      <c r="K1750" t="s">
        <v>28</v>
      </c>
      <c r="L1750" t="s">
        <v>28</v>
      </c>
      <c r="M1750" t="s">
        <v>28</v>
      </c>
      <c r="N1750" t="s">
        <v>28</v>
      </c>
      <c r="O1750" t="s">
        <v>28</v>
      </c>
      <c r="P1750" t="s">
        <v>4003</v>
      </c>
      <c r="Q1750">
        <v>1</v>
      </c>
      <c r="R1750" t="s">
        <v>3810</v>
      </c>
      <c r="S1750" t="s">
        <v>5485</v>
      </c>
      <c r="T1750" t="s">
        <v>28</v>
      </c>
      <c r="U1750" t="s">
        <v>3810</v>
      </c>
      <c r="V1750" t="s">
        <v>37</v>
      </c>
      <c r="W1750" t="s">
        <v>608</v>
      </c>
      <c r="X1750" t="s">
        <v>3811</v>
      </c>
      <c r="Y1750" t="s">
        <v>76</v>
      </c>
      <c r="Z1750" t="s">
        <v>28</v>
      </c>
      <c r="AA1750" t="s">
        <v>40</v>
      </c>
      <c r="AB1750" s="1">
        <v>45161</v>
      </c>
      <c r="AD1750" t="s">
        <v>37</v>
      </c>
      <c r="AE1750" t="s">
        <v>5455</v>
      </c>
      <c r="AF1750" t="s">
        <v>5460</v>
      </c>
      <c r="AG1750" t="s">
        <v>6247</v>
      </c>
    </row>
    <row r="1751" spans="1:33" x14ac:dyDescent="0.2">
      <c r="A1751" t="s">
        <v>4715</v>
      </c>
      <c r="B1751" t="s">
        <v>608</v>
      </c>
      <c r="C1751" t="s">
        <v>28</v>
      </c>
      <c r="D1751" t="s">
        <v>28</v>
      </c>
      <c r="E1751" t="s">
        <v>28</v>
      </c>
      <c r="F1751">
        <v>12.06666667</v>
      </c>
      <c r="G1751" t="s">
        <v>28</v>
      </c>
      <c r="H1751">
        <v>3</v>
      </c>
      <c r="I1751" t="s">
        <v>28</v>
      </c>
      <c r="J1751" t="s">
        <v>4225</v>
      </c>
      <c r="K1751" t="s">
        <v>28</v>
      </c>
      <c r="L1751" t="s">
        <v>4018</v>
      </c>
      <c r="M1751" t="s">
        <v>28</v>
      </c>
      <c r="N1751" t="s">
        <v>28</v>
      </c>
      <c r="O1751" t="s">
        <v>28</v>
      </c>
      <c r="P1751" t="s">
        <v>4003</v>
      </c>
      <c r="Q1751">
        <v>1</v>
      </c>
      <c r="R1751" t="s">
        <v>4715</v>
      </c>
      <c r="S1751" t="s">
        <v>5485</v>
      </c>
      <c r="T1751" t="s">
        <v>28</v>
      </c>
      <c r="U1751" t="s">
        <v>4715</v>
      </c>
      <c r="V1751" t="s">
        <v>37</v>
      </c>
      <c r="W1751" t="s">
        <v>608</v>
      </c>
      <c r="X1751" t="s">
        <v>4716</v>
      </c>
      <c r="Y1751" t="s">
        <v>76</v>
      </c>
      <c r="Z1751" t="s">
        <v>76</v>
      </c>
      <c r="AA1751" t="s">
        <v>40</v>
      </c>
      <c r="AB1751" s="1">
        <v>45161</v>
      </c>
      <c r="AD1751" t="s">
        <v>37</v>
      </c>
      <c r="AE1751" t="s">
        <v>5455</v>
      </c>
      <c r="AF1751" t="s">
        <v>5460</v>
      </c>
      <c r="AG1751" t="s">
        <v>6248</v>
      </c>
    </row>
    <row r="1752" spans="1:33" x14ac:dyDescent="0.2">
      <c r="A1752" t="s">
        <v>4802</v>
      </c>
      <c r="B1752" t="s">
        <v>608</v>
      </c>
      <c r="C1752" t="s">
        <v>28</v>
      </c>
      <c r="D1752" t="s">
        <v>28</v>
      </c>
      <c r="E1752" t="s">
        <v>28</v>
      </c>
      <c r="F1752">
        <v>23.416666670000001</v>
      </c>
      <c r="G1752" t="s">
        <v>28</v>
      </c>
      <c r="H1752">
        <v>1360</v>
      </c>
      <c r="I1752" t="s">
        <v>28</v>
      </c>
      <c r="J1752" t="s">
        <v>4803</v>
      </c>
      <c r="K1752" t="s">
        <v>28</v>
      </c>
      <c r="L1752" t="s">
        <v>4002</v>
      </c>
      <c r="M1752" t="s">
        <v>28</v>
      </c>
      <c r="N1752" t="s">
        <v>28</v>
      </c>
      <c r="O1752" t="s">
        <v>28</v>
      </c>
      <c r="P1752" t="s">
        <v>4003</v>
      </c>
      <c r="Q1752">
        <v>15</v>
      </c>
      <c r="R1752" t="s">
        <v>4802</v>
      </c>
      <c r="S1752" t="s">
        <v>5485</v>
      </c>
      <c r="T1752" t="s">
        <v>28</v>
      </c>
      <c r="U1752" t="s">
        <v>4804</v>
      </c>
      <c r="V1752" t="s">
        <v>37</v>
      </c>
      <c r="W1752" t="s">
        <v>608</v>
      </c>
      <c r="X1752" t="s">
        <v>4805</v>
      </c>
      <c r="Y1752" t="s">
        <v>76</v>
      </c>
      <c r="Z1752" t="s">
        <v>76</v>
      </c>
      <c r="AA1752" t="s">
        <v>40</v>
      </c>
      <c r="AB1752" s="1">
        <v>45121</v>
      </c>
      <c r="AD1752" t="s">
        <v>37</v>
      </c>
      <c r="AE1752" t="s">
        <v>5455</v>
      </c>
      <c r="AF1752" t="s">
        <v>5456</v>
      </c>
      <c r="AG1752" t="s">
        <v>5652</v>
      </c>
    </row>
    <row r="1753" spans="1:33" x14ac:dyDescent="0.2">
      <c r="A1753" t="s">
        <v>2445</v>
      </c>
      <c r="B1753" t="s">
        <v>608</v>
      </c>
      <c r="C1753" t="s">
        <v>46</v>
      </c>
      <c r="D1753">
        <v>0</v>
      </c>
      <c r="E1753" t="s">
        <v>47</v>
      </c>
      <c r="F1753">
        <v>17.916666670000001</v>
      </c>
      <c r="G1753">
        <v>-76.191666670000004</v>
      </c>
      <c r="H1753" t="s">
        <v>28</v>
      </c>
      <c r="I1753" t="s">
        <v>48</v>
      </c>
      <c r="J1753" t="s">
        <v>49</v>
      </c>
      <c r="K1753" t="s">
        <v>28</v>
      </c>
      <c r="L1753" t="s">
        <v>28</v>
      </c>
      <c r="M1753">
        <v>1</v>
      </c>
      <c r="N1753" t="s">
        <v>28</v>
      </c>
      <c r="O1753" t="s">
        <v>28</v>
      </c>
      <c r="P1753" t="s">
        <v>51</v>
      </c>
      <c r="Q1753">
        <v>1</v>
      </c>
      <c r="R1753" t="s">
        <v>2446</v>
      </c>
      <c r="S1753" t="s">
        <v>28</v>
      </c>
      <c r="T1753" t="s">
        <v>28</v>
      </c>
      <c r="U1753" t="s">
        <v>2446</v>
      </c>
      <c r="V1753" t="s">
        <v>37</v>
      </c>
      <c r="W1753" t="s">
        <v>608</v>
      </c>
      <c r="X1753" t="s">
        <v>2447</v>
      </c>
      <c r="Y1753" t="s">
        <v>76</v>
      </c>
      <c r="Z1753" t="s">
        <v>76</v>
      </c>
      <c r="AA1753" t="s">
        <v>40</v>
      </c>
    </row>
    <row r="1754" spans="1:33" x14ac:dyDescent="0.2">
      <c r="A1754" t="s">
        <v>4882</v>
      </c>
      <c r="B1754" t="s">
        <v>608</v>
      </c>
      <c r="C1754" t="s">
        <v>28</v>
      </c>
      <c r="D1754" t="s">
        <v>28</v>
      </c>
      <c r="E1754" t="s">
        <v>28</v>
      </c>
      <c r="F1754">
        <v>25.089722219999999</v>
      </c>
      <c r="G1754" t="s">
        <v>28</v>
      </c>
      <c r="H1754">
        <v>625</v>
      </c>
      <c r="I1754" t="s">
        <v>28</v>
      </c>
      <c r="J1754" t="s">
        <v>4883</v>
      </c>
      <c r="K1754" t="s">
        <v>28</v>
      </c>
      <c r="L1754" t="s">
        <v>4002</v>
      </c>
      <c r="M1754" t="s">
        <v>28</v>
      </c>
      <c r="N1754" t="s">
        <v>28</v>
      </c>
      <c r="O1754" t="s">
        <v>28</v>
      </c>
      <c r="P1754" t="s">
        <v>4003</v>
      </c>
      <c r="Q1754">
        <v>2</v>
      </c>
      <c r="R1754" t="s">
        <v>4882</v>
      </c>
      <c r="S1754" t="s">
        <v>5485</v>
      </c>
      <c r="T1754" t="s">
        <v>28</v>
      </c>
      <c r="U1754" t="s">
        <v>4884</v>
      </c>
      <c r="V1754" t="s">
        <v>37</v>
      </c>
      <c r="W1754" t="s">
        <v>608</v>
      </c>
      <c r="X1754" t="s">
        <v>4885</v>
      </c>
      <c r="Y1754" t="s">
        <v>76</v>
      </c>
      <c r="Z1754" t="s">
        <v>76</v>
      </c>
      <c r="AA1754" t="s">
        <v>40</v>
      </c>
      <c r="AB1754" s="1">
        <v>45161</v>
      </c>
      <c r="AD1754" t="s">
        <v>37</v>
      </c>
      <c r="AE1754" t="s">
        <v>5455</v>
      </c>
      <c r="AF1754" t="s">
        <v>5460</v>
      </c>
      <c r="AG1754" t="s">
        <v>6249</v>
      </c>
    </row>
    <row r="1755" spans="1:33" x14ac:dyDescent="0.2">
      <c r="A1755" t="s">
        <v>4886</v>
      </c>
      <c r="B1755" t="s">
        <v>608</v>
      </c>
      <c r="C1755" t="s">
        <v>28</v>
      </c>
      <c r="D1755" t="s">
        <v>28</v>
      </c>
      <c r="E1755" t="s">
        <v>28</v>
      </c>
      <c r="F1755">
        <v>25.089722219999999</v>
      </c>
      <c r="G1755" t="s">
        <v>28</v>
      </c>
      <c r="H1755">
        <v>625</v>
      </c>
      <c r="I1755" t="s">
        <v>28</v>
      </c>
      <c r="J1755" t="s">
        <v>4883</v>
      </c>
      <c r="K1755" t="s">
        <v>28</v>
      </c>
      <c r="L1755" t="s">
        <v>4002</v>
      </c>
      <c r="M1755" t="s">
        <v>28</v>
      </c>
      <c r="N1755" t="s">
        <v>28</v>
      </c>
      <c r="O1755" t="s">
        <v>28</v>
      </c>
      <c r="P1755" t="s">
        <v>4003</v>
      </c>
      <c r="Q1755">
        <v>3</v>
      </c>
      <c r="R1755" t="s">
        <v>4886</v>
      </c>
      <c r="S1755" t="s">
        <v>5485</v>
      </c>
      <c r="T1755" t="s">
        <v>28</v>
      </c>
      <c r="U1755" t="s">
        <v>4886</v>
      </c>
      <c r="V1755" t="s">
        <v>37</v>
      </c>
      <c r="W1755" t="s">
        <v>608</v>
      </c>
      <c r="X1755" t="s">
        <v>4885</v>
      </c>
      <c r="Y1755" t="s">
        <v>76</v>
      </c>
      <c r="Z1755" t="s">
        <v>76</v>
      </c>
      <c r="AA1755" t="s">
        <v>40</v>
      </c>
    </row>
    <row r="1756" spans="1:33" x14ac:dyDescent="0.2">
      <c r="A1756" t="s">
        <v>4886</v>
      </c>
      <c r="B1756" t="s">
        <v>608</v>
      </c>
      <c r="C1756" t="s">
        <v>28</v>
      </c>
      <c r="D1756" t="s">
        <v>28</v>
      </c>
      <c r="E1756" t="s">
        <v>28</v>
      </c>
      <c r="F1756">
        <v>25.083333329999999</v>
      </c>
      <c r="G1756" t="s">
        <v>28</v>
      </c>
      <c r="H1756">
        <v>2387</v>
      </c>
      <c r="I1756" t="s">
        <v>28</v>
      </c>
      <c r="J1756" t="s">
        <v>4887</v>
      </c>
      <c r="K1756" t="s">
        <v>28</v>
      </c>
      <c r="L1756" t="s">
        <v>4002</v>
      </c>
      <c r="M1756" t="s">
        <v>28</v>
      </c>
      <c r="N1756" t="s">
        <v>28</v>
      </c>
      <c r="O1756" t="s">
        <v>28</v>
      </c>
      <c r="P1756" t="s">
        <v>4003</v>
      </c>
      <c r="Q1756">
        <v>3</v>
      </c>
      <c r="R1756" t="s">
        <v>4886</v>
      </c>
      <c r="S1756" t="s">
        <v>5485</v>
      </c>
      <c r="T1756" t="s">
        <v>28</v>
      </c>
      <c r="U1756" t="s">
        <v>4886</v>
      </c>
      <c r="V1756" t="s">
        <v>37</v>
      </c>
      <c r="W1756" t="s">
        <v>608</v>
      </c>
      <c r="X1756" t="s">
        <v>4885</v>
      </c>
      <c r="Y1756" t="s">
        <v>76</v>
      </c>
      <c r="Z1756" t="s">
        <v>76</v>
      </c>
      <c r="AA1756" t="s">
        <v>40</v>
      </c>
    </row>
    <row r="1757" spans="1:33" x14ac:dyDescent="0.2">
      <c r="A1757" t="s">
        <v>4886</v>
      </c>
      <c r="B1757" t="s">
        <v>608</v>
      </c>
      <c r="C1757" t="s">
        <v>28</v>
      </c>
      <c r="D1757" t="s">
        <v>28</v>
      </c>
      <c r="E1757" t="s">
        <v>28</v>
      </c>
      <c r="F1757">
        <v>26.55</v>
      </c>
      <c r="G1757" t="s">
        <v>28</v>
      </c>
      <c r="H1757">
        <v>1955</v>
      </c>
      <c r="I1757" t="s">
        <v>28</v>
      </c>
      <c r="J1757" t="s">
        <v>4887</v>
      </c>
      <c r="K1757" t="s">
        <v>28</v>
      </c>
      <c r="L1757" t="s">
        <v>4002</v>
      </c>
      <c r="M1757" t="s">
        <v>28</v>
      </c>
      <c r="N1757" t="s">
        <v>28</v>
      </c>
      <c r="O1757" t="s">
        <v>28</v>
      </c>
      <c r="P1757" t="s">
        <v>4003</v>
      </c>
      <c r="Q1757">
        <v>3</v>
      </c>
      <c r="R1757" t="s">
        <v>4886</v>
      </c>
      <c r="S1757" t="s">
        <v>5485</v>
      </c>
      <c r="T1757" t="s">
        <v>28</v>
      </c>
      <c r="U1757" t="s">
        <v>4886</v>
      </c>
      <c r="V1757" t="s">
        <v>37</v>
      </c>
      <c r="W1757" t="s">
        <v>608</v>
      </c>
      <c r="X1757" t="s">
        <v>4885</v>
      </c>
      <c r="Y1757" t="s">
        <v>76</v>
      </c>
      <c r="Z1757" t="s">
        <v>76</v>
      </c>
      <c r="AA1757" t="s">
        <v>40</v>
      </c>
    </row>
    <row r="1758" spans="1:33" x14ac:dyDescent="0.2">
      <c r="A1758" t="s">
        <v>4886</v>
      </c>
      <c r="B1758" t="s">
        <v>608</v>
      </c>
      <c r="C1758" t="s">
        <v>28</v>
      </c>
      <c r="D1758" t="s">
        <v>28</v>
      </c>
      <c r="E1758" t="s">
        <v>28</v>
      </c>
      <c r="F1758">
        <v>29.6</v>
      </c>
      <c r="G1758" t="s">
        <v>28</v>
      </c>
      <c r="H1758">
        <v>1641</v>
      </c>
      <c r="I1758" t="s">
        <v>28</v>
      </c>
      <c r="J1758" t="s">
        <v>4887</v>
      </c>
      <c r="K1758" t="s">
        <v>28</v>
      </c>
      <c r="L1758" t="s">
        <v>4002</v>
      </c>
      <c r="M1758" t="s">
        <v>28</v>
      </c>
      <c r="N1758" t="s">
        <v>28</v>
      </c>
      <c r="O1758" t="s">
        <v>28</v>
      </c>
      <c r="P1758" t="s">
        <v>4003</v>
      </c>
      <c r="Q1758">
        <v>3</v>
      </c>
      <c r="R1758" t="s">
        <v>4886</v>
      </c>
      <c r="S1758" t="s">
        <v>5485</v>
      </c>
      <c r="T1758" t="s">
        <v>28</v>
      </c>
      <c r="U1758" t="s">
        <v>4886</v>
      </c>
      <c r="V1758" t="s">
        <v>37</v>
      </c>
      <c r="W1758" t="s">
        <v>608</v>
      </c>
      <c r="X1758" t="s">
        <v>4885</v>
      </c>
      <c r="Y1758" t="s">
        <v>76</v>
      </c>
      <c r="Z1758" t="s">
        <v>76</v>
      </c>
      <c r="AA1758" t="s">
        <v>40</v>
      </c>
    </row>
    <row r="1759" spans="1:33" x14ac:dyDescent="0.2">
      <c r="A1759" t="s">
        <v>2976</v>
      </c>
      <c r="B1759" t="s">
        <v>608</v>
      </c>
      <c r="C1759">
        <v>1.5</v>
      </c>
      <c r="D1759">
        <v>1</v>
      </c>
      <c r="E1759" t="s">
        <v>79</v>
      </c>
      <c r="F1759" t="s">
        <v>28</v>
      </c>
      <c r="G1759" t="s">
        <v>28</v>
      </c>
      <c r="H1759" t="s">
        <v>568</v>
      </c>
      <c r="I1759" t="s">
        <v>188</v>
      </c>
      <c r="J1759" t="s">
        <v>82</v>
      </c>
      <c r="K1759" t="s">
        <v>28</v>
      </c>
      <c r="L1759" t="s">
        <v>28</v>
      </c>
      <c r="M1759" t="s">
        <v>28</v>
      </c>
      <c r="N1759" t="s">
        <v>28</v>
      </c>
      <c r="O1759" t="s">
        <v>28</v>
      </c>
      <c r="P1759" t="s">
        <v>60</v>
      </c>
      <c r="Q1759">
        <v>1.5</v>
      </c>
      <c r="R1759" t="s">
        <v>2977</v>
      </c>
      <c r="S1759" t="s">
        <v>28</v>
      </c>
      <c r="T1759" t="s">
        <v>28</v>
      </c>
      <c r="U1759" t="s">
        <v>2977</v>
      </c>
      <c r="V1759" t="s">
        <v>37</v>
      </c>
      <c r="W1759" t="s">
        <v>608</v>
      </c>
      <c r="X1759" t="s">
        <v>2978</v>
      </c>
      <c r="Y1759" t="s">
        <v>76</v>
      </c>
      <c r="Z1759" t="s">
        <v>28</v>
      </c>
      <c r="AA1759" t="s">
        <v>40</v>
      </c>
      <c r="AB1759" s="1">
        <v>45161</v>
      </c>
      <c r="AC1759" t="s">
        <v>6251</v>
      </c>
      <c r="AD1759" t="s">
        <v>3324</v>
      </c>
      <c r="AE1759" t="s">
        <v>5518</v>
      </c>
      <c r="AF1759" t="s">
        <v>5544</v>
      </c>
      <c r="AG1759" t="s">
        <v>6250</v>
      </c>
    </row>
    <row r="1760" spans="1:33" x14ac:dyDescent="0.2">
      <c r="A1760" t="s">
        <v>5080</v>
      </c>
      <c r="B1760" t="s">
        <v>608</v>
      </c>
      <c r="C1760" t="s">
        <v>28</v>
      </c>
      <c r="D1760" t="s">
        <v>28</v>
      </c>
      <c r="E1760" t="s">
        <v>28</v>
      </c>
      <c r="F1760">
        <v>10.30944444</v>
      </c>
      <c r="G1760" t="s">
        <v>28</v>
      </c>
      <c r="H1760">
        <v>1575</v>
      </c>
      <c r="I1760" t="s">
        <v>28</v>
      </c>
      <c r="J1760" t="s">
        <v>4145</v>
      </c>
      <c r="K1760" t="s">
        <v>28</v>
      </c>
      <c r="L1760" t="s">
        <v>28</v>
      </c>
      <c r="M1760" t="s">
        <v>28</v>
      </c>
      <c r="N1760" t="s">
        <v>28</v>
      </c>
      <c r="O1760" t="s">
        <v>28</v>
      </c>
      <c r="P1760" t="s">
        <v>4003</v>
      </c>
      <c r="Q1760">
        <v>1.5</v>
      </c>
      <c r="R1760" t="s">
        <v>5501</v>
      </c>
      <c r="S1760" t="s">
        <v>28</v>
      </c>
      <c r="T1760" t="s">
        <v>28</v>
      </c>
      <c r="U1760" t="s">
        <v>2977</v>
      </c>
      <c r="V1760" t="s">
        <v>37</v>
      </c>
      <c r="W1760" t="s">
        <v>608</v>
      </c>
      <c r="X1760" t="s">
        <v>2978</v>
      </c>
      <c r="Y1760" t="s">
        <v>76</v>
      </c>
      <c r="Z1760" t="s">
        <v>28</v>
      </c>
      <c r="AA1760" t="s">
        <v>40</v>
      </c>
      <c r="AB1760" s="1">
        <v>45161</v>
      </c>
      <c r="AC1760" t="s">
        <v>6251</v>
      </c>
      <c r="AD1760" t="s">
        <v>3324</v>
      </c>
      <c r="AE1760" t="s">
        <v>5518</v>
      </c>
      <c r="AF1760" t="s">
        <v>5544</v>
      </c>
      <c r="AG1760" t="s">
        <v>6250</v>
      </c>
    </row>
    <row r="1761" spans="1:33" x14ac:dyDescent="0.2">
      <c r="A1761" t="s">
        <v>3938</v>
      </c>
      <c r="B1761" t="s">
        <v>608</v>
      </c>
      <c r="C1761" t="s">
        <v>3847</v>
      </c>
      <c r="D1761">
        <v>0</v>
      </c>
      <c r="E1761" t="s">
        <v>3835</v>
      </c>
      <c r="F1761">
        <v>5.5833333329999997</v>
      </c>
      <c r="G1761">
        <v>-61.716666670000002</v>
      </c>
      <c r="H1761">
        <v>1350</v>
      </c>
      <c r="I1761" t="s">
        <v>3836</v>
      </c>
      <c r="J1761" t="s">
        <v>3837</v>
      </c>
      <c r="K1761" t="s">
        <v>28</v>
      </c>
      <c r="L1761" t="s">
        <v>28</v>
      </c>
      <c r="M1761">
        <v>1</v>
      </c>
      <c r="N1761" t="s">
        <v>3861</v>
      </c>
      <c r="O1761" t="s">
        <v>28</v>
      </c>
      <c r="P1761" t="s">
        <v>3838</v>
      </c>
      <c r="Q1761">
        <v>0.5</v>
      </c>
      <c r="R1761" t="s">
        <v>3939</v>
      </c>
      <c r="S1761" t="s">
        <v>28</v>
      </c>
      <c r="T1761" t="s">
        <v>28</v>
      </c>
      <c r="U1761" t="s">
        <v>3939</v>
      </c>
      <c r="V1761" t="s">
        <v>37</v>
      </c>
      <c r="W1761" t="s">
        <v>608</v>
      </c>
      <c r="X1761" t="s">
        <v>3940</v>
      </c>
      <c r="Y1761" t="s">
        <v>76</v>
      </c>
      <c r="Z1761" t="s">
        <v>76</v>
      </c>
      <c r="AA1761" t="s">
        <v>40</v>
      </c>
    </row>
    <row r="1762" spans="1:33" x14ac:dyDescent="0.2">
      <c r="A1762" t="s">
        <v>5078</v>
      </c>
      <c r="B1762" t="s">
        <v>608</v>
      </c>
      <c r="C1762" t="s">
        <v>28</v>
      </c>
      <c r="D1762" t="s">
        <v>28</v>
      </c>
      <c r="E1762" t="s">
        <v>28</v>
      </c>
      <c r="F1762">
        <v>10.242777780000001</v>
      </c>
      <c r="G1762" t="s">
        <v>28</v>
      </c>
      <c r="H1762">
        <v>1450</v>
      </c>
      <c r="I1762" t="s">
        <v>28</v>
      </c>
      <c r="J1762" t="s">
        <v>4006</v>
      </c>
      <c r="K1762" t="s">
        <v>28</v>
      </c>
      <c r="L1762" t="s">
        <v>28</v>
      </c>
      <c r="M1762" t="s">
        <v>28</v>
      </c>
      <c r="N1762" t="s">
        <v>28</v>
      </c>
      <c r="O1762" t="s">
        <v>28</v>
      </c>
      <c r="P1762" t="s">
        <v>4003</v>
      </c>
      <c r="Q1762">
        <v>1</v>
      </c>
      <c r="R1762" t="s">
        <v>5498</v>
      </c>
      <c r="S1762" t="s">
        <v>5486</v>
      </c>
      <c r="T1762" t="s">
        <v>28</v>
      </c>
      <c r="U1762" t="s">
        <v>5499</v>
      </c>
      <c r="V1762" t="s">
        <v>37</v>
      </c>
      <c r="W1762" t="s">
        <v>608</v>
      </c>
      <c r="X1762" t="s">
        <v>887</v>
      </c>
      <c r="Y1762" t="s">
        <v>76</v>
      </c>
      <c r="Z1762" t="s">
        <v>40</v>
      </c>
      <c r="AA1762" t="s">
        <v>40</v>
      </c>
      <c r="AB1762" s="1">
        <v>45161</v>
      </c>
      <c r="AD1762" t="s">
        <v>37</v>
      </c>
      <c r="AE1762" t="s">
        <v>5455</v>
      </c>
      <c r="AF1762" t="s">
        <v>5460</v>
      </c>
      <c r="AG1762" t="s">
        <v>6252</v>
      </c>
    </row>
    <row r="1763" spans="1:33" x14ac:dyDescent="0.2">
      <c r="A1763" t="s">
        <v>884</v>
      </c>
      <c r="B1763" t="s">
        <v>608</v>
      </c>
      <c r="C1763">
        <v>1</v>
      </c>
      <c r="D1763">
        <v>0</v>
      </c>
      <c r="E1763" t="s">
        <v>79</v>
      </c>
      <c r="F1763" t="s">
        <v>28</v>
      </c>
      <c r="G1763" t="s">
        <v>28</v>
      </c>
      <c r="H1763" t="s">
        <v>568</v>
      </c>
      <c r="I1763" t="s">
        <v>188</v>
      </c>
      <c r="J1763" t="s">
        <v>82</v>
      </c>
      <c r="K1763" t="s">
        <v>28</v>
      </c>
      <c r="L1763" t="s">
        <v>28</v>
      </c>
      <c r="M1763" t="s">
        <v>28</v>
      </c>
      <c r="N1763" t="s">
        <v>28</v>
      </c>
      <c r="O1763" t="s">
        <v>28</v>
      </c>
      <c r="P1763" t="s">
        <v>60</v>
      </c>
      <c r="Q1763">
        <v>1</v>
      </c>
      <c r="R1763" t="s">
        <v>885</v>
      </c>
      <c r="S1763" t="s">
        <v>28</v>
      </c>
      <c r="T1763" t="s">
        <v>28</v>
      </c>
      <c r="U1763" t="s">
        <v>886</v>
      </c>
      <c r="V1763" t="s">
        <v>37</v>
      </c>
      <c r="W1763" t="s">
        <v>608</v>
      </c>
      <c r="X1763" t="s">
        <v>887</v>
      </c>
      <c r="Y1763" t="s">
        <v>76</v>
      </c>
      <c r="Z1763" t="s">
        <v>40</v>
      </c>
      <c r="AA1763" t="s">
        <v>40</v>
      </c>
      <c r="AB1763" s="1">
        <v>45161</v>
      </c>
      <c r="AD1763" t="s">
        <v>37</v>
      </c>
      <c r="AE1763" t="s">
        <v>5455</v>
      </c>
      <c r="AF1763" t="s">
        <v>5460</v>
      </c>
      <c r="AG1763" t="s">
        <v>6253</v>
      </c>
    </row>
    <row r="1764" spans="1:33" x14ac:dyDescent="0.2">
      <c r="A1764" t="s">
        <v>4244</v>
      </c>
      <c r="B1764" t="s">
        <v>608</v>
      </c>
      <c r="C1764" t="s">
        <v>28</v>
      </c>
      <c r="D1764" t="s">
        <v>28</v>
      </c>
      <c r="E1764" t="s">
        <v>28</v>
      </c>
      <c r="F1764">
        <v>10.30944444</v>
      </c>
      <c r="G1764" t="s">
        <v>28</v>
      </c>
      <c r="H1764">
        <v>1575</v>
      </c>
      <c r="I1764" t="s">
        <v>28</v>
      </c>
      <c r="J1764" t="s">
        <v>4145</v>
      </c>
      <c r="K1764" t="s">
        <v>28</v>
      </c>
      <c r="L1764" t="s">
        <v>28</v>
      </c>
      <c r="M1764" t="s">
        <v>28</v>
      </c>
      <c r="N1764" t="s">
        <v>28</v>
      </c>
      <c r="O1764" t="s">
        <v>28</v>
      </c>
      <c r="P1764" t="s">
        <v>4003</v>
      </c>
      <c r="Q1764">
        <v>1</v>
      </c>
      <c r="R1764" t="s">
        <v>4244</v>
      </c>
      <c r="S1764" t="s">
        <v>28</v>
      </c>
      <c r="T1764" t="s">
        <v>28</v>
      </c>
      <c r="U1764" t="s">
        <v>886</v>
      </c>
      <c r="V1764" t="s">
        <v>37</v>
      </c>
      <c r="W1764" t="s">
        <v>608</v>
      </c>
      <c r="X1764" t="s">
        <v>887</v>
      </c>
      <c r="Y1764" t="s">
        <v>76</v>
      </c>
      <c r="Z1764" t="s">
        <v>40</v>
      </c>
      <c r="AA1764" t="s">
        <v>40</v>
      </c>
      <c r="AB1764" s="1">
        <v>45161</v>
      </c>
      <c r="AD1764" t="s">
        <v>37</v>
      </c>
      <c r="AE1764" t="s">
        <v>5455</v>
      </c>
      <c r="AF1764" t="s">
        <v>5460</v>
      </c>
      <c r="AG1764" t="s">
        <v>6253</v>
      </c>
    </row>
    <row r="1765" spans="1:33" x14ac:dyDescent="0.2">
      <c r="A1765" t="s">
        <v>4965</v>
      </c>
      <c r="B1765" t="s">
        <v>608</v>
      </c>
      <c r="C1765" t="s">
        <v>28</v>
      </c>
      <c r="D1765" t="s">
        <v>28</v>
      </c>
      <c r="E1765" t="s">
        <v>28</v>
      </c>
      <c r="F1765">
        <v>9.5666666669999998</v>
      </c>
      <c r="G1765" t="s">
        <v>28</v>
      </c>
      <c r="H1765">
        <v>2325</v>
      </c>
      <c r="I1765" t="s">
        <v>28</v>
      </c>
      <c r="J1765" t="s">
        <v>4385</v>
      </c>
      <c r="K1765" t="s">
        <v>28</v>
      </c>
      <c r="L1765" t="s">
        <v>4002</v>
      </c>
      <c r="M1765" t="s">
        <v>28</v>
      </c>
      <c r="N1765" t="s">
        <v>28</v>
      </c>
      <c r="O1765" t="s">
        <v>28</v>
      </c>
      <c r="P1765" t="s">
        <v>4003</v>
      </c>
      <c r="Q1765">
        <v>1.6</v>
      </c>
      <c r="R1765" t="s">
        <v>4965</v>
      </c>
      <c r="S1765" t="s">
        <v>5485</v>
      </c>
      <c r="T1765" t="s">
        <v>28</v>
      </c>
      <c r="U1765" t="s">
        <v>4965</v>
      </c>
      <c r="V1765" t="s">
        <v>37</v>
      </c>
      <c r="W1765" t="s">
        <v>608</v>
      </c>
      <c r="X1765" t="s">
        <v>887</v>
      </c>
      <c r="Y1765" t="s">
        <v>76</v>
      </c>
      <c r="Z1765" t="s">
        <v>40</v>
      </c>
      <c r="AA1765" t="s">
        <v>40</v>
      </c>
      <c r="AB1765" s="1">
        <v>45161</v>
      </c>
      <c r="AD1765" t="s">
        <v>37</v>
      </c>
      <c r="AE1765" t="s">
        <v>5455</v>
      </c>
      <c r="AF1765" t="s">
        <v>5460</v>
      </c>
      <c r="AG1765" t="s">
        <v>6254</v>
      </c>
    </row>
    <row r="1766" spans="1:33" x14ac:dyDescent="0.2">
      <c r="A1766" t="s">
        <v>2964</v>
      </c>
      <c r="B1766" t="s">
        <v>608</v>
      </c>
      <c r="C1766">
        <v>1</v>
      </c>
      <c r="D1766">
        <v>0</v>
      </c>
      <c r="E1766" t="s">
        <v>79</v>
      </c>
      <c r="F1766" t="s">
        <v>28</v>
      </c>
      <c r="G1766" t="s">
        <v>28</v>
      </c>
      <c r="H1766" t="s">
        <v>80</v>
      </c>
      <c r="I1766" t="s">
        <v>81</v>
      </c>
      <c r="J1766" t="s">
        <v>82</v>
      </c>
      <c r="K1766" t="s">
        <v>28</v>
      </c>
      <c r="L1766" t="s">
        <v>28</v>
      </c>
      <c r="M1766" t="s">
        <v>28</v>
      </c>
      <c r="N1766" t="s">
        <v>28</v>
      </c>
      <c r="O1766" t="s">
        <v>28</v>
      </c>
      <c r="P1766" t="s">
        <v>60</v>
      </c>
      <c r="Q1766">
        <v>1</v>
      </c>
      <c r="R1766" t="s">
        <v>2965</v>
      </c>
      <c r="S1766" t="s">
        <v>28</v>
      </c>
      <c r="T1766" t="s">
        <v>28</v>
      </c>
      <c r="U1766" t="s">
        <v>2966</v>
      </c>
      <c r="V1766" t="s">
        <v>37</v>
      </c>
      <c r="W1766" t="s">
        <v>608</v>
      </c>
      <c r="X1766" t="s">
        <v>887</v>
      </c>
      <c r="Y1766" t="s">
        <v>76</v>
      </c>
      <c r="Z1766" t="s">
        <v>40</v>
      </c>
      <c r="AA1766" t="s">
        <v>40</v>
      </c>
      <c r="AB1766" s="3">
        <v>45161</v>
      </c>
      <c r="AC1766" s="2" t="s">
        <v>6251</v>
      </c>
      <c r="AD1766" s="2" t="s">
        <v>3324</v>
      </c>
      <c r="AE1766" s="2" t="s">
        <v>5518</v>
      </c>
      <c r="AF1766" s="2" t="s">
        <v>5544</v>
      </c>
      <c r="AG1766" s="2" t="s">
        <v>6250</v>
      </c>
    </row>
    <row r="1767" spans="1:33" x14ac:dyDescent="0.2">
      <c r="A1767" t="s">
        <v>5083</v>
      </c>
      <c r="B1767" t="s">
        <v>608</v>
      </c>
      <c r="C1767" t="s">
        <v>28</v>
      </c>
      <c r="D1767" t="s">
        <v>28</v>
      </c>
      <c r="E1767" t="s">
        <v>28</v>
      </c>
      <c r="F1767">
        <v>-18.149999999999999</v>
      </c>
      <c r="G1767" t="s">
        <v>28</v>
      </c>
      <c r="H1767">
        <v>896</v>
      </c>
      <c r="I1767" t="s">
        <v>28</v>
      </c>
      <c r="J1767" t="s">
        <v>5084</v>
      </c>
      <c r="K1767" t="s">
        <v>28</v>
      </c>
      <c r="L1767" t="s">
        <v>4018</v>
      </c>
      <c r="M1767" t="s">
        <v>28</v>
      </c>
      <c r="N1767" t="s">
        <v>28</v>
      </c>
      <c r="O1767" t="s">
        <v>28</v>
      </c>
      <c r="P1767" t="s">
        <v>4003</v>
      </c>
      <c r="Q1767">
        <v>0.5</v>
      </c>
      <c r="R1767" t="s">
        <v>5083</v>
      </c>
      <c r="S1767" t="s">
        <v>5485</v>
      </c>
      <c r="T1767" t="s">
        <v>28</v>
      </c>
      <c r="U1767" t="s">
        <v>5085</v>
      </c>
      <c r="V1767" t="s">
        <v>37</v>
      </c>
      <c r="W1767" t="s">
        <v>608</v>
      </c>
      <c r="X1767" t="s">
        <v>887</v>
      </c>
      <c r="Y1767" t="s">
        <v>76</v>
      </c>
      <c r="Z1767" t="s">
        <v>40</v>
      </c>
      <c r="AA1767" t="s">
        <v>40</v>
      </c>
      <c r="AB1767" s="1">
        <v>45161</v>
      </c>
      <c r="AD1767" t="s">
        <v>37</v>
      </c>
      <c r="AE1767" t="s">
        <v>5455</v>
      </c>
      <c r="AF1767" t="s">
        <v>5456</v>
      </c>
      <c r="AG1767" t="s">
        <v>6255</v>
      </c>
    </row>
    <row r="1768" spans="1:33" x14ac:dyDescent="0.2">
      <c r="A1768" t="s">
        <v>888</v>
      </c>
      <c r="B1768" t="s">
        <v>608</v>
      </c>
      <c r="C1768">
        <v>1</v>
      </c>
      <c r="D1768">
        <v>0</v>
      </c>
      <c r="E1768" t="s">
        <v>79</v>
      </c>
      <c r="F1768" t="s">
        <v>28</v>
      </c>
      <c r="G1768" t="s">
        <v>28</v>
      </c>
      <c r="H1768" t="s">
        <v>568</v>
      </c>
      <c r="I1768" t="s">
        <v>188</v>
      </c>
      <c r="J1768" t="s">
        <v>82</v>
      </c>
      <c r="K1768" t="s">
        <v>28</v>
      </c>
      <c r="L1768" t="s">
        <v>28</v>
      </c>
      <c r="M1768" t="s">
        <v>28</v>
      </c>
      <c r="N1768" t="s">
        <v>28</v>
      </c>
      <c r="O1768" t="s">
        <v>28</v>
      </c>
      <c r="P1768" t="s">
        <v>60</v>
      </c>
      <c r="Q1768">
        <v>1</v>
      </c>
      <c r="R1768" t="s">
        <v>889</v>
      </c>
      <c r="S1768" t="s">
        <v>28</v>
      </c>
      <c r="T1768" t="s">
        <v>28</v>
      </c>
      <c r="U1768" t="s">
        <v>890</v>
      </c>
      <c r="V1768" t="s">
        <v>37</v>
      </c>
      <c r="W1768" t="s">
        <v>608</v>
      </c>
      <c r="X1768" t="s">
        <v>887</v>
      </c>
      <c r="Y1768" t="s">
        <v>76</v>
      </c>
      <c r="Z1768" t="s">
        <v>40</v>
      </c>
      <c r="AA1768" t="s">
        <v>40</v>
      </c>
      <c r="AB1768" s="1">
        <v>45161</v>
      </c>
      <c r="AD1768" t="s">
        <v>37</v>
      </c>
      <c r="AE1768" t="s">
        <v>5455</v>
      </c>
      <c r="AF1768" t="s">
        <v>5460</v>
      </c>
      <c r="AG1768" t="s">
        <v>6256</v>
      </c>
    </row>
    <row r="1769" spans="1:33" x14ac:dyDescent="0.2">
      <c r="A1769" t="s">
        <v>4245</v>
      </c>
      <c r="B1769" t="s">
        <v>608</v>
      </c>
      <c r="C1769" t="s">
        <v>28</v>
      </c>
      <c r="D1769" t="s">
        <v>28</v>
      </c>
      <c r="E1769" t="s">
        <v>28</v>
      </c>
      <c r="F1769">
        <v>10.30944444</v>
      </c>
      <c r="G1769" t="s">
        <v>28</v>
      </c>
      <c r="H1769">
        <v>1575</v>
      </c>
      <c r="I1769" t="s">
        <v>28</v>
      </c>
      <c r="J1769" t="s">
        <v>4145</v>
      </c>
      <c r="K1769" t="s">
        <v>28</v>
      </c>
      <c r="L1769" t="s">
        <v>28</v>
      </c>
      <c r="M1769" t="s">
        <v>28</v>
      </c>
      <c r="N1769" t="s">
        <v>28</v>
      </c>
      <c r="O1769" t="s">
        <v>28</v>
      </c>
      <c r="P1769" t="s">
        <v>4003</v>
      </c>
      <c r="Q1769">
        <v>1</v>
      </c>
      <c r="R1769" t="s">
        <v>4245</v>
      </c>
      <c r="S1769" t="s">
        <v>5486</v>
      </c>
      <c r="T1769" t="s">
        <v>28</v>
      </c>
      <c r="U1769" t="s">
        <v>890</v>
      </c>
      <c r="V1769" t="s">
        <v>37</v>
      </c>
      <c r="W1769" t="s">
        <v>608</v>
      </c>
      <c r="X1769" t="s">
        <v>887</v>
      </c>
      <c r="Y1769" t="s">
        <v>76</v>
      </c>
      <c r="Z1769" t="s">
        <v>40</v>
      </c>
      <c r="AA1769" t="s">
        <v>40</v>
      </c>
      <c r="AB1769" s="1">
        <v>45161</v>
      </c>
      <c r="AD1769" t="s">
        <v>37</v>
      </c>
      <c r="AE1769" t="s">
        <v>5455</v>
      </c>
      <c r="AF1769" t="s">
        <v>5460</v>
      </c>
      <c r="AG1769" t="s">
        <v>6256</v>
      </c>
    </row>
    <row r="1770" spans="1:33" x14ac:dyDescent="0.2">
      <c r="A1770" t="s">
        <v>2687</v>
      </c>
      <c r="B1770" t="s">
        <v>608</v>
      </c>
      <c r="C1770">
        <v>1</v>
      </c>
      <c r="D1770">
        <v>0</v>
      </c>
      <c r="E1770" t="s">
        <v>79</v>
      </c>
      <c r="F1770" t="s">
        <v>28</v>
      </c>
      <c r="G1770" t="s">
        <v>28</v>
      </c>
      <c r="H1770" t="s">
        <v>80</v>
      </c>
      <c r="I1770" t="s">
        <v>81</v>
      </c>
      <c r="J1770" t="s">
        <v>82</v>
      </c>
      <c r="K1770" t="s">
        <v>28</v>
      </c>
      <c r="L1770" t="s">
        <v>28</v>
      </c>
      <c r="M1770" t="s">
        <v>28</v>
      </c>
      <c r="N1770" t="s">
        <v>28</v>
      </c>
      <c r="O1770" t="s">
        <v>28</v>
      </c>
      <c r="P1770" t="s">
        <v>60</v>
      </c>
      <c r="Q1770">
        <v>1</v>
      </c>
      <c r="R1770" t="s">
        <v>2688</v>
      </c>
      <c r="S1770" t="s">
        <v>28</v>
      </c>
      <c r="T1770" t="s">
        <v>28</v>
      </c>
      <c r="U1770" t="s">
        <v>2688</v>
      </c>
      <c r="V1770" t="s">
        <v>37</v>
      </c>
      <c r="W1770" t="s">
        <v>608</v>
      </c>
      <c r="X1770" t="s">
        <v>887</v>
      </c>
      <c r="Y1770" t="s">
        <v>76</v>
      </c>
      <c r="Z1770" t="s">
        <v>40</v>
      </c>
      <c r="AA1770" t="s">
        <v>40</v>
      </c>
      <c r="AB1770" s="1">
        <v>45161</v>
      </c>
      <c r="AD1770" t="s">
        <v>37</v>
      </c>
      <c r="AE1770" t="s">
        <v>5455</v>
      </c>
      <c r="AF1770" t="s">
        <v>5460</v>
      </c>
      <c r="AG1770" t="s">
        <v>6257</v>
      </c>
    </row>
    <row r="1771" spans="1:33" x14ac:dyDescent="0.2">
      <c r="A1771" t="s">
        <v>4960</v>
      </c>
      <c r="B1771" t="s">
        <v>608</v>
      </c>
      <c r="C1771" t="s">
        <v>28</v>
      </c>
      <c r="D1771" t="s">
        <v>28</v>
      </c>
      <c r="E1771" t="s">
        <v>28</v>
      </c>
      <c r="F1771">
        <v>10.242777780000001</v>
      </c>
      <c r="G1771" t="s">
        <v>28</v>
      </c>
      <c r="H1771">
        <v>1450</v>
      </c>
      <c r="I1771" t="s">
        <v>28</v>
      </c>
      <c r="J1771" t="s">
        <v>4961</v>
      </c>
      <c r="K1771" t="s">
        <v>28</v>
      </c>
      <c r="L1771" t="s">
        <v>28</v>
      </c>
      <c r="M1771" t="s">
        <v>28</v>
      </c>
      <c r="N1771" t="s">
        <v>28</v>
      </c>
      <c r="O1771" t="s">
        <v>28</v>
      </c>
      <c r="P1771" t="s">
        <v>4003</v>
      </c>
      <c r="Q1771">
        <v>1</v>
      </c>
      <c r="R1771" t="s">
        <v>5495</v>
      </c>
      <c r="S1771" t="s">
        <v>5486</v>
      </c>
      <c r="T1771" t="s">
        <v>28</v>
      </c>
      <c r="U1771" t="s">
        <v>2688</v>
      </c>
      <c r="V1771" t="s">
        <v>37</v>
      </c>
      <c r="W1771" t="s">
        <v>608</v>
      </c>
      <c r="X1771" t="s">
        <v>887</v>
      </c>
      <c r="Y1771" t="s">
        <v>76</v>
      </c>
      <c r="Z1771" t="s">
        <v>40</v>
      </c>
      <c r="AA1771" t="s">
        <v>40</v>
      </c>
      <c r="AB1771" s="1">
        <v>45161</v>
      </c>
      <c r="AD1771" t="s">
        <v>37</v>
      </c>
      <c r="AE1771" t="s">
        <v>5455</v>
      </c>
      <c r="AF1771" t="s">
        <v>5460</v>
      </c>
      <c r="AG1771" t="s">
        <v>6257</v>
      </c>
    </row>
    <row r="1772" spans="1:33" x14ac:dyDescent="0.2">
      <c r="A1772" t="s">
        <v>5086</v>
      </c>
      <c r="B1772" t="s">
        <v>608</v>
      </c>
      <c r="C1772" t="s">
        <v>28</v>
      </c>
      <c r="D1772" t="s">
        <v>28</v>
      </c>
      <c r="E1772" t="s">
        <v>28</v>
      </c>
      <c r="F1772">
        <v>-18.160165280000001</v>
      </c>
      <c r="G1772" t="s">
        <v>28</v>
      </c>
      <c r="H1772">
        <v>62</v>
      </c>
      <c r="I1772" t="s">
        <v>28</v>
      </c>
      <c r="J1772" t="s">
        <v>5087</v>
      </c>
      <c r="K1772" t="s">
        <v>28</v>
      </c>
      <c r="L1772" t="s">
        <v>4002</v>
      </c>
      <c r="M1772" t="s">
        <v>28</v>
      </c>
      <c r="N1772" t="s">
        <v>28</v>
      </c>
      <c r="O1772" t="s">
        <v>28</v>
      </c>
      <c r="P1772" t="s">
        <v>4003</v>
      </c>
      <c r="Q1772">
        <v>0.5</v>
      </c>
      <c r="R1772" t="s">
        <v>5086</v>
      </c>
      <c r="S1772" t="s">
        <v>5485</v>
      </c>
      <c r="T1772" t="s">
        <v>28</v>
      </c>
      <c r="U1772" t="s">
        <v>5088</v>
      </c>
      <c r="V1772" t="s">
        <v>37</v>
      </c>
      <c r="W1772" t="s">
        <v>608</v>
      </c>
      <c r="X1772" t="s">
        <v>887</v>
      </c>
      <c r="Y1772" t="s">
        <v>76</v>
      </c>
      <c r="Z1772" t="s">
        <v>40</v>
      </c>
      <c r="AA1772" t="s">
        <v>40</v>
      </c>
    </row>
    <row r="1773" spans="1:33" x14ac:dyDescent="0.2">
      <c r="A1773" t="s">
        <v>4962</v>
      </c>
      <c r="B1773" t="s">
        <v>608</v>
      </c>
      <c r="C1773" t="s">
        <v>28</v>
      </c>
      <c r="D1773" t="s">
        <v>28</v>
      </c>
      <c r="E1773" t="s">
        <v>28</v>
      </c>
      <c r="F1773">
        <v>10.30944444</v>
      </c>
      <c r="G1773" t="s">
        <v>28</v>
      </c>
      <c r="H1773">
        <v>1575</v>
      </c>
      <c r="I1773" t="s">
        <v>28</v>
      </c>
      <c r="J1773" t="s">
        <v>4145</v>
      </c>
      <c r="K1773" t="s">
        <v>28</v>
      </c>
      <c r="L1773" t="s">
        <v>28</v>
      </c>
      <c r="M1773" t="s">
        <v>28</v>
      </c>
      <c r="N1773" t="s">
        <v>28</v>
      </c>
      <c r="O1773" t="s">
        <v>28</v>
      </c>
      <c r="P1773" t="s">
        <v>4003</v>
      </c>
      <c r="Q1773">
        <v>1</v>
      </c>
      <c r="R1773" t="s">
        <v>5496</v>
      </c>
      <c r="S1773" t="s">
        <v>5486</v>
      </c>
      <c r="T1773" t="s">
        <v>28</v>
      </c>
      <c r="U1773" t="s">
        <v>5497</v>
      </c>
      <c r="V1773" t="s">
        <v>37</v>
      </c>
      <c r="W1773" t="s">
        <v>608</v>
      </c>
      <c r="X1773" t="s">
        <v>887</v>
      </c>
      <c r="Y1773" t="s">
        <v>76</v>
      </c>
      <c r="Z1773" t="s">
        <v>40</v>
      </c>
      <c r="AA1773" t="s">
        <v>40</v>
      </c>
    </row>
    <row r="1774" spans="1:33" x14ac:dyDescent="0.2">
      <c r="A1774" t="s">
        <v>2689</v>
      </c>
      <c r="B1774" t="s">
        <v>608</v>
      </c>
      <c r="C1774">
        <v>1.9</v>
      </c>
      <c r="D1774">
        <v>1</v>
      </c>
      <c r="E1774" t="s">
        <v>79</v>
      </c>
      <c r="F1774" t="s">
        <v>28</v>
      </c>
      <c r="G1774" t="s">
        <v>28</v>
      </c>
      <c r="H1774" t="s">
        <v>568</v>
      </c>
      <c r="I1774" t="s">
        <v>188</v>
      </c>
      <c r="J1774" t="s">
        <v>82</v>
      </c>
      <c r="K1774" t="s">
        <v>28</v>
      </c>
      <c r="L1774" t="s">
        <v>28</v>
      </c>
      <c r="M1774" t="s">
        <v>28</v>
      </c>
      <c r="N1774" t="s">
        <v>28</v>
      </c>
      <c r="O1774" t="s">
        <v>28</v>
      </c>
      <c r="P1774" t="s">
        <v>60</v>
      </c>
      <c r="Q1774">
        <v>1.9</v>
      </c>
      <c r="R1774" t="s">
        <v>2690</v>
      </c>
      <c r="S1774" t="s">
        <v>28</v>
      </c>
      <c r="T1774" t="s">
        <v>28</v>
      </c>
      <c r="U1774" t="s">
        <v>2690</v>
      </c>
      <c r="V1774" t="s">
        <v>37</v>
      </c>
      <c r="W1774" t="s">
        <v>608</v>
      </c>
      <c r="X1774" t="s">
        <v>887</v>
      </c>
      <c r="Y1774" t="s">
        <v>76</v>
      </c>
      <c r="Z1774" t="s">
        <v>40</v>
      </c>
      <c r="AA1774" t="s">
        <v>40</v>
      </c>
      <c r="AB1774" s="1">
        <v>45161</v>
      </c>
      <c r="AD1774" t="s">
        <v>37</v>
      </c>
      <c r="AE1774" t="s">
        <v>5455</v>
      </c>
      <c r="AF1774" t="s">
        <v>5460</v>
      </c>
      <c r="AG1774" t="s">
        <v>6258</v>
      </c>
    </row>
    <row r="1775" spans="1:33" x14ac:dyDescent="0.2">
      <c r="A1775" t="s">
        <v>4963</v>
      </c>
      <c r="B1775" t="s">
        <v>608</v>
      </c>
      <c r="C1775" t="s">
        <v>28</v>
      </c>
      <c r="D1775" t="s">
        <v>28</v>
      </c>
      <c r="E1775" t="s">
        <v>28</v>
      </c>
      <c r="F1775">
        <v>10.30944444</v>
      </c>
      <c r="G1775" t="s">
        <v>28</v>
      </c>
      <c r="H1775">
        <v>1575</v>
      </c>
      <c r="I1775" t="s">
        <v>28</v>
      </c>
      <c r="J1775" t="s">
        <v>4145</v>
      </c>
      <c r="K1775" t="s">
        <v>28</v>
      </c>
      <c r="L1775" t="s">
        <v>28</v>
      </c>
      <c r="M1775" t="s">
        <v>28</v>
      </c>
      <c r="N1775" t="s">
        <v>28</v>
      </c>
      <c r="O1775" t="s">
        <v>28</v>
      </c>
      <c r="P1775" t="s">
        <v>4003</v>
      </c>
      <c r="Q1775">
        <v>1.9</v>
      </c>
      <c r="R1775" t="s">
        <v>2690</v>
      </c>
      <c r="S1775" t="s">
        <v>5485</v>
      </c>
      <c r="T1775" t="s">
        <v>28</v>
      </c>
      <c r="U1775" t="s">
        <v>2690</v>
      </c>
      <c r="V1775" t="s">
        <v>37</v>
      </c>
      <c r="W1775" t="s">
        <v>608</v>
      </c>
      <c r="X1775" t="s">
        <v>887</v>
      </c>
      <c r="Y1775" t="s">
        <v>76</v>
      </c>
      <c r="Z1775" t="s">
        <v>40</v>
      </c>
      <c r="AA1775" t="s">
        <v>40</v>
      </c>
      <c r="AB1775" s="1">
        <v>45161</v>
      </c>
      <c r="AD1775" t="s">
        <v>37</v>
      </c>
      <c r="AE1775" t="s">
        <v>5455</v>
      </c>
      <c r="AF1775" t="s">
        <v>5460</v>
      </c>
      <c r="AG1775" t="s">
        <v>6258</v>
      </c>
    </row>
    <row r="1776" spans="1:33" x14ac:dyDescent="0.2">
      <c r="A1776" t="s">
        <v>2691</v>
      </c>
      <c r="B1776" t="s">
        <v>608</v>
      </c>
      <c r="C1776">
        <v>1</v>
      </c>
      <c r="D1776">
        <v>0</v>
      </c>
      <c r="E1776" t="s">
        <v>79</v>
      </c>
      <c r="F1776" t="s">
        <v>28</v>
      </c>
      <c r="G1776" t="s">
        <v>28</v>
      </c>
      <c r="H1776" t="s">
        <v>568</v>
      </c>
      <c r="I1776" t="s">
        <v>188</v>
      </c>
      <c r="J1776" t="s">
        <v>82</v>
      </c>
      <c r="K1776" t="s">
        <v>28</v>
      </c>
      <c r="L1776" t="s">
        <v>28</v>
      </c>
      <c r="M1776" t="s">
        <v>28</v>
      </c>
      <c r="N1776" t="s">
        <v>28</v>
      </c>
      <c r="O1776" t="s">
        <v>28</v>
      </c>
      <c r="P1776" t="s">
        <v>60</v>
      </c>
      <c r="Q1776">
        <v>1</v>
      </c>
      <c r="R1776" t="s">
        <v>2692</v>
      </c>
      <c r="S1776" t="s">
        <v>28</v>
      </c>
      <c r="T1776" t="s">
        <v>28</v>
      </c>
      <c r="U1776" t="s">
        <v>2692</v>
      </c>
      <c r="V1776" t="s">
        <v>37</v>
      </c>
      <c r="W1776" t="s">
        <v>608</v>
      </c>
      <c r="X1776" t="s">
        <v>887</v>
      </c>
      <c r="Y1776" t="s">
        <v>76</v>
      </c>
      <c r="Z1776" t="s">
        <v>40</v>
      </c>
      <c r="AA1776" t="s">
        <v>40</v>
      </c>
      <c r="AB1776" s="1">
        <v>45161</v>
      </c>
      <c r="AD1776" t="s">
        <v>37</v>
      </c>
      <c r="AE1776" t="s">
        <v>5455</v>
      </c>
      <c r="AF1776" t="s">
        <v>5460</v>
      </c>
      <c r="AG1776" t="s">
        <v>6259</v>
      </c>
    </row>
    <row r="1777" spans="1:33" x14ac:dyDescent="0.2">
      <c r="A1777" t="s">
        <v>4964</v>
      </c>
      <c r="B1777" t="s">
        <v>608</v>
      </c>
      <c r="C1777" t="s">
        <v>28</v>
      </c>
      <c r="D1777" t="s">
        <v>28</v>
      </c>
      <c r="E1777" t="s">
        <v>28</v>
      </c>
      <c r="F1777">
        <v>10.30944444</v>
      </c>
      <c r="G1777" t="s">
        <v>28</v>
      </c>
      <c r="H1777">
        <v>1575</v>
      </c>
      <c r="I1777" t="s">
        <v>28</v>
      </c>
      <c r="J1777" t="s">
        <v>4145</v>
      </c>
      <c r="K1777" t="s">
        <v>28</v>
      </c>
      <c r="L1777" t="s">
        <v>28</v>
      </c>
      <c r="M1777" t="s">
        <v>28</v>
      </c>
      <c r="N1777" t="s">
        <v>28</v>
      </c>
      <c r="O1777" t="s">
        <v>28</v>
      </c>
      <c r="P1777" t="s">
        <v>4003</v>
      </c>
      <c r="Q1777">
        <v>1</v>
      </c>
      <c r="R1777" t="s">
        <v>2692</v>
      </c>
      <c r="S1777" t="s">
        <v>28</v>
      </c>
      <c r="T1777" t="s">
        <v>28</v>
      </c>
      <c r="U1777" t="s">
        <v>2692</v>
      </c>
      <c r="V1777" t="s">
        <v>37</v>
      </c>
      <c r="W1777" t="s">
        <v>608</v>
      </c>
      <c r="X1777" t="s">
        <v>887</v>
      </c>
      <c r="Y1777" t="s">
        <v>76</v>
      </c>
      <c r="Z1777" t="s">
        <v>40</v>
      </c>
      <c r="AA1777" t="s">
        <v>40</v>
      </c>
      <c r="AB1777" s="1">
        <v>45161</v>
      </c>
      <c r="AD1777" t="s">
        <v>37</v>
      </c>
      <c r="AE1777" t="s">
        <v>5455</v>
      </c>
      <c r="AF1777" t="s">
        <v>5460</v>
      </c>
      <c r="AG1777" t="s">
        <v>6259</v>
      </c>
    </row>
    <row r="1778" spans="1:33" x14ac:dyDescent="0.2">
      <c r="A1778" t="s">
        <v>4966</v>
      </c>
      <c r="B1778" t="s">
        <v>608</v>
      </c>
      <c r="C1778" t="s">
        <v>28</v>
      </c>
      <c r="D1778" t="s">
        <v>28</v>
      </c>
      <c r="E1778" t="s">
        <v>28</v>
      </c>
      <c r="F1778">
        <v>19.5</v>
      </c>
      <c r="G1778" t="s">
        <v>28</v>
      </c>
      <c r="H1778">
        <v>1280</v>
      </c>
      <c r="I1778" t="s">
        <v>28</v>
      </c>
      <c r="J1778" t="s">
        <v>4154</v>
      </c>
      <c r="K1778" t="s">
        <v>28</v>
      </c>
      <c r="L1778" t="s">
        <v>4018</v>
      </c>
      <c r="M1778" t="s">
        <v>28</v>
      </c>
      <c r="N1778" t="s">
        <v>28</v>
      </c>
      <c r="O1778" t="s">
        <v>28</v>
      </c>
      <c r="P1778" t="s">
        <v>4003</v>
      </c>
      <c r="Q1778">
        <v>1</v>
      </c>
      <c r="R1778" t="s">
        <v>4966</v>
      </c>
      <c r="S1778" t="s">
        <v>5486</v>
      </c>
      <c r="T1778" t="s">
        <v>28</v>
      </c>
      <c r="U1778" t="s">
        <v>4966</v>
      </c>
      <c r="V1778" t="s">
        <v>37</v>
      </c>
      <c r="W1778" t="s">
        <v>608</v>
      </c>
      <c r="X1778" t="s">
        <v>887</v>
      </c>
      <c r="Y1778" t="s">
        <v>76</v>
      </c>
      <c r="Z1778" t="s">
        <v>40</v>
      </c>
      <c r="AA1778" t="s">
        <v>40</v>
      </c>
      <c r="AB1778" s="1">
        <v>45161</v>
      </c>
      <c r="AD1778" t="s">
        <v>37</v>
      </c>
      <c r="AE1778" t="s">
        <v>5455</v>
      </c>
      <c r="AF1778" t="s">
        <v>5456</v>
      </c>
      <c r="AG1778" t="s">
        <v>6260</v>
      </c>
    </row>
    <row r="1779" spans="1:33" x14ac:dyDescent="0.2">
      <c r="A1779" t="s">
        <v>5095</v>
      </c>
      <c r="B1779" t="s">
        <v>608</v>
      </c>
      <c r="C1779" t="s">
        <v>28</v>
      </c>
      <c r="D1779" t="s">
        <v>28</v>
      </c>
      <c r="E1779" t="s">
        <v>28</v>
      </c>
      <c r="F1779">
        <v>-18.160165280000001</v>
      </c>
      <c r="G1779" t="s">
        <v>28</v>
      </c>
      <c r="H1779">
        <v>896</v>
      </c>
      <c r="I1779" t="s">
        <v>28</v>
      </c>
      <c r="J1779" t="s">
        <v>5084</v>
      </c>
      <c r="K1779" t="s">
        <v>28</v>
      </c>
      <c r="L1779" t="s">
        <v>4002</v>
      </c>
      <c r="M1779" t="s">
        <v>28</v>
      </c>
      <c r="N1779" t="s">
        <v>28</v>
      </c>
      <c r="O1779" t="s">
        <v>28</v>
      </c>
      <c r="P1779" t="s">
        <v>4003</v>
      </c>
      <c r="Q1779">
        <v>0.5</v>
      </c>
      <c r="R1779" t="s">
        <v>5095</v>
      </c>
      <c r="S1779" t="s">
        <v>5485</v>
      </c>
      <c r="T1779" t="s">
        <v>28</v>
      </c>
      <c r="U1779" t="s">
        <v>5096</v>
      </c>
      <c r="V1779" t="s">
        <v>37</v>
      </c>
      <c r="W1779" t="s">
        <v>608</v>
      </c>
      <c r="X1779" t="s">
        <v>887</v>
      </c>
      <c r="Y1779" t="s">
        <v>76</v>
      </c>
      <c r="Z1779" t="s">
        <v>40</v>
      </c>
      <c r="AA1779" t="s">
        <v>40</v>
      </c>
      <c r="AB1779" s="1">
        <v>45161</v>
      </c>
      <c r="AD1779" t="s">
        <v>37</v>
      </c>
      <c r="AE1779" t="s">
        <v>5455</v>
      </c>
      <c r="AF1779" t="s">
        <v>5460</v>
      </c>
      <c r="AG1779" t="s">
        <v>6261</v>
      </c>
    </row>
    <row r="1780" spans="1:33" x14ac:dyDescent="0.2">
      <c r="A1780" t="s">
        <v>2693</v>
      </c>
      <c r="B1780" t="s">
        <v>608</v>
      </c>
      <c r="C1780">
        <v>1</v>
      </c>
      <c r="D1780">
        <v>0</v>
      </c>
      <c r="E1780" t="s">
        <v>104</v>
      </c>
      <c r="F1780">
        <v>-15.866666670000001</v>
      </c>
      <c r="G1780">
        <v>-47.85</v>
      </c>
      <c r="H1780" t="s">
        <v>105</v>
      </c>
      <c r="I1780" t="s">
        <v>30</v>
      </c>
      <c r="J1780" t="s">
        <v>106</v>
      </c>
      <c r="K1780" t="s">
        <v>28</v>
      </c>
      <c r="L1780" t="s">
        <v>107</v>
      </c>
      <c r="M1780">
        <v>1</v>
      </c>
      <c r="N1780" t="s">
        <v>28</v>
      </c>
      <c r="O1780" t="s">
        <v>28</v>
      </c>
      <c r="P1780" t="s">
        <v>60</v>
      </c>
      <c r="Q1780">
        <v>1</v>
      </c>
      <c r="R1780" t="s">
        <v>2694</v>
      </c>
      <c r="S1780" t="s">
        <v>28</v>
      </c>
      <c r="T1780" t="s">
        <v>28</v>
      </c>
      <c r="U1780" t="s">
        <v>2694</v>
      </c>
      <c r="V1780" t="s">
        <v>37</v>
      </c>
      <c r="W1780" t="s">
        <v>608</v>
      </c>
      <c r="X1780" t="s">
        <v>887</v>
      </c>
      <c r="Y1780" t="s">
        <v>76</v>
      </c>
      <c r="Z1780" t="s">
        <v>40</v>
      </c>
      <c r="AA1780" t="s">
        <v>40</v>
      </c>
      <c r="AB1780" s="1">
        <v>45161</v>
      </c>
      <c r="AD1780" t="s">
        <v>37</v>
      </c>
      <c r="AE1780" t="s">
        <v>5455</v>
      </c>
      <c r="AF1780" t="s">
        <v>5456</v>
      </c>
      <c r="AG1780" t="s">
        <v>6262</v>
      </c>
    </row>
    <row r="1781" spans="1:33" x14ac:dyDescent="0.2">
      <c r="A1781" t="s">
        <v>2694</v>
      </c>
      <c r="B1781" t="s">
        <v>608</v>
      </c>
      <c r="C1781" t="s">
        <v>28</v>
      </c>
      <c r="D1781" t="s">
        <v>28</v>
      </c>
      <c r="E1781" t="s">
        <v>28</v>
      </c>
      <c r="F1781">
        <v>-15.866666670000001</v>
      </c>
      <c r="G1781" t="s">
        <v>28</v>
      </c>
      <c r="H1781">
        <v>1087.5</v>
      </c>
      <c r="I1781" t="s">
        <v>28</v>
      </c>
      <c r="J1781" t="s">
        <v>4017</v>
      </c>
      <c r="K1781" t="s">
        <v>28</v>
      </c>
      <c r="L1781" t="s">
        <v>4018</v>
      </c>
      <c r="M1781" t="s">
        <v>28</v>
      </c>
      <c r="N1781" t="s">
        <v>28</v>
      </c>
      <c r="O1781" t="s">
        <v>28</v>
      </c>
      <c r="P1781" t="s">
        <v>4003</v>
      </c>
      <c r="Q1781">
        <v>1</v>
      </c>
      <c r="R1781" t="s">
        <v>2694</v>
      </c>
      <c r="S1781" t="s">
        <v>5486</v>
      </c>
      <c r="T1781" t="s">
        <v>28</v>
      </c>
      <c r="U1781" t="s">
        <v>2694</v>
      </c>
      <c r="V1781" t="s">
        <v>37</v>
      </c>
      <c r="W1781" t="s">
        <v>608</v>
      </c>
      <c r="X1781" t="s">
        <v>887</v>
      </c>
      <c r="Y1781" t="s">
        <v>76</v>
      </c>
      <c r="Z1781" t="s">
        <v>40</v>
      </c>
      <c r="AA1781" t="s">
        <v>40</v>
      </c>
      <c r="AB1781" s="1">
        <v>45161</v>
      </c>
      <c r="AD1781" t="s">
        <v>37</v>
      </c>
      <c r="AE1781" t="s">
        <v>5455</v>
      </c>
      <c r="AF1781" t="s">
        <v>5456</v>
      </c>
      <c r="AG1781" t="s">
        <v>6262</v>
      </c>
    </row>
    <row r="1782" spans="1:33" x14ac:dyDescent="0.2">
      <c r="A1782" t="s">
        <v>5092</v>
      </c>
      <c r="B1782" t="s">
        <v>608</v>
      </c>
      <c r="C1782" t="s">
        <v>28</v>
      </c>
      <c r="D1782" t="s">
        <v>28</v>
      </c>
      <c r="E1782" t="s">
        <v>28</v>
      </c>
      <c r="F1782">
        <v>5.6833333330000002</v>
      </c>
      <c r="G1782" t="s">
        <v>28</v>
      </c>
      <c r="H1782">
        <v>95</v>
      </c>
      <c r="I1782" t="s">
        <v>28</v>
      </c>
      <c r="J1782" t="s">
        <v>5093</v>
      </c>
      <c r="K1782" t="s">
        <v>28</v>
      </c>
      <c r="L1782" t="s">
        <v>4018</v>
      </c>
      <c r="M1782" t="s">
        <v>28</v>
      </c>
      <c r="N1782" t="s">
        <v>28</v>
      </c>
      <c r="O1782" t="s">
        <v>28</v>
      </c>
      <c r="P1782" t="s">
        <v>4003</v>
      </c>
      <c r="Q1782">
        <v>0.75</v>
      </c>
      <c r="R1782" t="s">
        <v>5092</v>
      </c>
      <c r="S1782" t="s">
        <v>5486</v>
      </c>
      <c r="T1782" t="s">
        <v>28</v>
      </c>
      <c r="U1782" t="s">
        <v>5094</v>
      </c>
      <c r="V1782" t="s">
        <v>37</v>
      </c>
      <c r="W1782" t="s">
        <v>608</v>
      </c>
      <c r="X1782" t="s">
        <v>887</v>
      </c>
      <c r="Y1782" t="s">
        <v>76</v>
      </c>
      <c r="Z1782" t="s">
        <v>40</v>
      </c>
      <c r="AA1782" t="s">
        <v>40</v>
      </c>
    </row>
    <row r="1783" spans="1:33" x14ac:dyDescent="0.2">
      <c r="A1783" t="s">
        <v>5097</v>
      </c>
      <c r="B1783" t="s">
        <v>608</v>
      </c>
      <c r="C1783" t="s">
        <v>28</v>
      </c>
      <c r="D1783" t="s">
        <v>28</v>
      </c>
      <c r="E1783" t="s">
        <v>28</v>
      </c>
      <c r="F1783">
        <v>-18.266666669999999</v>
      </c>
      <c r="G1783" t="s">
        <v>28</v>
      </c>
      <c r="H1783">
        <v>572</v>
      </c>
      <c r="I1783" t="s">
        <v>28</v>
      </c>
      <c r="J1783" t="s">
        <v>5084</v>
      </c>
      <c r="K1783" t="s">
        <v>28</v>
      </c>
      <c r="L1783" t="s">
        <v>4002</v>
      </c>
      <c r="M1783" t="s">
        <v>28</v>
      </c>
      <c r="N1783" t="s">
        <v>28</v>
      </c>
      <c r="O1783" t="s">
        <v>28</v>
      </c>
      <c r="P1783" t="s">
        <v>4003</v>
      </c>
      <c r="Q1783">
        <v>0.5</v>
      </c>
      <c r="R1783" t="s">
        <v>5097</v>
      </c>
      <c r="S1783" t="s">
        <v>5485</v>
      </c>
      <c r="T1783" t="s">
        <v>28</v>
      </c>
      <c r="U1783" t="s">
        <v>5098</v>
      </c>
      <c r="V1783" t="s">
        <v>37</v>
      </c>
      <c r="W1783" t="s">
        <v>608</v>
      </c>
      <c r="X1783" t="s">
        <v>887</v>
      </c>
      <c r="Y1783" t="s">
        <v>76</v>
      </c>
      <c r="Z1783" t="s">
        <v>40</v>
      </c>
      <c r="AA1783" t="s">
        <v>40</v>
      </c>
      <c r="AB1783" s="1">
        <v>45161</v>
      </c>
      <c r="AD1783" t="s">
        <v>37</v>
      </c>
      <c r="AE1783" t="s">
        <v>5455</v>
      </c>
      <c r="AF1783" t="s">
        <v>5460</v>
      </c>
      <c r="AG1783" t="s">
        <v>6263</v>
      </c>
    </row>
    <row r="1784" spans="1:33" x14ac:dyDescent="0.2">
      <c r="A1784" t="s">
        <v>4990</v>
      </c>
      <c r="B1784" t="s">
        <v>608</v>
      </c>
      <c r="C1784" t="s">
        <v>28</v>
      </c>
      <c r="D1784" t="s">
        <v>28</v>
      </c>
      <c r="E1784" t="s">
        <v>28</v>
      </c>
      <c r="F1784">
        <v>9.1563639999999999</v>
      </c>
      <c r="G1784" t="s">
        <v>28</v>
      </c>
      <c r="H1784">
        <v>152</v>
      </c>
      <c r="I1784" t="s">
        <v>28</v>
      </c>
      <c r="J1784" t="s">
        <v>4495</v>
      </c>
      <c r="K1784" t="s">
        <v>28</v>
      </c>
      <c r="L1784" t="s">
        <v>28</v>
      </c>
      <c r="M1784" t="s">
        <v>28</v>
      </c>
      <c r="N1784" t="s">
        <v>28</v>
      </c>
      <c r="O1784" t="s">
        <v>28</v>
      </c>
      <c r="P1784" t="s">
        <v>4003</v>
      </c>
      <c r="Q1784">
        <v>2</v>
      </c>
      <c r="R1784" t="s">
        <v>4990</v>
      </c>
      <c r="S1784" t="s">
        <v>5486</v>
      </c>
      <c r="T1784" t="s">
        <v>28</v>
      </c>
      <c r="U1784" t="s">
        <v>4990</v>
      </c>
      <c r="V1784" t="s">
        <v>37</v>
      </c>
      <c r="W1784" t="s">
        <v>608</v>
      </c>
      <c r="X1784" t="s">
        <v>4991</v>
      </c>
      <c r="Y1784" t="s">
        <v>76</v>
      </c>
      <c r="Z1784" t="s">
        <v>76</v>
      </c>
      <c r="AA1784" t="s">
        <v>40</v>
      </c>
    </row>
    <row r="1785" spans="1:33" x14ac:dyDescent="0.2">
      <c r="A1785" t="s">
        <v>5036</v>
      </c>
      <c r="B1785" t="s">
        <v>608</v>
      </c>
      <c r="C1785" t="s">
        <v>28</v>
      </c>
      <c r="D1785" t="s">
        <v>28</v>
      </c>
      <c r="E1785" t="s">
        <v>28</v>
      </c>
      <c r="F1785">
        <v>-23.36084</v>
      </c>
      <c r="G1785" t="s">
        <v>28</v>
      </c>
      <c r="H1785">
        <v>1025</v>
      </c>
      <c r="I1785" t="s">
        <v>28</v>
      </c>
      <c r="J1785" t="s">
        <v>4643</v>
      </c>
      <c r="K1785" t="s">
        <v>28</v>
      </c>
      <c r="L1785" t="s">
        <v>4002</v>
      </c>
      <c r="M1785" t="s">
        <v>28</v>
      </c>
      <c r="N1785" t="s">
        <v>28</v>
      </c>
      <c r="O1785" t="s">
        <v>28</v>
      </c>
      <c r="P1785" t="s">
        <v>4003</v>
      </c>
      <c r="Q1785">
        <v>2</v>
      </c>
      <c r="R1785" t="s">
        <v>5036</v>
      </c>
      <c r="S1785" t="s">
        <v>5485</v>
      </c>
      <c r="T1785" t="s">
        <v>28</v>
      </c>
      <c r="U1785" t="s">
        <v>5036</v>
      </c>
      <c r="V1785" t="s">
        <v>37</v>
      </c>
      <c r="W1785" t="s">
        <v>608</v>
      </c>
      <c r="X1785" t="s">
        <v>5037</v>
      </c>
      <c r="Y1785" t="s">
        <v>39</v>
      </c>
      <c r="Z1785" t="s">
        <v>39</v>
      </c>
      <c r="AA1785" t="s">
        <v>40</v>
      </c>
    </row>
    <row r="1786" spans="1:33" x14ac:dyDescent="0.2">
      <c r="A1786" t="s">
        <v>2967</v>
      </c>
      <c r="B1786" t="s">
        <v>608</v>
      </c>
      <c r="C1786">
        <v>1</v>
      </c>
      <c r="D1786">
        <v>0</v>
      </c>
      <c r="E1786" t="s">
        <v>79</v>
      </c>
      <c r="F1786" t="s">
        <v>28</v>
      </c>
      <c r="G1786" t="s">
        <v>28</v>
      </c>
      <c r="H1786" t="s">
        <v>568</v>
      </c>
      <c r="I1786" t="s">
        <v>188</v>
      </c>
      <c r="J1786" t="s">
        <v>82</v>
      </c>
      <c r="K1786" t="s">
        <v>28</v>
      </c>
      <c r="L1786" t="s">
        <v>28</v>
      </c>
      <c r="M1786" t="s">
        <v>28</v>
      </c>
      <c r="N1786" t="s">
        <v>28</v>
      </c>
      <c r="O1786" t="s">
        <v>28</v>
      </c>
      <c r="P1786" t="s">
        <v>60</v>
      </c>
      <c r="Q1786">
        <v>1</v>
      </c>
      <c r="R1786" t="s">
        <v>2968</v>
      </c>
      <c r="S1786" t="s">
        <v>28</v>
      </c>
      <c r="T1786" t="s">
        <v>28</v>
      </c>
      <c r="U1786" t="s">
        <v>2968</v>
      </c>
      <c r="V1786" t="s">
        <v>37</v>
      </c>
      <c r="W1786" t="s">
        <v>608</v>
      </c>
      <c r="X1786" t="s">
        <v>2969</v>
      </c>
      <c r="Y1786" t="s">
        <v>76</v>
      </c>
      <c r="Z1786" t="s">
        <v>40</v>
      </c>
      <c r="AA1786" t="s">
        <v>40</v>
      </c>
      <c r="AB1786" s="1">
        <v>45161</v>
      </c>
      <c r="AC1786" t="s">
        <v>6251</v>
      </c>
      <c r="AD1786" t="s">
        <v>3324</v>
      </c>
      <c r="AE1786" t="s">
        <v>5518</v>
      </c>
      <c r="AF1786" t="s">
        <v>5544</v>
      </c>
      <c r="AG1786" t="s">
        <v>6250</v>
      </c>
    </row>
    <row r="1787" spans="1:33" x14ac:dyDescent="0.2">
      <c r="A1787" t="s">
        <v>5079</v>
      </c>
      <c r="B1787" t="s">
        <v>608</v>
      </c>
      <c r="C1787" t="s">
        <v>28</v>
      </c>
      <c r="D1787" t="s">
        <v>28</v>
      </c>
      <c r="E1787" t="s">
        <v>28</v>
      </c>
      <c r="F1787">
        <v>10.30944444</v>
      </c>
      <c r="G1787" t="s">
        <v>28</v>
      </c>
      <c r="H1787">
        <v>1575</v>
      </c>
      <c r="I1787" t="s">
        <v>28</v>
      </c>
      <c r="J1787" t="s">
        <v>4145</v>
      </c>
      <c r="K1787" t="s">
        <v>28</v>
      </c>
      <c r="L1787" t="s">
        <v>28</v>
      </c>
      <c r="M1787" t="s">
        <v>28</v>
      </c>
      <c r="N1787" t="s">
        <v>28</v>
      </c>
      <c r="O1787" t="s">
        <v>28</v>
      </c>
      <c r="P1787" t="s">
        <v>4003</v>
      </c>
      <c r="Q1787">
        <v>1</v>
      </c>
      <c r="R1787" t="s">
        <v>5500</v>
      </c>
      <c r="S1787" t="s">
        <v>5485</v>
      </c>
      <c r="T1787" t="s">
        <v>28</v>
      </c>
      <c r="U1787" t="s">
        <v>2968</v>
      </c>
      <c r="V1787" t="s">
        <v>37</v>
      </c>
      <c r="W1787" t="s">
        <v>608</v>
      </c>
      <c r="X1787" t="s">
        <v>2969</v>
      </c>
      <c r="Y1787" t="s">
        <v>76</v>
      </c>
      <c r="Z1787" t="s">
        <v>40</v>
      </c>
      <c r="AA1787" t="s">
        <v>40</v>
      </c>
      <c r="AB1787" s="3">
        <v>45161</v>
      </c>
      <c r="AC1787" s="2" t="s">
        <v>6251</v>
      </c>
      <c r="AD1787" s="2" t="s">
        <v>3324</v>
      </c>
      <c r="AE1787" s="2" t="s">
        <v>5518</v>
      </c>
      <c r="AF1787" s="2" t="s">
        <v>5544</v>
      </c>
      <c r="AG1787" s="2" t="s">
        <v>6250</v>
      </c>
    </row>
    <row r="1788" spans="1:33" x14ac:dyDescent="0.2">
      <c r="A1788" t="s">
        <v>5081</v>
      </c>
      <c r="B1788" t="s">
        <v>608</v>
      </c>
      <c r="C1788" t="s">
        <v>28</v>
      </c>
      <c r="D1788" t="s">
        <v>28</v>
      </c>
      <c r="E1788" t="s">
        <v>28</v>
      </c>
      <c r="F1788">
        <v>-19.15555556</v>
      </c>
      <c r="G1788" t="s">
        <v>28</v>
      </c>
      <c r="H1788">
        <v>834</v>
      </c>
      <c r="I1788" t="s">
        <v>28</v>
      </c>
      <c r="J1788" t="s">
        <v>5082</v>
      </c>
      <c r="K1788" t="s">
        <v>28</v>
      </c>
      <c r="L1788" t="s">
        <v>4002</v>
      </c>
      <c r="M1788" t="s">
        <v>28</v>
      </c>
      <c r="N1788" t="s">
        <v>28</v>
      </c>
      <c r="O1788" t="s">
        <v>28</v>
      </c>
      <c r="P1788" t="s">
        <v>4003</v>
      </c>
      <c r="Q1788">
        <v>0.5</v>
      </c>
      <c r="R1788" t="s">
        <v>5081</v>
      </c>
      <c r="S1788" t="s">
        <v>5485</v>
      </c>
      <c r="T1788" t="s">
        <v>28</v>
      </c>
      <c r="U1788" t="s">
        <v>5081</v>
      </c>
      <c r="V1788" t="s">
        <v>37</v>
      </c>
      <c r="W1788" t="s">
        <v>608</v>
      </c>
      <c r="X1788" t="s">
        <v>2969</v>
      </c>
      <c r="Y1788" t="s">
        <v>76</v>
      </c>
      <c r="Z1788" t="s">
        <v>40</v>
      </c>
      <c r="AA1788" t="s">
        <v>40</v>
      </c>
    </row>
    <row r="1789" spans="1:33" x14ac:dyDescent="0.2">
      <c r="A1789" t="s">
        <v>2970</v>
      </c>
      <c r="B1789" t="s">
        <v>608</v>
      </c>
      <c r="C1789">
        <v>1</v>
      </c>
      <c r="D1789" t="s">
        <v>28</v>
      </c>
      <c r="E1789" t="s">
        <v>2449</v>
      </c>
      <c r="F1789">
        <v>27.116666670000001</v>
      </c>
      <c r="G1789">
        <v>142.19999999999999</v>
      </c>
      <c r="H1789">
        <v>150</v>
      </c>
      <c r="I1789" t="s">
        <v>2971</v>
      </c>
      <c r="J1789" t="s">
        <v>2972</v>
      </c>
      <c r="K1789" t="s">
        <v>28</v>
      </c>
      <c r="L1789" t="s">
        <v>102</v>
      </c>
      <c r="M1789">
        <v>1</v>
      </c>
      <c r="N1789" t="s">
        <v>2973</v>
      </c>
      <c r="O1789" t="s">
        <v>2902</v>
      </c>
      <c r="P1789" t="s">
        <v>98</v>
      </c>
      <c r="Q1789">
        <v>1</v>
      </c>
      <c r="R1789" t="s">
        <v>2974</v>
      </c>
      <c r="S1789" t="s">
        <v>28</v>
      </c>
      <c r="T1789" t="s">
        <v>28</v>
      </c>
      <c r="U1789" t="s">
        <v>2974</v>
      </c>
      <c r="V1789" t="s">
        <v>37</v>
      </c>
      <c r="W1789" t="s">
        <v>608</v>
      </c>
      <c r="X1789" t="s">
        <v>2969</v>
      </c>
      <c r="Y1789" t="s">
        <v>76</v>
      </c>
      <c r="Z1789" t="s">
        <v>40</v>
      </c>
      <c r="AA1789" t="s">
        <v>40</v>
      </c>
    </row>
    <row r="1790" spans="1:33" x14ac:dyDescent="0.2">
      <c r="A1790" t="s">
        <v>2970</v>
      </c>
      <c r="B1790" t="s">
        <v>608</v>
      </c>
      <c r="C1790">
        <v>1</v>
      </c>
      <c r="D1790" t="s">
        <v>28</v>
      </c>
      <c r="E1790" t="s">
        <v>28</v>
      </c>
      <c r="F1790" t="s">
        <v>28</v>
      </c>
      <c r="G1790" t="s">
        <v>28</v>
      </c>
      <c r="H1790" t="s">
        <v>28</v>
      </c>
      <c r="I1790" t="s">
        <v>28</v>
      </c>
      <c r="J1790" t="s">
        <v>2972</v>
      </c>
      <c r="K1790" t="s">
        <v>28</v>
      </c>
      <c r="L1790" t="s">
        <v>107</v>
      </c>
      <c r="M1790">
        <v>1</v>
      </c>
      <c r="N1790" t="s">
        <v>2975</v>
      </c>
      <c r="O1790" t="s">
        <v>2902</v>
      </c>
      <c r="P1790" t="s">
        <v>98</v>
      </c>
      <c r="Q1790">
        <v>1</v>
      </c>
      <c r="R1790" t="s">
        <v>2974</v>
      </c>
      <c r="S1790" t="s">
        <v>28</v>
      </c>
      <c r="T1790" t="s">
        <v>28</v>
      </c>
      <c r="U1790" t="s">
        <v>2974</v>
      </c>
      <c r="V1790" t="s">
        <v>37</v>
      </c>
      <c r="W1790" t="s">
        <v>608</v>
      </c>
      <c r="X1790" t="s">
        <v>2969</v>
      </c>
      <c r="Y1790" t="s">
        <v>76</v>
      </c>
      <c r="Z1790" t="s">
        <v>40</v>
      </c>
      <c r="AA1790" t="s">
        <v>40</v>
      </c>
    </row>
    <row r="1791" spans="1:33" x14ac:dyDescent="0.2">
      <c r="A1791" t="s">
        <v>5089</v>
      </c>
      <c r="B1791" t="s">
        <v>608</v>
      </c>
      <c r="C1791" t="s">
        <v>28</v>
      </c>
      <c r="D1791" t="s">
        <v>28</v>
      </c>
      <c r="E1791" t="s">
        <v>28</v>
      </c>
      <c r="F1791">
        <v>9.1563639999999999</v>
      </c>
      <c r="G1791" t="s">
        <v>28</v>
      </c>
      <c r="H1791">
        <v>152</v>
      </c>
      <c r="I1791" t="s">
        <v>28</v>
      </c>
      <c r="J1791" t="s">
        <v>4495</v>
      </c>
      <c r="K1791" t="s">
        <v>28</v>
      </c>
      <c r="L1791" t="s">
        <v>28</v>
      </c>
      <c r="M1791" t="s">
        <v>28</v>
      </c>
      <c r="N1791" t="s">
        <v>28</v>
      </c>
      <c r="O1791" t="s">
        <v>28</v>
      </c>
      <c r="P1791" t="s">
        <v>4003</v>
      </c>
      <c r="Q1791">
        <v>1</v>
      </c>
      <c r="R1791" t="s">
        <v>5089</v>
      </c>
      <c r="S1791" t="s">
        <v>5485</v>
      </c>
      <c r="T1791" t="s">
        <v>28</v>
      </c>
      <c r="U1791" t="s">
        <v>5089</v>
      </c>
      <c r="V1791" t="s">
        <v>37</v>
      </c>
      <c r="W1791" t="s">
        <v>608</v>
      </c>
      <c r="X1791" t="s">
        <v>2969</v>
      </c>
      <c r="Y1791" t="s">
        <v>76</v>
      </c>
      <c r="Z1791" t="s">
        <v>40</v>
      </c>
      <c r="AA1791" t="s">
        <v>40</v>
      </c>
      <c r="AB1791" s="1">
        <v>45161</v>
      </c>
      <c r="AD1791" t="s">
        <v>37</v>
      </c>
      <c r="AE1791" t="s">
        <v>5455</v>
      </c>
      <c r="AF1791" t="s">
        <v>5460</v>
      </c>
      <c r="AG1791" t="s">
        <v>6264</v>
      </c>
    </row>
    <row r="1792" spans="1:33" x14ac:dyDescent="0.2">
      <c r="A1792" t="s">
        <v>5090</v>
      </c>
      <c r="B1792" t="s">
        <v>608</v>
      </c>
      <c r="C1792" t="s">
        <v>28</v>
      </c>
      <c r="D1792" t="s">
        <v>28</v>
      </c>
      <c r="E1792" t="s">
        <v>28</v>
      </c>
      <c r="F1792">
        <v>-18.160165280000001</v>
      </c>
      <c r="G1792" t="s">
        <v>28</v>
      </c>
      <c r="H1792">
        <v>896</v>
      </c>
      <c r="I1792" t="s">
        <v>28</v>
      </c>
      <c r="J1792" t="s">
        <v>5084</v>
      </c>
      <c r="K1792" t="s">
        <v>28</v>
      </c>
      <c r="L1792" t="s">
        <v>4018</v>
      </c>
      <c r="M1792" t="s">
        <v>28</v>
      </c>
      <c r="N1792" t="s">
        <v>28</v>
      </c>
      <c r="O1792" t="s">
        <v>28</v>
      </c>
      <c r="P1792" t="s">
        <v>4003</v>
      </c>
      <c r="Q1792">
        <v>0.5</v>
      </c>
      <c r="R1792" t="s">
        <v>5090</v>
      </c>
      <c r="S1792" t="s">
        <v>5485</v>
      </c>
      <c r="T1792" t="s">
        <v>28</v>
      </c>
      <c r="U1792" t="s">
        <v>5091</v>
      </c>
      <c r="V1792" t="s">
        <v>37</v>
      </c>
      <c r="W1792" t="s">
        <v>608</v>
      </c>
      <c r="X1792" t="s">
        <v>2969</v>
      </c>
      <c r="Y1792" t="s">
        <v>76</v>
      </c>
      <c r="Z1792" t="s">
        <v>40</v>
      </c>
      <c r="AA1792" t="s">
        <v>40</v>
      </c>
    </row>
    <row r="1793" spans="1:33" x14ac:dyDescent="0.2">
      <c r="A1793" t="s">
        <v>5115</v>
      </c>
      <c r="B1793" t="s">
        <v>608</v>
      </c>
      <c r="C1793" t="s">
        <v>28</v>
      </c>
      <c r="D1793" t="s">
        <v>28</v>
      </c>
      <c r="E1793" t="s">
        <v>28</v>
      </c>
      <c r="F1793">
        <v>-22.454499999999999</v>
      </c>
      <c r="G1793" t="s">
        <v>28</v>
      </c>
      <c r="H1793">
        <v>700</v>
      </c>
      <c r="I1793" t="s">
        <v>28</v>
      </c>
      <c r="J1793" t="s">
        <v>5116</v>
      </c>
      <c r="K1793" t="s">
        <v>28</v>
      </c>
      <c r="L1793" t="s">
        <v>4018</v>
      </c>
      <c r="M1793" t="s">
        <v>28</v>
      </c>
      <c r="N1793" t="s">
        <v>28</v>
      </c>
      <c r="O1793" t="s">
        <v>28</v>
      </c>
      <c r="P1793" t="s">
        <v>4003</v>
      </c>
      <c r="Q1793">
        <v>6</v>
      </c>
      <c r="R1793" t="s">
        <v>5115</v>
      </c>
      <c r="S1793" t="s">
        <v>5485</v>
      </c>
      <c r="T1793" t="s">
        <v>28</v>
      </c>
      <c r="U1793" t="s">
        <v>5115</v>
      </c>
      <c r="V1793" t="s">
        <v>37</v>
      </c>
      <c r="W1793" t="s">
        <v>608</v>
      </c>
      <c r="X1793" t="s">
        <v>5117</v>
      </c>
      <c r="Y1793" t="s">
        <v>76</v>
      </c>
      <c r="Z1793" t="s">
        <v>28</v>
      </c>
      <c r="AA1793" t="s">
        <v>40</v>
      </c>
      <c r="AB1793" s="1">
        <v>45161</v>
      </c>
      <c r="AC1793" t="s">
        <v>6251</v>
      </c>
      <c r="AD1793" t="s">
        <v>3324</v>
      </c>
      <c r="AE1793" t="s">
        <v>5518</v>
      </c>
      <c r="AF1793" t="s">
        <v>5544</v>
      </c>
      <c r="AG1793" t="s">
        <v>6250</v>
      </c>
    </row>
    <row r="1794" spans="1:33" x14ac:dyDescent="0.2">
      <c r="A1794" t="s">
        <v>3950</v>
      </c>
      <c r="B1794" t="s">
        <v>608</v>
      </c>
      <c r="C1794" t="s">
        <v>3847</v>
      </c>
      <c r="D1794">
        <v>0</v>
      </c>
      <c r="E1794" t="s">
        <v>3835</v>
      </c>
      <c r="F1794">
        <v>5.5833333329999997</v>
      </c>
      <c r="G1794">
        <v>-61.716666670000002</v>
      </c>
      <c r="H1794">
        <v>1350</v>
      </c>
      <c r="I1794" t="s">
        <v>3836</v>
      </c>
      <c r="J1794" t="s">
        <v>3837</v>
      </c>
      <c r="K1794" t="s">
        <v>28</v>
      </c>
      <c r="L1794" t="s">
        <v>28</v>
      </c>
      <c r="M1794">
        <v>1</v>
      </c>
      <c r="N1794" t="s">
        <v>3861</v>
      </c>
      <c r="O1794" t="s">
        <v>28</v>
      </c>
      <c r="P1794" t="s">
        <v>3838</v>
      </c>
      <c r="Q1794">
        <v>0.5</v>
      </c>
      <c r="R1794" t="s">
        <v>3951</v>
      </c>
      <c r="S1794" t="s">
        <v>28</v>
      </c>
      <c r="T1794" t="s">
        <v>28</v>
      </c>
      <c r="U1794" t="s">
        <v>3952</v>
      </c>
      <c r="V1794" t="s">
        <v>524</v>
      </c>
      <c r="W1794" t="s">
        <v>608</v>
      </c>
      <c r="X1794" t="s">
        <v>3953</v>
      </c>
      <c r="Y1794" t="s">
        <v>76</v>
      </c>
      <c r="Z1794" t="s">
        <v>76</v>
      </c>
      <c r="AA1794" t="s">
        <v>40</v>
      </c>
      <c r="AB1794" s="1">
        <v>45161</v>
      </c>
      <c r="AC1794" t="s">
        <v>6251</v>
      </c>
      <c r="AD1794" t="s">
        <v>3324</v>
      </c>
      <c r="AE1794" t="s">
        <v>5518</v>
      </c>
      <c r="AF1794" t="s">
        <v>5544</v>
      </c>
      <c r="AG1794" t="s">
        <v>6250</v>
      </c>
    </row>
    <row r="1795" spans="1:33" x14ac:dyDescent="0.2">
      <c r="A1795" t="s">
        <v>5163</v>
      </c>
      <c r="B1795" t="s">
        <v>608</v>
      </c>
      <c r="C1795" t="s">
        <v>28</v>
      </c>
      <c r="D1795" t="s">
        <v>28</v>
      </c>
      <c r="E1795" t="s">
        <v>28</v>
      </c>
      <c r="F1795">
        <v>-7.1977777779999998</v>
      </c>
      <c r="G1795" t="s">
        <v>28</v>
      </c>
      <c r="H1795">
        <v>27</v>
      </c>
      <c r="I1795" t="s">
        <v>28</v>
      </c>
      <c r="J1795" t="s">
        <v>5164</v>
      </c>
      <c r="K1795" t="s">
        <v>28</v>
      </c>
      <c r="L1795" t="s">
        <v>4018</v>
      </c>
      <c r="M1795" t="s">
        <v>28</v>
      </c>
      <c r="N1795" t="s">
        <v>28</v>
      </c>
      <c r="O1795" t="s">
        <v>28</v>
      </c>
      <c r="P1795" t="s">
        <v>4003</v>
      </c>
      <c r="Q1795">
        <v>0.5</v>
      </c>
      <c r="R1795" t="s">
        <v>5163</v>
      </c>
      <c r="S1795" t="s">
        <v>5485</v>
      </c>
      <c r="T1795" t="s">
        <v>28</v>
      </c>
      <c r="U1795" t="s">
        <v>5163</v>
      </c>
      <c r="V1795" t="s">
        <v>37</v>
      </c>
      <c r="W1795" t="s">
        <v>608</v>
      </c>
      <c r="X1795" t="s">
        <v>5165</v>
      </c>
      <c r="Y1795" t="s">
        <v>76</v>
      </c>
      <c r="Z1795" t="s">
        <v>76</v>
      </c>
      <c r="AA1795" t="s">
        <v>40</v>
      </c>
      <c r="AB1795" s="1">
        <v>45161</v>
      </c>
      <c r="AD1795" t="s">
        <v>37</v>
      </c>
      <c r="AE1795" t="s">
        <v>5455</v>
      </c>
      <c r="AF1795" t="s">
        <v>5460</v>
      </c>
      <c r="AG1795" t="s">
        <v>6265</v>
      </c>
    </row>
    <row r="1796" spans="1:33" x14ac:dyDescent="0.2">
      <c r="A1796" t="s">
        <v>3226</v>
      </c>
      <c r="B1796" t="s">
        <v>608</v>
      </c>
      <c r="C1796">
        <v>2.6</v>
      </c>
      <c r="D1796">
        <v>1</v>
      </c>
      <c r="E1796" t="s">
        <v>56</v>
      </c>
      <c r="F1796">
        <v>38</v>
      </c>
      <c r="G1796">
        <v>23.633333329999999</v>
      </c>
      <c r="H1796" t="s">
        <v>57</v>
      </c>
      <c r="I1796" t="s">
        <v>58</v>
      </c>
      <c r="J1796" t="s">
        <v>59</v>
      </c>
      <c r="K1796" t="s">
        <v>28</v>
      </c>
      <c r="L1796" t="s">
        <v>28</v>
      </c>
      <c r="M1796" t="s">
        <v>28</v>
      </c>
      <c r="N1796" t="s">
        <v>28</v>
      </c>
      <c r="O1796" t="s">
        <v>28</v>
      </c>
      <c r="P1796" t="s">
        <v>60</v>
      </c>
      <c r="Q1796">
        <v>2.6</v>
      </c>
      <c r="R1796" t="s">
        <v>3227</v>
      </c>
      <c r="S1796" t="s">
        <v>28</v>
      </c>
      <c r="T1796" t="s">
        <v>28</v>
      </c>
      <c r="U1796" t="s">
        <v>3227</v>
      </c>
      <c r="V1796" t="s">
        <v>37</v>
      </c>
      <c r="W1796" t="s">
        <v>608</v>
      </c>
      <c r="X1796" t="s">
        <v>3228</v>
      </c>
      <c r="Y1796" t="s">
        <v>76</v>
      </c>
      <c r="Z1796" t="s">
        <v>76</v>
      </c>
      <c r="AA1796" t="s">
        <v>40</v>
      </c>
    </row>
    <row r="1797" spans="1:33" x14ac:dyDescent="0.2">
      <c r="A1797" t="s">
        <v>3957</v>
      </c>
      <c r="B1797" t="s">
        <v>608</v>
      </c>
      <c r="C1797" t="s">
        <v>2925</v>
      </c>
      <c r="D1797">
        <v>0</v>
      </c>
      <c r="E1797" t="s">
        <v>3835</v>
      </c>
      <c r="F1797">
        <v>5.5833333329999997</v>
      </c>
      <c r="G1797">
        <v>-61.716666670000002</v>
      </c>
      <c r="H1797">
        <v>1350</v>
      </c>
      <c r="I1797" t="s">
        <v>3836</v>
      </c>
      <c r="J1797" t="s">
        <v>3837</v>
      </c>
      <c r="K1797" t="s">
        <v>28</v>
      </c>
      <c r="L1797" t="s">
        <v>28</v>
      </c>
      <c r="M1797">
        <v>1</v>
      </c>
      <c r="N1797" t="s">
        <v>3861</v>
      </c>
      <c r="O1797" t="s">
        <v>28</v>
      </c>
      <c r="P1797" t="s">
        <v>3838</v>
      </c>
      <c r="Q1797">
        <v>1.5</v>
      </c>
      <c r="R1797" t="s">
        <v>3958</v>
      </c>
      <c r="S1797" t="s">
        <v>28</v>
      </c>
      <c r="T1797" t="s">
        <v>28</v>
      </c>
      <c r="U1797" t="s">
        <v>3958</v>
      </c>
      <c r="V1797" t="s">
        <v>37</v>
      </c>
      <c r="W1797" t="s">
        <v>608</v>
      </c>
      <c r="X1797" t="s">
        <v>3959</v>
      </c>
      <c r="Y1797" t="s">
        <v>76</v>
      </c>
      <c r="Z1797" t="s">
        <v>76</v>
      </c>
      <c r="AA1797" t="s">
        <v>40</v>
      </c>
    </row>
    <row r="1798" spans="1:33" x14ac:dyDescent="0.2">
      <c r="A1798" t="s">
        <v>3846</v>
      </c>
      <c r="B1798" t="s">
        <v>608</v>
      </c>
      <c r="C1798" t="s">
        <v>3847</v>
      </c>
      <c r="D1798">
        <v>0</v>
      </c>
      <c r="E1798" t="s">
        <v>3835</v>
      </c>
      <c r="F1798">
        <v>5.5833333329999997</v>
      </c>
      <c r="G1798">
        <v>-61.716666670000002</v>
      </c>
      <c r="H1798">
        <v>1350</v>
      </c>
      <c r="I1798" t="s">
        <v>3836</v>
      </c>
      <c r="J1798" t="s">
        <v>3837</v>
      </c>
      <c r="K1798" t="s">
        <v>28</v>
      </c>
      <c r="L1798" t="s">
        <v>28</v>
      </c>
      <c r="M1798">
        <v>1</v>
      </c>
      <c r="N1798" t="s">
        <v>3843</v>
      </c>
      <c r="O1798" t="s">
        <v>28</v>
      </c>
      <c r="P1798" t="s">
        <v>3838</v>
      </c>
      <c r="Q1798">
        <v>0.5</v>
      </c>
      <c r="R1798" t="s">
        <v>3848</v>
      </c>
      <c r="S1798" t="s">
        <v>28</v>
      </c>
      <c r="T1798" t="s">
        <v>28</v>
      </c>
      <c r="U1798" t="s">
        <v>3848</v>
      </c>
      <c r="V1798" t="s">
        <v>37</v>
      </c>
      <c r="W1798" t="s">
        <v>608</v>
      </c>
      <c r="X1798" t="s">
        <v>3849</v>
      </c>
      <c r="Y1798" t="s">
        <v>76</v>
      </c>
      <c r="Z1798" t="s">
        <v>40</v>
      </c>
      <c r="AA1798" t="s">
        <v>40</v>
      </c>
    </row>
    <row r="1799" spans="1:33" x14ac:dyDescent="0.2">
      <c r="A1799" t="s">
        <v>4396</v>
      </c>
      <c r="B1799" t="s">
        <v>608</v>
      </c>
      <c r="C1799" t="s">
        <v>28</v>
      </c>
      <c r="D1799" t="s">
        <v>28</v>
      </c>
      <c r="E1799" t="s">
        <v>28</v>
      </c>
      <c r="F1799">
        <v>8.9333333330000002</v>
      </c>
      <c r="G1799" t="s">
        <v>28</v>
      </c>
      <c r="H1799">
        <v>74</v>
      </c>
      <c r="I1799" t="s">
        <v>28</v>
      </c>
      <c r="J1799" t="s">
        <v>4027</v>
      </c>
      <c r="K1799" t="s">
        <v>28</v>
      </c>
      <c r="L1799" t="s">
        <v>4002</v>
      </c>
      <c r="M1799" t="s">
        <v>28</v>
      </c>
      <c r="N1799" t="s">
        <v>28</v>
      </c>
      <c r="O1799" t="s">
        <v>28</v>
      </c>
      <c r="P1799" t="s">
        <v>4003</v>
      </c>
      <c r="Q1799">
        <v>0.5</v>
      </c>
      <c r="R1799" t="s">
        <v>4396</v>
      </c>
      <c r="S1799" t="s">
        <v>5485</v>
      </c>
      <c r="T1799" t="s">
        <v>28</v>
      </c>
      <c r="U1799" t="s">
        <v>4397</v>
      </c>
      <c r="V1799" t="s">
        <v>37</v>
      </c>
      <c r="W1799" t="s">
        <v>608</v>
      </c>
      <c r="X1799" t="s">
        <v>3849</v>
      </c>
      <c r="Y1799" t="s">
        <v>76</v>
      </c>
      <c r="Z1799" t="s">
        <v>40</v>
      </c>
      <c r="AA1799" t="s">
        <v>40</v>
      </c>
    </row>
    <row r="1800" spans="1:33" x14ac:dyDescent="0.2">
      <c r="A1800" t="s">
        <v>607</v>
      </c>
      <c r="B1800" t="s">
        <v>608</v>
      </c>
      <c r="C1800">
        <v>0.5</v>
      </c>
      <c r="D1800">
        <v>0</v>
      </c>
      <c r="E1800" t="s">
        <v>47</v>
      </c>
      <c r="F1800">
        <v>17.916666670000001</v>
      </c>
      <c r="G1800">
        <v>-76.191666670000004</v>
      </c>
      <c r="H1800" t="s">
        <v>28</v>
      </c>
      <c r="I1800" t="s">
        <v>48</v>
      </c>
      <c r="J1800" t="s">
        <v>49</v>
      </c>
      <c r="K1800" t="s">
        <v>28</v>
      </c>
      <c r="L1800" t="s">
        <v>28</v>
      </c>
      <c r="M1800">
        <v>1</v>
      </c>
      <c r="N1800" t="s">
        <v>28</v>
      </c>
      <c r="O1800" t="s">
        <v>28</v>
      </c>
      <c r="P1800" t="s">
        <v>51</v>
      </c>
      <c r="Q1800">
        <v>0.5</v>
      </c>
      <c r="R1800" t="s">
        <v>609</v>
      </c>
      <c r="S1800" t="s">
        <v>28</v>
      </c>
      <c r="T1800" t="s">
        <v>28</v>
      </c>
      <c r="U1800" t="s">
        <v>5477</v>
      </c>
      <c r="V1800" t="s">
        <v>37</v>
      </c>
      <c r="W1800" t="s">
        <v>608</v>
      </c>
      <c r="X1800" t="s">
        <v>3849</v>
      </c>
      <c r="Y1800" t="s">
        <v>76</v>
      </c>
      <c r="Z1800" t="s">
        <v>40</v>
      </c>
      <c r="AA1800" t="s">
        <v>40</v>
      </c>
    </row>
    <row r="1801" spans="1:33" x14ac:dyDescent="0.2">
      <c r="A1801" t="s">
        <v>5292</v>
      </c>
      <c r="B1801" t="s">
        <v>608</v>
      </c>
      <c r="C1801" t="s">
        <v>28</v>
      </c>
      <c r="D1801" t="s">
        <v>28</v>
      </c>
      <c r="E1801" t="s">
        <v>28</v>
      </c>
      <c r="F1801">
        <v>12.06666667</v>
      </c>
      <c r="G1801" t="s">
        <v>28</v>
      </c>
      <c r="H1801">
        <v>3</v>
      </c>
      <c r="I1801" t="s">
        <v>28</v>
      </c>
      <c r="J1801" t="s">
        <v>4225</v>
      </c>
      <c r="K1801" t="s">
        <v>28</v>
      </c>
      <c r="L1801" t="s">
        <v>4002</v>
      </c>
      <c r="M1801" t="s">
        <v>28</v>
      </c>
      <c r="N1801" t="s">
        <v>28</v>
      </c>
      <c r="O1801" t="s">
        <v>28</v>
      </c>
      <c r="P1801" t="s">
        <v>4003</v>
      </c>
      <c r="Q1801">
        <v>1</v>
      </c>
      <c r="R1801" t="s">
        <v>5292</v>
      </c>
      <c r="S1801" t="s">
        <v>5485</v>
      </c>
      <c r="T1801" t="s">
        <v>28</v>
      </c>
      <c r="U1801" t="s">
        <v>5292</v>
      </c>
      <c r="V1801" t="s">
        <v>37</v>
      </c>
      <c r="W1801" t="s">
        <v>608</v>
      </c>
      <c r="X1801" t="s">
        <v>5293</v>
      </c>
      <c r="Y1801" t="s">
        <v>76</v>
      </c>
      <c r="Z1801" t="s">
        <v>76</v>
      </c>
      <c r="AA1801" t="s">
        <v>40</v>
      </c>
    </row>
    <row r="1802" spans="1:33" x14ac:dyDescent="0.2">
      <c r="A1802" t="s">
        <v>3529</v>
      </c>
      <c r="B1802" t="s">
        <v>608</v>
      </c>
      <c r="C1802">
        <v>2</v>
      </c>
      <c r="D1802">
        <v>0</v>
      </c>
      <c r="E1802" t="s">
        <v>104</v>
      </c>
      <c r="F1802">
        <v>-15.866666670000001</v>
      </c>
      <c r="G1802">
        <v>-47.85</v>
      </c>
      <c r="H1802" t="s">
        <v>105</v>
      </c>
      <c r="I1802" t="s">
        <v>30</v>
      </c>
      <c r="J1802" t="s">
        <v>106</v>
      </c>
      <c r="K1802" t="s">
        <v>28</v>
      </c>
      <c r="L1802" t="s">
        <v>107</v>
      </c>
      <c r="M1802">
        <v>1</v>
      </c>
      <c r="N1802" t="s">
        <v>28</v>
      </c>
      <c r="O1802" t="s">
        <v>28</v>
      </c>
      <c r="P1802" t="s">
        <v>60</v>
      </c>
      <c r="Q1802">
        <v>2</v>
      </c>
      <c r="R1802" t="s">
        <v>3530</v>
      </c>
      <c r="S1802" t="s">
        <v>28</v>
      </c>
      <c r="T1802" t="s">
        <v>28</v>
      </c>
      <c r="U1802" t="s">
        <v>3530</v>
      </c>
      <c r="V1802" t="s">
        <v>37</v>
      </c>
      <c r="W1802" t="s">
        <v>608</v>
      </c>
      <c r="X1802" t="s">
        <v>3531</v>
      </c>
      <c r="Y1802" t="s">
        <v>76</v>
      </c>
      <c r="Z1802" t="s">
        <v>28</v>
      </c>
      <c r="AA1802" t="s">
        <v>40</v>
      </c>
      <c r="AB1802" s="1">
        <v>45161</v>
      </c>
      <c r="AD1802" t="s">
        <v>37</v>
      </c>
      <c r="AE1802" t="s">
        <v>5455</v>
      </c>
      <c r="AF1802" t="s">
        <v>5456</v>
      </c>
      <c r="AG1802" t="s">
        <v>6266</v>
      </c>
    </row>
    <row r="1803" spans="1:33" x14ac:dyDescent="0.2">
      <c r="A1803" t="s">
        <v>3530</v>
      </c>
      <c r="B1803" t="s">
        <v>608</v>
      </c>
      <c r="C1803" t="s">
        <v>28</v>
      </c>
      <c r="D1803" t="s">
        <v>28</v>
      </c>
      <c r="E1803" t="s">
        <v>28</v>
      </c>
      <c r="F1803">
        <v>-15.866666670000001</v>
      </c>
      <c r="G1803" t="s">
        <v>28</v>
      </c>
      <c r="H1803">
        <v>1087.5</v>
      </c>
      <c r="I1803" t="s">
        <v>28</v>
      </c>
      <c r="J1803" t="s">
        <v>4017</v>
      </c>
      <c r="K1803" t="s">
        <v>28</v>
      </c>
      <c r="L1803" t="s">
        <v>4018</v>
      </c>
      <c r="M1803" t="s">
        <v>28</v>
      </c>
      <c r="N1803" t="s">
        <v>28</v>
      </c>
      <c r="O1803" t="s">
        <v>28</v>
      </c>
      <c r="P1803" t="s">
        <v>4003</v>
      </c>
      <c r="Q1803">
        <v>2</v>
      </c>
      <c r="R1803" t="s">
        <v>3530</v>
      </c>
      <c r="S1803" t="s">
        <v>5485</v>
      </c>
      <c r="T1803" t="s">
        <v>28</v>
      </c>
      <c r="U1803" t="s">
        <v>3530</v>
      </c>
      <c r="V1803" t="s">
        <v>37</v>
      </c>
      <c r="W1803" t="s">
        <v>608</v>
      </c>
      <c r="X1803" t="s">
        <v>3531</v>
      </c>
      <c r="Y1803" t="s">
        <v>76</v>
      </c>
      <c r="Z1803" t="s">
        <v>28</v>
      </c>
      <c r="AA1803" t="s">
        <v>40</v>
      </c>
      <c r="AB1803" s="1">
        <v>45161</v>
      </c>
      <c r="AD1803" t="s">
        <v>37</v>
      </c>
      <c r="AE1803" t="s">
        <v>5455</v>
      </c>
      <c r="AF1803" t="s">
        <v>5456</v>
      </c>
      <c r="AG1803" t="s">
        <v>6266</v>
      </c>
    </row>
    <row r="1804" spans="1:33" x14ac:dyDescent="0.2">
      <c r="A1804" t="s">
        <v>5388</v>
      </c>
      <c r="B1804" t="s">
        <v>28</v>
      </c>
      <c r="C1804" t="s">
        <v>28</v>
      </c>
      <c r="D1804" t="s">
        <v>28</v>
      </c>
      <c r="E1804" t="s">
        <v>5382</v>
      </c>
      <c r="F1804">
        <v>-33.693069999999999</v>
      </c>
      <c r="G1804">
        <v>151.14449999999999</v>
      </c>
      <c r="H1804" t="s">
        <v>28</v>
      </c>
      <c r="I1804" t="s">
        <v>28</v>
      </c>
      <c r="J1804" t="s">
        <v>28</v>
      </c>
      <c r="K1804" t="s">
        <v>28</v>
      </c>
      <c r="L1804" t="s">
        <v>28</v>
      </c>
      <c r="M1804" t="s">
        <v>28</v>
      </c>
      <c r="N1804" t="s">
        <v>28</v>
      </c>
      <c r="O1804" t="s">
        <v>28</v>
      </c>
      <c r="P1804" t="s">
        <v>5383</v>
      </c>
      <c r="Q1804">
        <v>13.615145592207201</v>
      </c>
      <c r="R1804" t="s">
        <v>5388</v>
      </c>
      <c r="S1804" t="s">
        <v>28</v>
      </c>
      <c r="T1804" t="s">
        <v>76</v>
      </c>
      <c r="U1804" t="s">
        <v>5388</v>
      </c>
      <c r="V1804" t="s">
        <v>37</v>
      </c>
      <c r="W1804" t="s">
        <v>1001</v>
      </c>
      <c r="X1804" t="s">
        <v>5389</v>
      </c>
      <c r="Y1804" t="s">
        <v>76</v>
      </c>
      <c r="Z1804" t="s">
        <v>76</v>
      </c>
      <c r="AA1804" t="s">
        <v>40</v>
      </c>
    </row>
    <row r="1805" spans="1:33" x14ac:dyDescent="0.2">
      <c r="A1805" t="s">
        <v>5390</v>
      </c>
      <c r="B1805" t="s">
        <v>28</v>
      </c>
      <c r="C1805" t="s">
        <v>28</v>
      </c>
      <c r="D1805" t="s">
        <v>28</v>
      </c>
      <c r="E1805" t="s">
        <v>5382</v>
      </c>
      <c r="F1805">
        <v>-33.693069999999999</v>
      </c>
      <c r="G1805">
        <v>151.14449999999999</v>
      </c>
      <c r="H1805" t="s">
        <v>28</v>
      </c>
      <c r="I1805" t="s">
        <v>28</v>
      </c>
      <c r="J1805" t="s">
        <v>28</v>
      </c>
      <c r="K1805" t="s">
        <v>28</v>
      </c>
      <c r="L1805" t="s">
        <v>28</v>
      </c>
      <c r="M1805" t="s">
        <v>28</v>
      </c>
      <c r="N1805" t="s">
        <v>28</v>
      </c>
      <c r="O1805" t="s">
        <v>28</v>
      </c>
      <c r="P1805" t="s">
        <v>5383</v>
      </c>
      <c r="Q1805">
        <v>6.8497019907799999</v>
      </c>
      <c r="R1805" t="s">
        <v>5390</v>
      </c>
      <c r="S1805" t="s">
        <v>28</v>
      </c>
      <c r="T1805" t="s">
        <v>76</v>
      </c>
      <c r="U1805" t="s">
        <v>5390</v>
      </c>
      <c r="V1805" t="s">
        <v>37</v>
      </c>
      <c r="W1805" t="s">
        <v>1001</v>
      </c>
      <c r="X1805" t="s">
        <v>5389</v>
      </c>
      <c r="Y1805" t="s">
        <v>76</v>
      </c>
      <c r="Z1805" t="s">
        <v>76</v>
      </c>
      <c r="AA1805" t="s">
        <v>40</v>
      </c>
    </row>
    <row r="1806" spans="1:33" x14ac:dyDescent="0.2">
      <c r="A1806" t="s">
        <v>1000</v>
      </c>
      <c r="B1806" t="s">
        <v>1001</v>
      </c>
      <c r="C1806" t="s">
        <v>46</v>
      </c>
      <c r="D1806">
        <v>0</v>
      </c>
      <c r="E1806" t="s">
        <v>47</v>
      </c>
      <c r="F1806">
        <v>17.916666670000001</v>
      </c>
      <c r="G1806">
        <v>-76.191666670000004</v>
      </c>
      <c r="H1806" t="s">
        <v>28</v>
      </c>
      <c r="I1806" t="s">
        <v>48</v>
      </c>
      <c r="J1806" t="s">
        <v>49</v>
      </c>
      <c r="K1806">
        <v>1</v>
      </c>
      <c r="L1806" t="s">
        <v>28</v>
      </c>
      <c r="M1806">
        <v>0</v>
      </c>
      <c r="N1806" t="s">
        <v>28</v>
      </c>
      <c r="O1806" t="s">
        <v>28</v>
      </c>
      <c r="P1806" t="s">
        <v>51</v>
      </c>
      <c r="Q1806">
        <v>1</v>
      </c>
      <c r="R1806" t="s">
        <v>1002</v>
      </c>
      <c r="S1806" t="s">
        <v>28</v>
      </c>
      <c r="T1806" t="s">
        <v>28</v>
      </c>
      <c r="U1806" t="s">
        <v>1002</v>
      </c>
      <c r="V1806" t="s">
        <v>37</v>
      </c>
      <c r="W1806" t="s">
        <v>1001</v>
      </c>
      <c r="X1806" t="s">
        <v>1003</v>
      </c>
      <c r="Y1806" t="s">
        <v>76</v>
      </c>
      <c r="Z1806" t="s">
        <v>76</v>
      </c>
      <c r="AA1806" t="s">
        <v>40</v>
      </c>
      <c r="AB1806" s="1">
        <v>45161</v>
      </c>
      <c r="AD1806" t="s">
        <v>37</v>
      </c>
      <c r="AE1806" t="s">
        <v>5455</v>
      </c>
      <c r="AF1806" t="s">
        <v>5460</v>
      </c>
      <c r="AG1806" t="s">
        <v>6267</v>
      </c>
    </row>
    <row r="1807" spans="1:33" x14ac:dyDescent="0.2">
      <c r="A1807" t="s">
        <v>1315</v>
      </c>
      <c r="B1807" t="s">
        <v>1001</v>
      </c>
      <c r="C1807">
        <v>5.75</v>
      </c>
      <c r="D1807" t="s">
        <v>28</v>
      </c>
      <c r="E1807" t="s">
        <v>1316</v>
      </c>
      <c r="F1807">
        <v>44.419722219999997</v>
      </c>
      <c r="G1807">
        <v>11.39833333</v>
      </c>
      <c r="H1807">
        <v>168</v>
      </c>
      <c r="I1807" t="s">
        <v>95</v>
      </c>
      <c r="J1807" t="s">
        <v>1317</v>
      </c>
      <c r="K1807" t="s">
        <v>28</v>
      </c>
      <c r="L1807" t="s">
        <v>102</v>
      </c>
      <c r="M1807">
        <v>1</v>
      </c>
      <c r="N1807" t="s">
        <v>1318</v>
      </c>
      <c r="O1807" t="s">
        <v>28</v>
      </c>
      <c r="P1807" t="s">
        <v>35</v>
      </c>
      <c r="Q1807">
        <v>5.75</v>
      </c>
      <c r="R1807" t="s">
        <v>1319</v>
      </c>
      <c r="S1807" t="s">
        <v>28</v>
      </c>
      <c r="T1807" t="s">
        <v>28</v>
      </c>
      <c r="U1807" t="s">
        <v>1319</v>
      </c>
      <c r="V1807" t="s">
        <v>37</v>
      </c>
      <c r="W1807" t="s">
        <v>1001</v>
      </c>
      <c r="X1807" t="s">
        <v>1320</v>
      </c>
      <c r="Y1807" t="s">
        <v>39</v>
      </c>
      <c r="Z1807" t="s">
        <v>39</v>
      </c>
      <c r="AA1807" t="s">
        <v>40</v>
      </c>
    </row>
    <row r="1808" spans="1:33" x14ac:dyDescent="0.2">
      <c r="A1808" t="s">
        <v>1319</v>
      </c>
      <c r="B1808" t="s">
        <v>1001</v>
      </c>
      <c r="C1808" t="s">
        <v>28</v>
      </c>
      <c r="D1808" t="s">
        <v>28</v>
      </c>
      <c r="E1808" t="s">
        <v>28</v>
      </c>
      <c r="F1808">
        <v>44.419722219999997</v>
      </c>
      <c r="G1808" t="s">
        <v>28</v>
      </c>
      <c r="H1808">
        <v>168</v>
      </c>
      <c r="I1808" t="s">
        <v>28</v>
      </c>
      <c r="J1808" t="s">
        <v>4395</v>
      </c>
      <c r="K1808" t="s">
        <v>28</v>
      </c>
      <c r="L1808" t="s">
        <v>4002</v>
      </c>
      <c r="M1808" t="s">
        <v>28</v>
      </c>
      <c r="N1808" t="s">
        <v>28</v>
      </c>
      <c r="O1808" t="s">
        <v>28</v>
      </c>
      <c r="P1808" t="s">
        <v>4003</v>
      </c>
      <c r="Q1808">
        <v>5.75</v>
      </c>
      <c r="R1808" t="s">
        <v>1319</v>
      </c>
      <c r="S1808" t="s">
        <v>5485</v>
      </c>
      <c r="T1808" t="s">
        <v>28</v>
      </c>
      <c r="U1808" t="s">
        <v>1319</v>
      </c>
      <c r="V1808" t="s">
        <v>37</v>
      </c>
      <c r="W1808" t="s">
        <v>1001</v>
      </c>
      <c r="X1808" t="s">
        <v>1320</v>
      </c>
      <c r="Y1808" t="s">
        <v>39</v>
      </c>
      <c r="Z1808" t="s">
        <v>39</v>
      </c>
      <c r="AA1808" t="s">
        <v>40</v>
      </c>
    </row>
    <row r="1809" spans="1:33" x14ac:dyDescent="0.2">
      <c r="A1809" t="s">
        <v>5406</v>
      </c>
      <c r="B1809" t="s">
        <v>28</v>
      </c>
      <c r="C1809" t="s">
        <v>28</v>
      </c>
      <c r="D1809" t="s">
        <v>28</v>
      </c>
      <c r="E1809" t="s">
        <v>5382</v>
      </c>
      <c r="F1809">
        <v>-33.693069999999999</v>
      </c>
      <c r="G1809">
        <v>151.14449999999999</v>
      </c>
      <c r="H1809" t="s">
        <v>28</v>
      </c>
      <c r="I1809" t="s">
        <v>28</v>
      </c>
      <c r="J1809" t="s">
        <v>28</v>
      </c>
      <c r="K1809" t="s">
        <v>28</v>
      </c>
      <c r="L1809" t="s">
        <v>28</v>
      </c>
      <c r="M1809" t="s">
        <v>28</v>
      </c>
      <c r="N1809" t="s">
        <v>28</v>
      </c>
      <c r="O1809" t="s">
        <v>28</v>
      </c>
      <c r="P1809" t="s">
        <v>5383</v>
      </c>
      <c r="Q1809">
        <v>8.4271441885961398</v>
      </c>
      <c r="R1809" t="s">
        <v>5406</v>
      </c>
      <c r="S1809" t="s">
        <v>28</v>
      </c>
      <c r="T1809" t="s">
        <v>76</v>
      </c>
      <c r="U1809" t="s">
        <v>5406</v>
      </c>
      <c r="V1809" t="s">
        <v>37</v>
      </c>
      <c r="W1809" t="s">
        <v>1001</v>
      </c>
      <c r="X1809" t="s">
        <v>5407</v>
      </c>
      <c r="Y1809" t="s">
        <v>76</v>
      </c>
      <c r="Z1809" t="s">
        <v>76</v>
      </c>
      <c r="AA1809" t="s">
        <v>40</v>
      </c>
    </row>
    <row r="1810" spans="1:33" x14ac:dyDescent="0.2">
      <c r="A1810" t="s">
        <v>4592</v>
      </c>
      <c r="B1810" t="s">
        <v>1001</v>
      </c>
      <c r="C1810" t="s">
        <v>28</v>
      </c>
      <c r="D1810" t="s">
        <v>28</v>
      </c>
      <c r="E1810" t="s">
        <v>28</v>
      </c>
      <c r="F1810">
        <v>12.06666667</v>
      </c>
      <c r="G1810" t="s">
        <v>28</v>
      </c>
      <c r="H1810">
        <v>3</v>
      </c>
      <c r="I1810" t="s">
        <v>28</v>
      </c>
      <c r="J1810" t="s">
        <v>4225</v>
      </c>
      <c r="K1810" t="s">
        <v>28</v>
      </c>
      <c r="L1810" t="s">
        <v>4002</v>
      </c>
      <c r="M1810" t="s">
        <v>28</v>
      </c>
      <c r="N1810" t="s">
        <v>28</v>
      </c>
      <c r="O1810" t="s">
        <v>28</v>
      </c>
      <c r="P1810" t="s">
        <v>4003</v>
      </c>
      <c r="Q1810">
        <v>1</v>
      </c>
      <c r="R1810" t="s">
        <v>4592</v>
      </c>
      <c r="S1810" t="s">
        <v>5485</v>
      </c>
      <c r="T1810" t="s">
        <v>28</v>
      </c>
      <c r="U1810" t="s">
        <v>4592</v>
      </c>
      <c r="V1810" t="s">
        <v>37</v>
      </c>
      <c r="W1810" t="s">
        <v>1001</v>
      </c>
      <c r="X1810" t="s">
        <v>4593</v>
      </c>
      <c r="Y1810" t="s">
        <v>76</v>
      </c>
      <c r="Z1810" t="s">
        <v>76</v>
      </c>
      <c r="AA1810" t="s">
        <v>40</v>
      </c>
    </row>
    <row r="1811" spans="1:33" x14ac:dyDescent="0.2">
      <c r="A1811" t="s">
        <v>5434</v>
      </c>
      <c r="B1811" t="s">
        <v>28</v>
      </c>
      <c r="C1811" t="s">
        <v>28</v>
      </c>
      <c r="D1811" t="s">
        <v>28</v>
      </c>
      <c r="E1811" t="s">
        <v>5392</v>
      </c>
      <c r="F1811">
        <v>-33.702902000000002</v>
      </c>
      <c r="G1811">
        <v>150.55308299999999</v>
      </c>
      <c r="H1811" t="s">
        <v>28</v>
      </c>
      <c r="I1811" t="s">
        <v>28</v>
      </c>
      <c r="J1811" t="s">
        <v>28</v>
      </c>
      <c r="K1811" t="s">
        <v>28</v>
      </c>
      <c r="L1811" t="s">
        <v>28</v>
      </c>
      <c r="M1811" t="s">
        <v>28</v>
      </c>
      <c r="N1811" t="s">
        <v>28</v>
      </c>
      <c r="O1811" t="s">
        <v>28</v>
      </c>
      <c r="P1811" t="s">
        <v>5383</v>
      </c>
      <c r="Q1811">
        <v>7.5047409749776097</v>
      </c>
      <c r="R1811" t="s">
        <v>5434</v>
      </c>
      <c r="S1811" t="s">
        <v>28</v>
      </c>
      <c r="T1811" t="s">
        <v>76</v>
      </c>
      <c r="U1811" t="s">
        <v>5434</v>
      </c>
      <c r="V1811" t="s">
        <v>37</v>
      </c>
      <c r="W1811" t="s">
        <v>1001</v>
      </c>
      <c r="X1811" t="s">
        <v>5435</v>
      </c>
      <c r="Y1811" t="s">
        <v>76</v>
      </c>
      <c r="Z1811" t="s">
        <v>76</v>
      </c>
      <c r="AA1811" t="s">
        <v>40</v>
      </c>
    </row>
    <row r="1812" spans="1:33" x14ac:dyDescent="0.2">
      <c r="A1812" t="s">
        <v>3110</v>
      </c>
      <c r="B1812" t="s">
        <v>1001</v>
      </c>
      <c r="C1812">
        <v>9.8000000000000007</v>
      </c>
      <c r="D1812">
        <v>1</v>
      </c>
      <c r="E1812" t="s">
        <v>56</v>
      </c>
      <c r="F1812">
        <v>38</v>
      </c>
      <c r="G1812">
        <v>23.633333329999999</v>
      </c>
      <c r="H1812" t="s">
        <v>57</v>
      </c>
      <c r="I1812" t="s">
        <v>58</v>
      </c>
      <c r="J1812" t="s">
        <v>59</v>
      </c>
      <c r="K1812" t="s">
        <v>28</v>
      </c>
      <c r="L1812" t="s">
        <v>28</v>
      </c>
      <c r="M1812" t="s">
        <v>28</v>
      </c>
      <c r="N1812" t="s">
        <v>28</v>
      </c>
      <c r="O1812" t="s">
        <v>28</v>
      </c>
      <c r="P1812" t="s">
        <v>60</v>
      </c>
      <c r="Q1812">
        <v>9.8000000000000007</v>
      </c>
      <c r="R1812" t="s">
        <v>3111</v>
      </c>
      <c r="S1812" t="s">
        <v>28</v>
      </c>
      <c r="T1812" t="s">
        <v>28</v>
      </c>
      <c r="U1812" t="s">
        <v>3111</v>
      </c>
      <c r="V1812" t="s">
        <v>37</v>
      </c>
      <c r="W1812" t="s">
        <v>1001</v>
      </c>
      <c r="X1812" t="s">
        <v>3112</v>
      </c>
      <c r="Y1812" t="s">
        <v>76</v>
      </c>
      <c r="Z1812" t="s">
        <v>76</v>
      </c>
      <c r="AA1812" t="s">
        <v>40</v>
      </c>
    </row>
    <row r="1813" spans="1:33" x14ac:dyDescent="0.2">
      <c r="A1813" t="s">
        <v>5370</v>
      </c>
      <c r="B1813" t="s">
        <v>1001</v>
      </c>
      <c r="C1813" t="s">
        <v>28</v>
      </c>
      <c r="D1813" t="s">
        <v>28</v>
      </c>
      <c r="E1813" t="s">
        <v>28</v>
      </c>
      <c r="F1813">
        <v>9.5666666669999998</v>
      </c>
      <c r="G1813" t="s">
        <v>28</v>
      </c>
      <c r="H1813">
        <v>2572.5</v>
      </c>
      <c r="I1813" t="s">
        <v>28</v>
      </c>
      <c r="J1813" t="s">
        <v>4385</v>
      </c>
      <c r="K1813" t="s">
        <v>28</v>
      </c>
      <c r="L1813" t="s">
        <v>28</v>
      </c>
      <c r="M1813" t="s">
        <v>28</v>
      </c>
      <c r="N1813" t="s">
        <v>28</v>
      </c>
      <c r="O1813" t="s">
        <v>28</v>
      </c>
      <c r="P1813" t="s">
        <v>4003</v>
      </c>
      <c r="Q1813">
        <v>5.2</v>
      </c>
      <c r="R1813" t="s">
        <v>5370</v>
      </c>
      <c r="S1813" t="s">
        <v>5485</v>
      </c>
      <c r="T1813" t="s">
        <v>28</v>
      </c>
      <c r="U1813" t="s">
        <v>5370</v>
      </c>
      <c r="V1813" t="s">
        <v>37</v>
      </c>
      <c r="W1813" t="s">
        <v>1001</v>
      </c>
      <c r="X1813" t="s">
        <v>5371</v>
      </c>
      <c r="Y1813" t="s">
        <v>76</v>
      </c>
      <c r="Z1813" t="s">
        <v>76</v>
      </c>
      <c r="AA1813" t="s">
        <v>40</v>
      </c>
      <c r="AB1813" s="1">
        <v>45161</v>
      </c>
      <c r="AD1813" t="s">
        <v>37</v>
      </c>
      <c r="AE1813" t="s">
        <v>5455</v>
      </c>
      <c r="AF1813" t="s">
        <v>5460</v>
      </c>
      <c r="AG1813" t="s">
        <v>6268</v>
      </c>
    </row>
    <row r="1814" spans="1:33" x14ac:dyDescent="0.2">
      <c r="A1814" t="s">
        <v>4517</v>
      </c>
      <c r="B1814" t="s">
        <v>3820</v>
      </c>
      <c r="C1814" t="s">
        <v>28</v>
      </c>
      <c r="D1814" t="s">
        <v>28</v>
      </c>
      <c r="E1814" t="s">
        <v>28</v>
      </c>
      <c r="F1814">
        <v>12.06666667</v>
      </c>
      <c r="G1814" t="s">
        <v>28</v>
      </c>
      <c r="H1814">
        <v>3</v>
      </c>
      <c r="I1814" t="s">
        <v>28</v>
      </c>
      <c r="J1814" t="s">
        <v>4225</v>
      </c>
      <c r="K1814" t="s">
        <v>28</v>
      </c>
      <c r="L1814" t="s">
        <v>28</v>
      </c>
      <c r="M1814" t="s">
        <v>28</v>
      </c>
      <c r="N1814" t="s">
        <v>28</v>
      </c>
      <c r="O1814" t="s">
        <v>28</v>
      </c>
      <c r="P1814" t="s">
        <v>4003</v>
      </c>
      <c r="Q1814">
        <v>1</v>
      </c>
      <c r="R1814" t="s">
        <v>4517</v>
      </c>
      <c r="S1814" t="s">
        <v>5485</v>
      </c>
      <c r="T1814" t="s">
        <v>28</v>
      </c>
      <c r="U1814" t="s">
        <v>4517</v>
      </c>
      <c r="V1814" t="s">
        <v>37</v>
      </c>
      <c r="W1814" t="s">
        <v>3820</v>
      </c>
      <c r="X1814" t="s">
        <v>4518</v>
      </c>
      <c r="Y1814" t="s">
        <v>76</v>
      </c>
      <c r="Z1814" t="s">
        <v>76</v>
      </c>
      <c r="AA1814" t="s">
        <v>76</v>
      </c>
      <c r="AB1814" s="1">
        <v>45155</v>
      </c>
      <c r="AD1814" t="s">
        <v>37</v>
      </c>
      <c r="AE1814" t="s">
        <v>5455</v>
      </c>
      <c r="AF1814" t="s">
        <v>5460</v>
      </c>
      <c r="AG1814" t="s">
        <v>5686</v>
      </c>
    </row>
    <row r="1815" spans="1:33" x14ac:dyDescent="0.2">
      <c r="A1815" t="s">
        <v>3819</v>
      </c>
      <c r="B1815" t="s">
        <v>3820</v>
      </c>
      <c r="C1815">
        <v>6.2</v>
      </c>
      <c r="D1815">
        <v>1</v>
      </c>
      <c r="E1815" t="s">
        <v>79</v>
      </c>
      <c r="F1815" t="s">
        <v>28</v>
      </c>
      <c r="G1815" t="s">
        <v>28</v>
      </c>
      <c r="H1815" t="s">
        <v>80</v>
      </c>
      <c r="I1815" t="s">
        <v>81</v>
      </c>
      <c r="J1815" t="s">
        <v>82</v>
      </c>
      <c r="K1815" t="s">
        <v>28</v>
      </c>
      <c r="L1815" t="s">
        <v>28</v>
      </c>
      <c r="M1815" t="s">
        <v>28</v>
      </c>
      <c r="N1815" t="s">
        <v>28</v>
      </c>
      <c r="O1815" t="s">
        <v>28</v>
      </c>
      <c r="P1815" t="s">
        <v>60</v>
      </c>
      <c r="Q1815">
        <v>6.2</v>
      </c>
      <c r="R1815" t="s">
        <v>3821</v>
      </c>
      <c r="S1815" t="s">
        <v>28</v>
      </c>
      <c r="T1815" t="s">
        <v>28</v>
      </c>
      <c r="U1815" t="s">
        <v>3821</v>
      </c>
      <c r="V1815" t="s">
        <v>37</v>
      </c>
      <c r="W1815" t="s">
        <v>3820</v>
      </c>
      <c r="X1815" t="s">
        <v>3822</v>
      </c>
      <c r="Y1815" t="s">
        <v>76</v>
      </c>
      <c r="Z1815" t="s">
        <v>28</v>
      </c>
      <c r="AA1815" t="s">
        <v>76</v>
      </c>
      <c r="AB1815" s="1">
        <v>45155</v>
      </c>
      <c r="AD1815" t="s">
        <v>37</v>
      </c>
      <c r="AE1815" t="s">
        <v>5617</v>
      </c>
      <c r="AF1815" t="s">
        <v>5460</v>
      </c>
      <c r="AG1815" t="s">
        <v>5687</v>
      </c>
    </row>
    <row r="1816" spans="1:33" x14ac:dyDescent="0.2">
      <c r="A1816" t="s">
        <v>3821</v>
      </c>
      <c r="B1816" t="s">
        <v>3820</v>
      </c>
      <c r="C1816" t="s">
        <v>28</v>
      </c>
      <c r="D1816" t="s">
        <v>28</v>
      </c>
      <c r="E1816" t="s">
        <v>28</v>
      </c>
      <c r="F1816">
        <v>10.242777780000001</v>
      </c>
      <c r="G1816" t="s">
        <v>28</v>
      </c>
      <c r="H1816">
        <v>1450</v>
      </c>
      <c r="I1816" t="s">
        <v>28</v>
      </c>
      <c r="J1816" t="s">
        <v>4145</v>
      </c>
      <c r="K1816" t="s">
        <v>28</v>
      </c>
      <c r="L1816" t="s">
        <v>28</v>
      </c>
      <c r="M1816" t="s">
        <v>28</v>
      </c>
      <c r="N1816" t="s">
        <v>28</v>
      </c>
      <c r="O1816" t="s">
        <v>28</v>
      </c>
      <c r="P1816" t="s">
        <v>4003</v>
      </c>
      <c r="Q1816">
        <v>6.2</v>
      </c>
      <c r="R1816" t="s">
        <v>3821</v>
      </c>
      <c r="S1816" t="s">
        <v>28</v>
      </c>
      <c r="T1816" t="s">
        <v>28</v>
      </c>
      <c r="U1816" t="s">
        <v>3821</v>
      </c>
      <c r="V1816" t="s">
        <v>37</v>
      </c>
      <c r="W1816" t="s">
        <v>3820</v>
      </c>
      <c r="X1816" t="s">
        <v>3822</v>
      </c>
      <c r="Y1816" t="s">
        <v>76</v>
      </c>
      <c r="Z1816" t="s">
        <v>28</v>
      </c>
      <c r="AA1816" t="s">
        <v>76</v>
      </c>
      <c r="AB1816" s="1">
        <v>45155</v>
      </c>
      <c r="AD1816" t="s">
        <v>37</v>
      </c>
      <c r="AE1816" t="s">
        <v>5617</v>
      </c>
      <c r="AF1816" t="s">
        <v>5460</v>
      </c>
      <c r="AG1816" t="s">
        <v>5687</v>
      </c>
    </row>
    <row r="1817" spans="1:33" x14ac:dyDescent="0.2">
      <c r="A1817" t="s">
        <v>2644</v>
      </c>
      <c r="B1817" t="s">
        <v>2645</v>
      </c>
      <c r="C1817">
        <v>2.5</v>
      </c>
      <c r="D1817">
        <v>1</v>
      </c>
      <c r="E1817" t="s">
        <v>56</v>
      </c>
      <c r="F1817">
        <v>38</v>
      </c>
      <c r="G1817">
        <v>23.633333329999999</v>
      </c>
      <c r="H1817" t="s">
        <v>57</v>
      </c>
      <c r="I1817" t="s">
        <v>58</v>
      </c>
      <c r="J1817" t="s">
        <v>59</v>
      </c>
      <c r="K1817" t="s">
        <v>28</v>
      </c>
      <c r="L1817" t="s">
        <v>28</v>
      </c>
      <c r="M1817" t="s">
        <v>28</v>
      </c>
      <c r="N1817" t="s">
        <v>28</v>
      </c>
      <c r="O1817" t="s">
        <v>28</v>
      </c>
      <c r="P1817" t="s">
        <v>60</v>
      </c>
      <c r="Q1817">
        <v>2.5</v>
      </c>
      <c r="R1817" t="s">
        <v>2646</v>
      </c>
      <c r="S1817" t="s">
        <v>28</v>
      </c>
      <c r="T1817" t="s">
        <v>28</v>
      </c>
      <c r="U1817" t="s">
        <v>2646</v>
      </c>
      <c r="V1817" t="s">
        <v>37</v>
      </c>
      <c r="W1817" t="s">
        <v>2645</v>
      </c>
      <c r="X1817" t="s">
        <v>2647</v>
      </c>
      <c r="Y1817" t="s">
        <v>76</v>
      </c>
      <c r="Z1817" t="s">
        <v>76</v>
      </c>
      <c r="AA1817" t="s">
        <v>76</v>
      </c>
    </row>
    <row r="1818" spans="1:33" x14ac:dyDescent="0.2">
      <c r="A1818" t="s">
        <v>3744</v>
      </c>
      <c r="B1818" t="s">
        <v>3745</v>
      </c>
      <c r="C1818" t="s">
        <v>3746</v>
      </c>
      <c r="D1818">
        <v>0</v>
      </c>
      <c r="E1818" t="s">
        <v>3747</v>
      </c>
      <c r="F1818" t="s">
        <v>28</v>
      </c>
      <c r="G1818" t="s">
        <v>28</v>
      </c>
      <c r="H1818" t="s">
        <v>3748</v>
      </c>
      <c r="I1818" t="s">
        <v>404</v>
      </c>
      <c r="J1818" t="s">
        <v>3749</v>
      </c>
      <c r="K1818" t="s">
        <v>28</v>
      </c>
      <c r="L1818" t="s">
        <v>28</v>
      </c>
      <c r="M1818" t="s">
        <v>3750</v>
      </c>
      <c r="N1818" t="s">
        <v>3751</v>
      </c>
      <c r="O1818" t="s">
        <v>28</v>
      </c>
      <c r="P1818" t="s">
        <v>35</v>
      </c>
      <c r="Q1818">
        <v>10.5</v>
      </c>
      <c r="R1818" t="s">
        <v>3752</v>
      </c>
      <c r="S1818" t="s">
        <v>28</v>
      </c>
      <c r="T1818" t="s">
        <v>28</v>
      </c>
      <c r="U1818" t="s">
        <v>3752</v>
      </c>
      <c r="V1818" t="s">
        <v>37</v>
      </c>
      <c r="W1818" t="s">
        <v>2645</v>
      </c>
      <c r="X1818" t="s">
        <v>3753</v>
      </c>
      <c r="Y1818" t="s">
        <v>76</v>
      </c>
      <c r="Z1818" t="s">
        <v>76</v>
      </c>
      <c r="AA1818" t="s">
        <v>76</v>
      </c>
      <c r="AB1818" s="1">
        <v>45155</v>
      </c>
      <c r="AD1818" t="s">
        <v>37</v>
      </c>
      <c r="AE1818" t="s">
        <v>5455</v>
      </c>
      <c r="AF1818" t="s">
        <v>5460</v>
      </c>
      <c r="AG1818" t="s">
        <v>5688</v>
      </c>
    </row>
    <row r="1819" spans="1:33" x14ac:dyDescent="0.2">
      <c r="A1819" t="s">
        <v>2094</v>
      </c>
      <c r="B1819" t="s">
        <v>2095</v>
      </c>
      <c r="C1819">
        <v>2</v>
      </c>
      <c r="D1819" t="s">
        <v>28</v>
      </c>
      <c r="E1819" t="s">
        <v>2096</v>
      </c>
      <c r="F1819">
        <v>-27.483333330000001</v>
      </c>
      <c r="G1819">
        <v>-58.816666669999996</v>
      </c>
      <c r="H1819" t="s">
        <v>28</v>
      </c>
      <c r="I1819" t="s">
        <v>2097</v>
      </c>
      <c r="J1819" t="s">
        <v>2098</v>
      </c>
      <c r="K1819">
        <v>1</v>
      </c>
      <c r="L1819" t="s">
        <v>28</v>
      </c>
      <c r="M1819" t="s">
        <v>28</v>
      </c>
      <c r="N1819" t="s">
        <v>1076</v>
      </c>
      <c r="O1819" t="s">
        <v>28</v>
      </c>
      <c r="P1819" t="s">
        <v>35</v>
      </c>
      <c r="Q1819">
        <v>2</v>
      </c>
      <c r="R1819" t="s">
        <v>2099</v>
      </c>
      <c r="S1819" t="s">
        <v>28</v>
      </c>
      <c r="T1819" t="s">
        <v>28</v>
      </c>
      <c r="U1819" t="s">
        <v>2100</v>
      </c>
      <c r="V1819" t="s">
        <v>524</v>
      </c>
      <c r="W1819" t="s">
        <v>2095</v>
      </c>
      <c r="X1819" t="s">
        <v>2101</v>
      </c>
      <c r="Y1819" t="s">
        <v>76</v>
      </c>
      <c r="Z1819" t="s">
        <v>39</v>
      </c>
      <c r="AA1819" t="s">
        <v>40</v>
      </c>
      <c r="AB1819" s="1">
        <v>45161</v>
      </c>
      <c r="AD1819" t="s">
        <v>37</v>
      </c>
      <c r="AE1819" t="s">
        <v>5455</v>
      </c>
      <c r="AF1819" t="s">
        <v>5460</v>
      </c>
      <c r="AG1819" t="s">
        <v>6269</v>
      </c>
    </row>
    <row r="1820" spans="1:33" x14ac:dyDescent="0.2">
      <c r="A1820" t="s">
        <v>4761</v>
      </c>
      <c r="B1820" t="s">
        <v>2095</v>
      </c>
      <c r="C1820" t="s">
        <v>28</v>
      </c>
      <c r="D1820" t="s">
        <v>28</v>
      </c>
      <c r="E1820" t="s">
        <v>28</v>
      </c>
      <c r="F1820">
        <v>12.06666667</v>
      </c>
      <c r="G1820" t="s">
        <v>28</v>
      </c>
      <c r="H1820">
        <v>3</v>
      </c>
      <c r="I1820" t="s">
        <v>28</v>
      </c>
      <c r="J1820" t="s">
        <v>4225</v>
      </c>
      <c r="K1820" t="s">
        <v>28</v>
      </c>
      <c r="L1820" t="s">
        <v>4018</v>
      </c>
      <c r="M1820" t="s">
        <v>28</v>
      </c>
      <c r="N1820" t="s">
        <v>28</v>
      </c>
      <c r="O1820" t="s">
        <v>28</v>
      </c>
      <c r="P1820" t="s">
        <v>4003</v>
      </c>
      <c r="Q1820">
        <v>2</v>
      </c>
      <c r="R1820" t="s">
        <v>4761</v>
      </c>
      <c r="S1820" t="s">
        <v>5485</v>
      </c>
      <c r="T1820" t="s">
        <v>28</v>
      </c>
      <c r="U1820" t="s">
        <v>4761</v>
      </c>
      <c r="V1820" t="s">
        <v>37</v>
      </c>
      <c r="W1820" t="s">
        <v>2095</v>
      </c>
      <c r="X1820" t="s">
        <v>4762</v>
      </c>
      <c r="Y1820" t="s">
        <v>76</v>
      </c>
      <c r="Z1820" t="s">
        <v>28</v>
      </c>
      <c r="AA1820" t="s">
        <v>40</v>
      </c>
      <c r="AB1820" s="1">
        <v>45161</v>
      </c>
      <c r="AD1820" t="s">
        <v>37</v>
      </c>
      <c r="AE1820" t="s">
        <v>5455</v>
      </c>
      <c r="AF1820" t="s">
        <v>5460</v>
      </c>
      <c r="AG1820" t="s">
        <v>6270</v>
      </c>
    </row>
    <row r="1821" spans="1:33" x14ac:dyDescent="0.2">
      <c r="A1821" t="s">
        <v>2311</v>
      </c>
      <c r="B1821" t="s">
        <v>2095</v>
      </c>
      <c r="C1821">
        <v>2.4</v>
      </c>
      <c r="D1821">
        <v>1</v>
      </c>
      <c r="E1821" t="s">
        <v>79</v>
      </c>
      <c r="F1821" t="s">
        <v>28</v>
      </c>
      <c r="G1821" t="s">
        <v>28</v>
      </c>
      <c r="H1821" t="s">
        <v>568</v>
      </c>
      <c r="I1821" t="s">
        <v>188</v>
      </c>
      <c r="J1821" t="s">
        <v>82</v>
      </c>
      <c r="K1821" t="s">
        <v>28</v>
      </c>
      <c r="L1821" t="s">
        <v>28</v>
      </c>
      <c r="M1821" t="s">
        <v>28</v>
      </c>
      <c r="N1821" t="s">
        <v>28</v>
      </c>
      <c r="O1821" t="s">
        <v>28</v>
      </c>
      <c r="P1821" t="s">
        <v>60</v>
      </c>
      <c r="Q1821">
        <v>2.4</v>
      </c>
      <c r="R1821" t="s">
        <v>2312</v>
      </c>
      <c r="S1821" t="s">
        <v>28</v>
      </c>
      <c r="T1821" t="s">
        <v>28</v>
      </c>
      <c r="U1821" t="s">
        <v>2312</v>
      </c>
      <c r="V1821" t="s">
        <v>37</v>
      </c>
      <c r="W1821" t="s">
        <v>2095</v>
      </c>
      <c r="X1821" t="s">
        <v>2313</v>
      </c>
      <c r="Y1821" t="s">
        <v>76</v>
      </c>
      <c r="Z1821" t="s">
        <v>28</v>
      </c>
      <c r="AA1821" t="s">
        <v>40</v>
      </c>
      <c r="AB1821" s="1">
        <v>45161</v>
      </c>
      <c r="AC1821" t="s">
        <v>6272</v>
      </c>
      <c r="AD1821" t="s">
        <v>37</v>
      </c>
      <c r="AE1821" t="s">
        <v>5518</v>
      </c>
      <c r="AF1821" t="s">
        <v>5521</v>
      </c>
      <c r="AG1821" t="s">
        <v>6271</v>
      </c>
    </row>
    <row r="1822" spans="1:33" x14ac:dyDescent="0.2">
      <c r="A1822" t="s">
        <v>4831</v>
      </c>
      <c r="B1822" t="s">
        <v>2095</v>
      </c>
      <c r="C1822" t="s">
        <v>28</v>
      </c>
      <c r="D1822" t="s">
        <v>28</v>
      </c>
      <c r="E1822" t="s">
        <v>28</v>
      </c>
      <c r="F1822">
        <v>10.30944444</v>
      </c>
      <c r="G1822" t="s">
        <v>28</v>
      </c>
      <c r="H1822">
        <v>1575</v>
      </c>
      <c r="I1822" t="s">
        <v>28</v>
      </c>
      <c r="J1822" t="s">
        <v>4145</v>
      </c>
      <c r="K1822" t="s">
        <v>28</v>
      </c>
      <c r="L1822" t="s">
        <v>28</v>
      </c>
      <c r="M1822" t="s">
        <v>28</v>
      </c>
      <c r="N1822" t="s">
        <v>28</v>
      </c>
      <c r="O1822" t="s">
        <v>28</v>
      </c>
      <c r="P1822" t="s">
        <v>4003</v>
      </c>
      <c r="Q1822">
        <v>2.4</v>
      </c>
      <c r="R1822" t="s">
        <v>4831</v>
      </c>
      <c r="S1822" t="s">
        <v>5485</v>
      </c>
      <c r="T1822" t="s">
        <v>28</v>
      </c>
      <c r="U1822" t="s">
        <v>2312</v>
      </c>
      <c r="V1822" t="s">
        <v>37</v>
      </c>
      <c r="W1822" t="s">
        <v>2095</v>
      </c>
      <c r="X1822" t="s">
        <v>2313</v>
      </c>
      <c r="Y1822" t="s">
        <v>76</v>
      </c>
      <c r="Z1822" t="s">
        <v>28</v>
      </c>
      <c r="AA1822" t="s">
        <v>40</v>
      </c>
      <c r="AB1822" s="1">
        <v>45161</v>
      </c>
      <c r="AC1822" t="s">
        <v>6272</v>
      </c>
      <c r="AD1822" t="s">
        <v>37</v>
      </c>
      <c r="AE1822" t="s">
        <v>5518</v>
      </c>
      <c r="AF1822" t="s">
        <v>5521</v>
      </c>
      <c r="AG1822" t="s">
        <v>6271</v>
      </c>
    </row>
    <row r="1823" spans="1:33" x14ac:dyDescent="0.2">
      <c r="A1823" t="s">
        <v>2709</v>
      </c>
      <c r="B1823" t="s">
        <v>2095</v>
      </c>
      <c r="C1823">
        <v>2</v>
      </c>
      <c r="D1823" t="s">
        <v>28</v>
      </c>
      <c r="E1823" t="s">
        <v>225</v>
      </c>
      <c r="F1823">
        <v>-22.875</v>
      </c>
      <c r="G1823">
        <v>-42.858333330000001</v>
      </c>
      <c r="H1823" t="s">
        <v>2710</v>
      </c>
      <c r="I1823" t="s">
        <v>226</v>
      </c>
      <c r="J1823" t="s">
        <v>2711</v>
      </c>
      <c r="K1823" t="s">
        <v>28</v>
      </c>
      <c r="L1823" t="s">
        <v>28</v>
      </c>
      <c r="M1823" t="s">
        <v>28</v>
      </c>
      <c r="N1823" t="s">
        <v>1579</v>
      </c>
      <c r="O1823" t="s">
        <v>530</v>
      </c>
      <c r="P1823" t="s">
        <v>98</v>
      </c>
      <c r="Q1823">
        <v>2</v>
      </c>
      <c r="R1823" t="s">
        <v>2712</v>
      </c>
      <c r="S1823" t="s">
        <v>28</v>
      </c>
      <c r="T1823" t="s">
        <v>28</v>
      </c>
      <c r="U1823" t="s">
        <v>2712</v>
      </c>
      <c r="V1823" t="s">
        <v>37</v>
      </c>
      <c r="W1823" t="s">
        <v>2095</v>
      </c>
      <c r="X1823" t="s">
        <v>2713</v>
      </c>
      <c r="Y1823" t="s">
        <v>76</v>
      </c>
      <c r="Z1823" t="s">
        <v>40</v>
      </c>
      <c r="AA1823" t="s">
        <v>40</v>
      </c>
      <c r="AB1823" s="1">
        <v>45161</v>
      </c>
      <c r="AC1823" t="s">
        <v>6273</v>
      </c>
      <c r="AD1823" t="s">
        <v>37</v>
      </c>
      <c r="AE1823" t="s">
        <v>5617</v>
      </c>
      <c r="AF1823" t="s">
        <v>5460</v>
      </c>
      <c r="AG1823" t="s">
        <v>6274</v>
      </c>
    </row>
    <row r="1824" spans="1:33" x14ac:dyDescent="0.2">
      <c r="A1824" t="s">
        <v>2709</v>
      </c>
      <c r="B1824" t="s">
        <v>2095</v>
      </c>
      <c r="C1824">
        <v>2</v>
      </c>
      <c r="D1824" t="s">
        <v>28</v>
      </c>
      <c r="E1824" t="s">
        <v>28</v>
      </c>
      <c r="F1824" t="s">
        <v>28</v>
      </c>
      <c r="G1824" t="s">
        <v>28</v>
      </c>
      <c r="H1824" t="s">
        <v>28</v>
      </c>
      <c r="I1824" t="s">
        <v>28</v>
      </c>
      <c r="J1824" t="s">
        <v>2711</v>
      </c>
      <c r="K1824" t="s">
        <v>28</v>
      </c>
      <c r="L1824" t="s">
        <v>28</v>
      </c>
      <c r="M1824" t="s">
        <v>28</v>
      </c>
      <c r="N1824" t="s">
        <v>1582</v>
      </c>
      <c r="O1824" t="s">
        <v>530</v>
      </c>
      <c r="P1824" t="s">
        <v>98</v>
      </c>
      <c r="Q1824">
        <v>2</v>
      </c>
      <c r="R1824" t="s">
        <v>2712</v>
      </c>
      <c r="S1824" t="s">
        <v>28</v>
      </c>
      <c r="T1824" t="s">
        <v>28</v>
      </c>
      <c r="U1824" t="s">
        <v>2712</v>
      </c>
      <c r="V1824" t="s">
        <v>37</v>
      </c>
      <c r="W1824" t="s">
        <v>2095</v>
      </c>
      <c r="X1824" t="s">
        <v>2713</v>
      </c>
      <c r="Y1824" t="s">
        <v>76</v>
      </c>
      <c r="Z1824" t="s">
        <v>40</v>
      </c>
      <c r="AA1824" t="s">
        <v>40</v>
      </c>
      <c r="AB1824" s="1">
        <v>45161</v>
      </c>
      <c r="AC1824" t="s">
        <v>6273</v>
      </c>
      <c r="AD1824" t="s">
        <v>37</v>
      </c>
      <c r="AE1824" t="s">
        <v>5617</v>
      </c>
      <c r="AF1824" t="s">
        <v>5460</v>
      </c>
      <c r="AG1824" t="s">
        <v>6274</v>
      </c>
    </row>
    <row r="1825" spans="1:33" x14ac:dyDescent="0.2">
      <c r="A1825" t="s">
        <v>3812</v>
      </c>
      <c r="B1825" t="s">
        <v>2095</v>
      </c>
      <c r="C1825">
        <v>3</v>
      </c>
      <c r="D1825">
        <v>0</v>
      </c>
      <c r="E1825" t="s">
        <v>3813</v>
      </c>
      <c r="F1825">
        <v>2.9750000000000001</v>
      </c>
      <c r="G1825">
        <v>102.3083333</v>
      </c>
      <c r="H1825" t="s">
        <v>28</v>
      </c>
      <c r="I1825" t="s">
        <v>2954</v>
      </c>
      <c r="J1825" t="s">
        <v>3814</v>
      </c>
      <c r="K1825" t="s">
        <v>28</v>
      </c>
      <c r="L1825" t="s">
        <v>102</v>
      </c>
      <c r="M1825">
        <v>1</v>
      </c>
      <c r="N1825" t="s">
        <v>3815</v>
      </c>
      <c r="O1825" t="s">
        <v>28</v>
      </c>
      <c r="P1825" t="s">
        <v>35</v>
      </c>
      <c r="Q1825">
        <v>3</v>
      </c>
      <c r="R1825" t="s">
        <v>3816</v>
      </c>
      <c r="S1825" t="s">
        <v>28</v>
      </c>
      <c r="T1825" t="s">
        <v>28</v>
      </c>
      <c r="U1825" t="s">
        <v>3817</v>
      </c>
      <c r="V1825" t="s">
        <v>37</v>
      </c>
      <c r="W1825" t="s">
        <v>2095</v>
      </c>
      <c r="X1825" t="s">
        <v>3818</v>
      </c>
      <c r="Y1825" t="s">
        <v>76</v>
      </c>
      <c r="Z1825" t="s">
        <v>28</v>
      </c>
      <c r="AA1825" t="s">
        <v>40</v>
      </c>
      <c r="AB1825" s="1">
        <v>45161</v>
      </c>
      <c r="AC1825" t="s">
        <v>6281</v>
      </c>
      <c r="AD1825" t="s">
        <v>3324</v>
      </c>
      <c r="AE1825" t="s">
        <v>5518</v>
      </c>
      <c r="AF1825" t="s">
        <v>5544</v>
      </c>
      <c r="AG1825" t="s">
        <v>6280</v>
      </c>
    </row>
    <row r="1826" spans="1:33" x14ac:dyDescent="0.2">
      <c r="A1826" t="s">
        <v>952</v>
      </c>
      <c r="B1826" t="s">
        <v>953</v>
      </c>
      <c r="C1826">
        <v>2</v>
      </c>
      <c r="D1826">
        <v>0</v>
      </c>
      <c r="E1826" t="s">
        <v>954</v>
      </c>
      <c r="F1826">
        <v>-20.45</v>
      </c>
      <c r="G1826">
        <v>-54.616666670000001</v>
      </c>
      <c r="H1826" t="s">
        <v>28</v>
      </c>
      <c r="I1826" t="s">
        <v>955</v>
      </c>
      <c r="J1826" t="s">
        <v>956</v>
      </c>
      <c r="K1826" t="s">
        <v>28</v>
      </c>
      <c r="L1826" t="s">
        <v>28</v>
      </c>
      <c r="M1826">
        <v>1</v>
      </c>
      <c r="N1826" t="s">
        <v>957</v>
      </c>
      <c r="O1826" t="s">
        <v>958</v>
      </c>
      <c r="P1826" t="s">
        <v>35</v>
      </c>
      <c r="Q1826">
        <v>2</v>
      </c>
      <c r="R1826" t="s">
        <v>959</v>
      </c>
      <c r="S1826" t="s">
        <v>28</v>
      </c>
      <c r="T1826" t="s">
        <v>28</v>
      </c>
      <c r="U1826" t="s">
        <v>959</v>
      </c>
      <c r="V1826" t="s">
        <v>37</v>
      </c>
      <c r="W1826" t="s">
        <v>953</v>
      </c>
      <c r="X1826" t="s">
        <v>960</v>
      </c>
      <c r="Y1826" t="s">
        <v>76</v>
      </c>
      <c r="Z1826" t="s">
        <v>76</v>
      </c>
      <c r="AA1826" t="s">
        <v>76</v>
      </c>
      <c r="AB1826" s="1">
        <v>45155</v>
      </c>
      <c r="AD1826" t="s">
        <v>37</v>
      </c>
      <c r="AE1826" t="s">
        <v>5455</v>
      </c>
      <c r="AF1826" t="s">
        <v>5460</v>
      </c>
      <c r="AG1826" t="s">
        <v>5689</v>
      </c>
    </row>
    <row r="1827" spans="1:33" x14ac:dyDescent="0.2">
      <c r="A1827" t="s">
        <v>2909</v>
      </c>
      <c r="B1827" t="s">
        <v>953</v>
      </c>
      <c r="C1827" t="s">
        <v>1323</v>
      </c>
      <c r="D1827">
        <v>0</v>
      </c>
      <c r="E1827" t="s">
        <v>104</v>
      </c>
      <c r="F1827">
        <v>-15.866666670000001</v>
      </c>
      <c r="G1827">
        <v>-47.85</v>
      </c>
      <c r="H1827" t="s">
        <v>105</v>
      </c>
      <c r="I1827" t="s">
        <v>30</v>
      </c>
      <c r="J1827" t="s">
        <v>106</v>
      </c>
      <c r="K1827" t="s">
        <v>28</v>
      </c>
      <c r="L1827" t="s">
        <v>28</v>
      </c>
      <c r="M1827" t="s">
        <v>28</v>
      </c>
      <c r="N1827" t="s">
        <v>2910</v>
      </c>
      <c r="O1827" t="s">
        <v>28</v>
      </c>
      <c r="P1827" t="s">
        <v>60</v>
      </c>
      <c r="Q1827">
        <v>2</v>
      </c>
      <c r="R1827" t="s">
        <v>2911</v>
      </c>
      <c r="S1827" t="s">
        <v>28</v>
      </c>
      <c r="T1827" t="s">
        <v>28</v>
      </c>
      <c r="U1827" t="s">
        <v>2911</v>
      </c>
      <c r="V1827" t="s">
        <v>37</v>
      </c>
      <c r="W1827" t="s">
        <v>953</v>
      </c>
      <c r="X1827" t="s">
        <v>2912</v>
      </c>
      <c r="Y1827" t="s">
        <v>76</v>
      </c>
      <c r="Z1827" t="s">
        <v>76</v>
      </c>
      <c r="AA1827" t="s">
        <v>76</v>
      </c>
      <c r="AB1827" s="1">
        <v>45155</v>
      </c>
      <c r="AD1827" t="s">
        <v>37</v>
      </c>
      <c r="AE1827" t="s">
        <v>5455</v>
      </c>
      <c r="AF1827" t="s">
        <v>5460</v>
      </c>
      <c r="AG1827" t="s">
        <v>5690</v>
      </c>
    </row>
    <row r="1828" spans="1:33" x14ac:dyDescent="0.2">
      <c r="A1828" t="s">
        <v>5234</v>
      </c>
      <c r="B1828" t="s">
        <v>953</v>
      </c>
      <c r="C1828" t="s">
        <v>28</v>
      </c>
      <c r="D1828" t="s">
        <v>28</v>
      </c>
      <c r="E1828" t="s">
        <v>28</v>
      </c>
      <c r="F1828">
        <v>-7.3418611110000001</v>
      </c>
      <c r="G1828" t="s">
        <v>28</v>
      </c>
      <c r="H1828">
        <v>460</v>
      </c>
      <c r="I1828" t="s">
        <v>28</v>
      </c>
      <c r="J1828" t="s">
        <v>4126</v>
      </c>
      <c r="K1828" t="s">
        <v>28</v>
      </c>
      <c r="L1828" t="s">
        <v>4018</v>
      </c>
      <c r="M1828" t="s">
        <v>28</v>
      </c>
      <c r="N1828" t="s">
        <v>28</v>
      </c>
      <c r="O1828" t="s">
        <v>28</v>
      </c>
      <c r="P1828" t="s">
        <v>4003</v>
      </c>
      <c r="Q1828">
        <v>3</v>
      </c>
      <c r="R1828" t="s">
        <v>5234</v>
      </c>
      <c r="S1828" t="s">
        <v>5485</v>
      </c>
      <c r="T1828" t="s">
        <v>28</v>
      </c>
      <c r="U1828" t="s">
        <v>5234</v>
      </c>
      <c r="V1828" t="s">
        <v>37</v>
      </c>
      <c r="W1828" t="s">
        <v>953</v>
      </c>
      <c r="X1828" t="s">
        <v>5235</v>
      </c>
      <c r="Y1828" t="s">
        <v>76</v>
      </c>
      <c r="Z1828" t="s">
        <v>76</v>
      </c>
      <c r="AA1828" t="s">
        <v>76</v>
      </c>
    </row>
    <row r="1829" spans="1:33" x14ac:dyDescent="0.2">
      <c r="A1829" t="s">
        <v>3903</v>
      </c>
      <c r="B1829" t="s">
        <v>3904</v>
      </c>
      <c r="C1829">
        <v>2</v>
      </c>
      <c r="D1829">
        <v>0</v>
      </c>
      <c r="E1829" t="s">
        <v>3835</v>
      </c>
      <c r="F1829">
        <v>5.5833333329999997</v>
      </c>
      <c r="G1829">
        <v>-61.716666670000002</v>
      </c>
      <c r="H1829">
        <v>1350</v>
      </c>
      <c r="I1829" t="s">
        <v>3836</v>
      </c>
      <c r="J1829" t="s">
        <v>3837</v>
      </c>
      <c r="K1829" t="s">
        <v>28</v>
      </c>
      <c r="L1829" t="s">
        <v>28</v>
      </c>
      <c r="M1829">
        <v>0</v>
      </c>
      <c r="N1829" t="s">
        <v>3861</v>
      </c>
      <c r="O1829" t="s">
        <v>28</v>
      </c>
      <c r="P1829" t="s">
        <v>3838</v>
      </c>
      <c r="Q1829">
        <v>2</v>
      </c>
      <c r="R1829" t="s">
        <v>3905</v>
      </c>
      <c r="S1829" t="s">
        <v>28</v>
      </c>
      <c r="T1829" t="s">
        <v>28</v>
      </c>
      <c r="U1829" t="s">
        <v>3905</v>
      </c>
      <c r="V1829" t="s">
        <v>37</v>
      </c>
      <c r="W1829" t="s">
        <v>3904</v>
      </c>
      <c r="X1829" t="s">
        <v>3906</v>
      </c>
      <c r="Y1829" t="s">
        <v>76</v>
      </c>
      <c r="Z1829" t="s">
        <v>76</v>
      </c>
      <c r="AA1829" t="s">
        <v>76</v>
      </c>
    </row>
    <row r="1830" spans="1:33" x14ac:dyDescent="0.2">
      <c r="A1830" t="s">
        <v>4142</v>
      </c>
      <c r="B1830" t="s">
        <v>3166</v>
      </c>
      <c r="C1830" t="s">
        <v>28</v>
      </c>
      <c r="D1830" t="s">
        <v>28</v>
      </c>
      <c r="E1830" t="s">
        <v>28</v>
      </c>
      <c r="F1830">
        <v>33.991944439999997</v>
      </c>
      <c r="G1830" t="s">
        <v>28</v>
      </c>
      <c r="H1830">
        <v>1473</v>
      </c>
      <c r="I1830" t="s">
        <v>28</v>
      </c>
      <c r="J1830" t="s">
        <v>4143</v>
      </c>
      <c r="K1830" t="s">
        <v>28</v>
      </c>
      <c r="L1830" t="s">
        <v>4002</v>
      </c>
      <c r="M1830" t="s">
        <v>28</v>
      </c>
      <c r="N1830" t="s">
        <v>28</v>
      </c>
      <c r="O1830" t="s">
        <v>28</v>
      </c>
      <c r="P1830" t="s">
        <v>4003</v>
      </c>
      <c r="Q1830">
        <v>15</v>
      </c>
      <c r="R1830" t="s">
        <v>4142</v>
      </c>
      <c r="S1830" t="s">
        <v>5485</v>
      </c>
      <c r="T1830" t="s">
        <v>28</v>
      </c>
      <c r="U1830" t="s">
        <v>4142</v>
      </c>
      <c r="V1830" t="s">
        <v>37</v>
      </c>
      <c r="W1830" t="s">
        <v>3166</v>
      </c>
      <c r="X1830" t="s">
        <v>4144</v>
      </c>
      <c r="Y1830" t="s">
        <v>76</v>
      </c>
      <c r="Z1830" t="s">
        <v>28</v>
      </c>
      <c r="AA1830" t="s">
        <v>40</v>
      </c>
      <c r="AB1830" s="1">
        <v>45121</v>
      </c>
      <c r="AD1830" t="s">
        <v>37</v>
      </c>
      <c r="AE1830" t="s">
        <v>5455</v>
      </c>
      <c r="AF1830" t="s">
        <v>5544</v>
      </c>
      <c r="AG1830" t="s">
        <v>5653</v>
      </c>
    </row>
    <row r="1831" spans="1:33" x14ac:dyDescent="0.2">
      <c r="A1831" t="s">
        <v>5213</v>
      </c>
      <c r="B1831" t="s">
        <v>3166</v>
      </c>
      <c r="C1831" t="s">
        <v>28</v>
      </c>
      <c r="D1831" t="s">
        <v>28</v>
      </c>
      <c r="E1831" t="s">
        <v>28</v>
      </c>
      <c r="F1831">
        <v>60.616666670000001</v>
      </c>
      <c r="G1831" t="s">
        <v>28</v>
      </c>
      <c r="H1831">
        <v>1440</v>
      </c>
      <c r="I1831" t="s">
        <v>28</v>
      </c>
      <c r="J1831" t="s">
        <v>5214</v>
      </c>
      <c r="K1831" t="s">
        <v>28</v>
      </c>
      <c r="L1831" t="s">
        <v>4002</v>
      </c>
      <c r="M1831" t="s">
        <v>28</v>
      </c>
      <c r="N1831" t="s">
        <v>28</v>
      </c>
      <c r="O1831" t="s">
        <v>28</v>
      </c>
      <c r="P1831" t="s">
        <v>4003</v>
      </c>
      <c r="Q1831">
        <v>7.5</v>
      </c>
      <c r="R1831" t="s">
        <v>5213</v>
      </c>
      <c r="S1831" t="s">
        <v>5485</v>
      </c>
      <c r="T1831" t="s">
        <v>28</v>
      </c>
      <c r="U1831" t="s">
        <v>5215</v>
      </c>
      <c r="V1831" t="s">
        <v>37</v>
      </c>
      <c r="W1831" t="s">
        <v>3166</v>
      </c>
      <c r="X1831" t="s">
        <v>5216</v>
      </c>
      <c r="Y1831" t="s">
        <v>76</v>
      </c>
      <c r="Z1831" t="s">
        <v>40</v>
      </c>
      <c r="AA1831" t="s">
        <v>40</v>
      </c>
      <c r="AB1831" s="1">
        <v>45162</v>
      </c>
      <c r="AD1831" t="s">
        <v>37</v>
      </c>
      <c r="AE1831" t="s">
        <v>5455</v>
      </c>
      <c r="AF1831" t="s">
        <v>5456</v>
      </c>
      <c r="AG1831" t="s">
        <v>6279</v>
      </c>
    </row>
    <row r="1832" spans="1:33" x14ac:dyDescent="0.2">
      <c r="A1832" t="s">
        <v>3165</v>
      </c>
      <c r="B1832" t="s">
        <v>3166</v>
      </c>
      <c r="C1832">
        <v>8.1</v>
      </c>
      <c r="D1832">
        <v>1</v>
      </c>
      <c r="E1832" t="s">
        <v>382</v>
      </c>
      <c r="F1832">
        <v>46.383333329999999</v>
      </c>
      <c r="G1832">
        <v>7.625</v>
      </c>
      <c r="H1832">
        <v>2700</v>
      </c>
      <c r="I1832" t="s">
        <v>89</v>
      </c>
      <c r="J1832" t="s">
        <v>383</v>
      </c>
      <c r="K1832" t="s">
        <v>28</v>
      </c>
      <c r="L1832" t="s">
        <v>28</v>
      </c>
      <c r="M1832" t="s">
        <v>28</v>
      </c>
      <c r="N1832" t="s">
        <v>28</v>
      </c>
      <c r="O1832" t="s">
        <v>28</v>
      </c>
      <c r="P1832" t="s">
        <v>35</v>
      </c>
      <c r="Q1832">
        <v>8.1</v>
      </c>
      <c r="R1832" t="s">
        <v>3167</v>
      </c>
      <c r="S1832" t="s">
        <v>28</v>
      </c>
      <c r="T1832" t="s">
        <v>28</v>
      </c>
      <c r="U1832" t="s">
        <v>3168</v>
      </c>
      <c r="V1832" t="s">
        <v>37</v>
      </c>
      <c r="W1832" t="s">
        <v>3166</v>
      </c>
      <c r="X1832" t="s">
        <v>3169</v>
      </c>
      <c r="Y1832" t="s">
        <v>76</v>
      </c>
      <c r="Z1832" t="s">
        <v>40</v>
      </c>
      <c r="AA1832" t="s">
        <v>40</v>
      </c>
      <c r="AB1832" s="1">
        <v>45162</v>
      </c>
      <c r="AC1832" t="s">
        <v>6286</v>
      </c>
      <c r="AD1832" t="s">
        <v>37</v>
      </c>
      <c r="AE1832" t="s">
        <v>5455</v>
      </c>
      <c r="AF1832" t="s">
        <v>5460</v>
      </c>
      <c r="AG1832" t="s">
        <v>6282</v>
      </c>
    </row>
    <row r="1833" spans="1:33" x14ac:dyDescent="0.2">
      <c r="A1833" t="s">
        <v>3170</v>
      </c>
      <c r="B1833" t="s">
        <v>3166</v>
      </c>
      <c r="C1833">
        <v>6.8</v>
      </c>
      <c r="D1833">
        <v>3</v>
      </c>
      <c r="E1833" t="s">
        <v>899</v>
      </c>
      <c r="F1833">
        <v>46.983333330000001</v>
      </c>
      <c r="G1833">
        <v>11.116666670000001</v>
      </c>
      <c r="H1833">
        <v>2880</v>
      </c>
      <c r="I1833" t="s">
        <v>900</v>
      </c>
      <c r="J1833" t="s">
        <v>901</v>
      </c>
      <c r="K1833" t="s">
        <v>28</v>
      </c>
      <c r="L1833" t="s">
        <v>28</v>
      </c>
      <c r="M1833" t="s">
        <v>28</v>
      </c>
      <c r="N1833" t="s">
        <v>28</v>
      </c>
      <c r="O1833" t="s">
        <v>28</v>
      </c>
      <c r="P1833" t="s">
        <v>35</v>
      </c>
      <c r="Q1833">
        <v>6.8</v>
      </c>
      <c r="R1833" t="s">
        <v>3171</v>
      </c>
      <c r="S1833" t="s">
        <v>28</v>
      </c>
      <c r="T1833" t="s">
        <v>28</v>
      </c>
      <c r="U1833" t="s">
        <v>3171</v>
      </c>
      <c r="V1833" t="s">
        <v>37</v>
      </c>
      <c r="W1833" t="s">
        <v>3166</v>
      </c>
      <c r="X1833" t="s">
        <v>3169</v>
      </c>
      <c r="Y1833" t="s">
        <v>76</v>
      </c>
      <c r="Z1833" t="s">
        <v>40</v>
      </c>
      <c r="AA1833" t="s">
        <v>40</v>
      </c>
      <c r="AB1833" s="1">
        <v>45162</v>
      </c>
      <c r="AD1833" t="s">
        <v>37</v>
      </c>
      <c r="AE1833" t="s">
        <v>5455</v>
      </c>
      <c r="AF1833" t="s">
        <v>5460</v>
      </c>
      <c r="AG1833" t="s">
        <v>6283</v>
      </c>
    </row>
    <row r="1834" spans="1:33" x14ac:dyDescent="0.2">
      <c r="A1834" t="s">
        <v>3171</v>
      </c>
      <c r="B1834" t="s">
        <v>3166</v>
      </c>
      <c r="C1834" t="s">
        <v>28</v>
      </c>
      <c r="D1834" t="s">
        <v>28</v>
      </c>
      <c r="E1834" t="s">
        <v>28</v>
      </c>
      <c r="F1834">
        <v>46.983333330000001</v>
      </c>
      <c r="G1834" t="s">
        <v>28</v>
      </c>
      <c r="H1834">
        <v>2880</v>
      </c>
      <c r="I1834" t="s">
        <v>28</v>
      </c>
      <c r="J1834" t="s">
        <v>4246</v>
      </c>
      <c r="K1834" t="s">
        <v>28</v>
      </c>
      <c r="L1834" t="s">
        <v>4002</v>
      </c>
      <c r="M1834" t="s">
        <v>28</v>
      </c>
      <c r="N1834" t="s">
        <v>28</v>
      </c>
      <c r="O1834" t="s">
        <v>28</v>
      </c>
      <c r="P1834" t="s">
        <v>4003</v>
      </c>
      <c r="Q1834">
        <v>6.8</v>
      </c>
      <c r="R1834" t="s">
        <v>3171</v>
      </c>
      <c r="S1834" t="s">
        <v>5485</v>
      </c>
      <c r="T1834" t="s">
        <v>28</v>
      </c>
      <c r="U1834" t="s">
        <v>3171</v>
      </c>
      <c r="V1834" t="s">
        <v>37</v>
      </c>
      <c r="W1834" t="s">
        <v>3166</v>
      </c>
      <c r="X1834" t="s">
        <v>3169</v>
      </c>
      <c r="Y1834" t="s">
        <v>76</v>
      </c>
      <c r="Z1834" t="s">
        <v>40</v>
      </c>
      <c r="AA1834" t="s">
        <v>40</v>
      </c>
      <c r="AB1834" s="1">
        <v>45162</v>
      </c>
      <c r="AD1834" t="s">
        <v>37</v>
      </c>
      <c r="AE1834" t="s">
        <v>5455</v>
      </c>
      <c r="AF1834" t="s">
        <v>5460</v>
      </c>
      <c r="AG1834" t="s">
        <v>6283</v>
      </c>
    </row>
    <row r="1835" spans="1:33" x14ac:dyDescent="0.2">
      <c r="A1835" t="s">
        <v>3170</v>
      </c>
      <c r="B1835" t="s">
        <v>3166</v>
      </c>
      <c r="C1835">
        <v>5</v>
      </c>
      <c r="D1835">
        <v>1</v>
      </c>
      <c r="E1835" t="s">
        <v>382</v>
      </c>
      <c r="F1835">
        <v>46.383333329999999</v>
      </c>
      <c r="G1835">
        <v>7.625</v>
      </c>
      <c r="H1835">
        <v>2700</v>
      </c>
      <c r="I1835" t="s">
        <v>89</v>
      </c>
      <c r="J1835" t="s">
        <v>383</v>
      </c>
      <c r="K1835" t="s">
        <v>28</v>
      </c>
      <c r="L1835" t="s">
        <v>28</v>
      </c>
      <c r="M1835" t="s">
        <v>28</v>
      </c>
      <c r="N1835" t="s">
        <v>28</v>
      </c>
      <c r="O1835" t="s">
        <v>28</v>
      </c>
      <c r="P1835" t="s">
        <v>35</v>
      </c>
      <c r="Q1835">
        <v>5</v>
      </c>
      <c r="R1835" t="s">
        <v>3171</v>
      </c>
      <c r="S1835" t="s">
        <v>28</v>
      </c>
      <c r="T1835" t="s">
        <v>28</v>
      </c>
      <c r="U1835" t="s">
        <v>3171</v>
      </c>
      <c r="V1835" t="s">
        <v>37</v>
      </c>
      <c r="W1835" t="s">
        <v>3166</v>
      </c>
      <c r="X1835" t="s">
        <v>3169</v>
      </c>
      <c r="Y1835" t="s">
        <v>76</v>
      </c>
      <c r="Z1835" t="s">
        <v>40</v>
      </c>
      <c r="AA1835" t="s">
        <v>40</v>
      </c>
      <c r="AB1835" s="1">
        <v>45162</v>
      </c>
      <c r="AD1835" t="s">
        <v>37</v>
      </c>
      <c r="AE1835" t="s">
        <v>5455</v>
      </c>
      <c r="AF1835" t="s">
        <v>5460</v>
      </c>
      <c r="AG1835" t="s">
        <v>6283</v>
      </c>
    </row>
    <row r="1836" spans="1:33" x14ac:dyDescent="0.2">
      <c r="A1836" t="s">
        <v>3172</v>
      </c>
      <c r="B1836" t="s">
        <v>3166</v>
      </c>
      <c r="C1836">
        <v>17.100000000000001</v>
      </c>
      <c r="D1836">
        <v>3</v>
      </c>
      <c r="E1836" t="s">
        <v>3017</v>
      </c>
      <c r="F1836">
        <v>47.7</v>
      </c>
      <c r="G1836">
        <v>11.383333329999999</v>
      </c>
      <c r="H1836">
        <v>2334</v>
      </c>
      <c r="I1836" t="s">
        <v>900</v>
      </c>
      <c r="J1836" t="s">
        <v>901</v>
      </c>
      <c r="K1836" t="s">
        <v>28</v>
      </c>
      <c r="L1836" t="s">
        <v>28</v>
      </c>
      <c r="M1836" t="s">
        <v>28</v>
      </c>
      <c r="N1836" t="s">
        <v>28</v>
      </c>
      <c r="O1836" t="s">
        <v>28</v>
      </c>
      <c r="P1836" t="s">
        <v>35</v>
      </c>
      <c r="Q1836">
        <v>17.100000000000001</v>
      </c>
      <c r="R1836" t="s">
        <v>3173</v>
      </c>
      <c r="S1836" t="s">
        <v>28</v>
      </c>
      <c r="T1836" t="s">
        <v>28</v>
      </c>
      <c r="U1836" t="s">
        <v>3173</v>
      </c>
      <c r="V1836" t="s">
        <v>37</v>
      </c>
      <c r="W1836" t="s">
        <v>3166</v>
      </c>
      <c r="X1836" t="s">
        <v>3169</v>
      </c>
      <c r="Y1836" t="s">
        <v>76</v>
      </c>
      <c r="Z1836" t="s">
        <v>40</v>
      </c>
      <c r="AA1836" t="s">
        <v>40</v>
      </c>
      <c r="AB1836" s="1">
        <v>45121</v>
      </c>
      <c r="AD1836" t="s">
        <v>37</v>
      </c>
      <c r="AE1836" t="s">
        <v>5455</v>
      </c>
      <c r="AF1836" t="s">
        <v>5456</v>
      </c>
      <c r="AG1836" t="s">
        <v>5640</v>
      </c>
    </row>
    <row r="1837" spans="1:33" x14ac:dyDescent="0.2">
      <c r="A1837" t="s">
        <v>3173</v>
      </c>
      <c r="B1837" t="s">
        <v>3166</v>
      </c>
      <c r="C1837" t="s">
        <v>28</v>
      </c>
      <c r="D1837" t="s">
        <v>28</v>
      </c>
      <c r="E1837" t="s">
        <v>28</v>
      </c>
      <c r="F1837">
        <v>47.313055560000002</v>
      </c>
      <c r="G1837" t="s">
        <v>28</v>
      </c>
      <c r="H1837">
        <v>2334</v>
      </c>
      <c r="I1837" t="s">
        <v>28</v>
      </c>
      <c r="J1837" t="s">
        <v>4246</v>
      </c>
      <c r="K1837" t="s">
        <v>28</v>
      </c>
      <c r="L1837" t="s">
        <v>28</v>
      </c>
      <c r="M1837" t="s">
        <v>28</v>
      </c>
      <c r="N1837" t="s">
        <v>28</v>
      </c>
      <c r="O1837" t="s">
        <v>28</v>
      </c>
      <c r="P1837" t="s">
        <v>4003</v>
      </c>
      <c r="Q1837">
        <v>17.100000000000001</v>
      </c>
      <c r="R1837" t="s">
        <v>3173</v>
      </c>
      <c r="S1837" t="s">
        <v>5485</v>
      </c>
      <c r="T1837" t="s">
        <v>28</v>
      </c>
      <c r="U1837" t="s">
        <v>3173</v>
      </c>
      <c r="V1837" t="s">
        <v>37</v>
      </c>
      <c r="W1837" t="s">
        <v>3166</v>
      </c>
      <c r="X1837" t="s">
        <v>3169</v>
      </c>
      <c r="Y1837" t="s">
        <v>76</v>
      </c>
      <c r="Z1837" t="s">
        <v>40</v>
      </c>
      <c r="AA1837" t="s">
        <v>40</v>
      </c>
      <c r="AB1837" s="1">
        <v>45121</v>
      </c>
      <c r="AD1837" t="s">
        <v>37</v>
      </c>
      <c r="AE1837" t="s">
        <v>5455</v>
      </c>
      <c r="AF1837" t="s">
        <v>5456</v>
      </c>
      <c r="AG1837" t="s">
        <v>5640</v>
      </c>
    </row>
    <row r="1838" spans="1:33" x14ac:dyDescent="0.2">
      <c r="A1838" t="s">
        <v>3174</v>
      </c>
      <c r="B1838" t="s">
        <v>3166</v>
      </c>
      <c r="C1838">
        <v>13.4</v>
      </c>
      <c r="D1838">
        <v>3</v>
      </c>
      <c r="E1838" t="s">
        <v>391</v>
      </c>
      <c r="F1838">
        <v>40.066666669999996</v>
      </c>
      <c r="G1838">
        <v>22.45</v>
      </c>
      <c r="H1838" t="s">
        <v>353</v>
      </c>
      <c r="I1838" t="s">
        <v>392</v>
      </c>
      <c r="J1838" t="s">
        <v>66</v>
      </c>
      <c r="K1838" t="s">
        <v>28</v>
      </c>
      <c r="L1838" t="s">
        <v>28</v>
      </c>
      <c r="M1838" t="s">
        <v>28</v>
      </c>
      <c r="N1838" t="s">
        <v>896</v>
      </c>
      <c r="O1838" t="s">
        <v>28</v>
      </c>
      <c r="P1838" t="s">
        <v>339</v>
      </c>
      <c r="Q1838">
        <v>13.4</v>
      </c>
      <c r="R1838" t="s">
        <v>3175</v>
      </c>
      <c r="S1838" t="s">
        <v>28</v>
      </c>
      <c r="T1838" t="s">
        <v>28</v>
      </c>
      <c r="U1838" t="s">
        <v>3175</v>
      </c>
      <c r="V1838" t="s">
        <v>37</v>
      </c>
      <c r="W1838" t="s">
        <v>3166</v>
      </c>
      <c r="X1838" t="s">
        <v>3169</v>
      </c>
      <c r="Y1838" t="s">
        <v>76</v>
      </c>
      <c r="Z1838" t="s">
        <v>40</v>
      </c>
      <c r="AA1838" t="s">
        <v>40</v>
      </c>
      <c r="AB1838" s="1">
        <v>45162</v>
      </c>
      <c r="AD1838" t="s">
        <v>37</v>
      </c>
      <c r="AE1838" t="s">
        <v>5455</v>
      </c>
      <c r="AF1838" t="s">
        <v>5460</v>
      </c>
      <c r="AG1838" t="s">
        <v>6284</v>
      </c>
    </row>
    <row r="1839" spans="1:33" x14ac:dyDescent="0.2">
      <c r="A1839" t="s">
        <v>3175</v>
      </c>
      <c r="B1839" t="s">
        <v>3166</v>
      </c>
      <c r="C1839" t="s">
        <v>28</v>
      </c>
      <c r="D1839" t="s">
        <v>28</v>
      </c>
      <c r="E1839" t="s">
        <v>28</v>
      </c>
      <c r="F1839">
        <v>40.066666669999996</v>
      </c>
      <c r="G1839" t="s">
        <v>28</v>
      </c>
      <c r="H1839">
        <v>2675</v>
      </c>
      <c r="I1839" t="s">
        <v>28</v>
      </c>
      <c r="J1839" t="s">
        <v>4004</v>
      </c>
      <c r="K1839" t="s">
        <v>28</v>
      </c>
      <c r="L1839" t="s">
        <v>28</v>
      </c>
      <c r="M1839" t="s">
        <v>28</v>
      </c>
      <c r="N1839" t="s">
        <v>28</v>
      </c>
      <c r="O1839" t="s">
        <v>28</v>
      </c>
      <c r="P1839" t="s">
        <v>4003</v>
      </c>
      <c r="Q1839">
        <v>13.4</v>
      </c>
      <c r="R1839" t="s">
        <v>3175</v>
      </c>
      <c r="S1839" t="s">
        <v>28</v>
      </c>
      <c r="T1839" t="s">
        <v>28</v>
      </c>
      <c r="U1839" t="s">
        <v>3175</v>
      </c>
      <c r="V1839" t="s">
        <v>37</v>
      </c>
      <c r="W1839" t="s">
        <v>3166</v>
      </c>
      <c r="X1839" t="s">
        <v>3169</v>
      </c>
      <c r="Y1839" t="s">
        <v>76</v>
      </c>
      <c r="Z1839" t="s">
        <v>40</v>
      </c>
      <c r="AA1839" t="s">
        <v>40</v>
      </c>
      <c r="AB1839" s="1">
        <v>45162</v>
      </c>
      <c r="AD1839" t="s">
        <v>37</v>
      </c>
      <c r="AE1839" t="s">
        <v>5455</v>
      </c>
      <c r="AF1839" t="s">
        <v>5460</v>
      </c>
      <c r="AG1839" t="s">
        <v>6284</v>
      </c>
    </row>
    <row r="1840" spans="1:33" x14ac:dyDescent="0.2">
      <c r="A1840" t="s">
        <v>3174</v>
      </c>
      <c r="B1840" t="s">
        <v>3166</v>
      </c>
      <c r="C1840">
        <v>7</v>
      </c>
      <c r="D1840">
        <v>3</v>
      </c>
      <c r="E1840" t="s">
        <v>65</v>
      </c>
      <c r="F1840" t="s">
        <v>28</v>
      </c>
      <c r="G1840" t="s">
        <v>28</v>
      </c>
      <c r="H1840" t="s">
        <v>28</v>
      </c>
      <c r="I1840" t="s">
        <v>28</v>
      </c>
      <c r="J1840" t="s">
        <v>66</v>
      </c>
      <c r="K1840" t="s">
        <v>28</v>
      </c>
      <c r="L1840" t="s">
        <v>28</v>
      </c>
      <c r="M1840" t="s">
        <v>28</v>
      </c>
      <c r="N1840" t="s">
        <v>67</v>
      </c>
      <c r="O1840" t="s">
        <v>28</v>
      </c>
      <c r="P1840" t="s">
        <v>339</v>
      </c>
      <c r="Q1840">
        <v>7</v>
      </c>
      <c r="R1840" t="s">
        <v>3175</v>
      </c>
      <c r="S1840" t="s">
        <v>28</v>
      </c>
      <c r="T1840" t="s">
        <v>28</v>
      </c>
      <c r="U1840" t="s">
        <v>3175</v>
      </c>
      <c r="V1840" t="s">
        <v>37</v>
      </c>
      <c r="W1840" t="s">
        <v>3166</v>
      </c>
      <c r="X1840" t="s">
        <v>3169</v>
      </c>
      <c r="Y1840" t="s">
        <v>76</v>
      </c>
      <c r="Z1840" t="s">
        <v>40</v>
      </c>
      <c r="AA1840" t="s">
        <v>40</v>
      </c>
      <c r="AB1840" s="1">
        <v>45162</v>
      </c>
      <c r="AD1840" t="s">
        <v>37</v>
      </c>
      <c r="AE1840" t="s">
        <v>5455</v>
      </c>
      <c r="AF1840" t="s">
        <v>5460</v>
      </c>
      <c r="AG1840" t="s">
        <v>6284</v>
      </c>
    </row>
    <row r="1841" spans="1:33" x14ac:dyDescent="0.2">
      <c r="A1841" t="s">
        <v>3175</v>
      </c>
      <c r="B1841" t="s">
        <v>3166</v>
      </c>
      <c r="C1841" t="s">
        <v>28</v>
      </c>
      <c r="D1841" t="s">
        <v>28</v>
      </c>
      <c r="E1841" t="s">
        <v>28</v>
      </c>
      <c r="F1841">
        <v>40.066666669999996</v>
      </c>
      <c r="G1841" t="s">
        <v>28</v>
      </c>
      <c r="H1841">
        <v>2675</v>
      </c>
      <c r="I1841" t="s">
        <v>28</v>
      </c>
      <c r="J1841" t="s">
        <v>4004</v>
      </c>
      <c r="K1841" t="s">
        <v>28</v>
      </c>
      <c r="L1841" t="s">
        <v>28</v>
      </c>
      <c r="M1841" t="s">
        <v>28</v>
      </c>
      <c r="N1841" t="s">
        <v>28</v>
      </c>
      <c r="O1841" t="s">
        <v>28</v>
      </c>
      <c r="P1841" t="s">
        <v>4003</v>
      </c>
      <c r="Q1841">
        <v>7</v>
      </c>
      <c r="R1841" t="s">
        <v>3175</v>
      </c>
      <c r="S1841" t="s">
        <v>28</v>
      </c>
      <c r="T1841" t="s">
        <v>28</v>
      </c>
      <c r="U1841" t="s">
        <v>3175</v>
      </c>
      <c r="V1841" t="s">
        <v>37</v>
      </c>
      <c r="W1841" t="s">
        <v>3166</v>
      </c>
      <c r="X1841" t="s">
        <v>3169</v>
      </c>
      <c r="Y1841" t="s">
        <v>76</v>
      </c>
      <c r="Z1841" t="s">
        <v>40</v>
      </c>
      <c r="AA1841" t="s">
        <v>40</v>
      </c>
      <c r="AB1841" s="1">
        <v>45162</v>
      </c>
      <c r="AD1841" t="s">
        <v>37</v>
      </c>
      <c r="AE1841" t="s">
        <v>5455</v>
      </c>
      <c r="AF1841" t="s">
        <v>5460</v>
      </c>
      <c r="AG1841" t="s">
        <v>6284</v>
      </c>
    </row>
    <row r="1842" spans="1:33" x14ac:dyDescent="0.2">
      <c r="A1842" t="s">
        <v>3178</v>
      </c>
      <c r="B1842" t="s">
        <v>3166</v>
      </c>
      <c r="C1842">
        <v>11.6</v>
      </c>
      <c r="D1842">
        <v>3</v>
      </c>
      <c r="E1842" t="s">
        <v>3017</v>
      </c>
      <c r="F1842">
        <v>47.7</v>
      </c>
      <c r="G1842">
        <v>11.383333329999999</v>
      </c>
      <c r="H1842">
        <v>2334</v>
      </c>
      <c r="I1842" t="s">
        <v>900</v>
      </c>
      <c r="J1842" t="s">
        <v>901</v>
      </c>
      <c r="K1842" t="s">
        <v>28</v>
      </c>
      <c r="L1842" t="s">
        <v>28</v>
      </c>
      <c r="M1842" t="s">
        <v>28</v>
      </c>
      <c r="N1842" t="s">
        <v>28</v>
      </c>
      <c r="O1842" t="s">
        <v>28</v>
      </c>
      <c r="P1842" t="s">
        <v>35</v>
      </c>
      <c r="Q1842">
        <v>11.6</v>
      </c>
      <c r="R1842" t="s">
        <v>3179</v>
      </c>
      <c r="S1842" t="s">
        <v>28</v>
      </c>
      <c r="T1842" t="s">
        <v>28</v>
      </c>
      <c r="U1842" t="s">
        <v>3180</v>
      </c>
      <c r="V1842" t="s">
        <v>524</v>
      </c>
      <c r="W1842" t="s">
        <v>3166</v>
      </c>
      <c r="X1842" t="s">
        <v>3169</v>
      </c>
      <c r="Y1842" t="s">
        <v>76</v>
      </c>
      <c r="Z1842" t="s">
        <v>40</v>
      </c>
      <c r="AA1842" t="s">
        <v>40</v>
      </c>
      <c r="AB1842" s="1">
        <v>45162</v>
      </c>
      <c r="AD1842" t="s">
        <v>524</v>
      </c>
      <c r="AE1842" t="s">
        <v>5455</v>
      </c>
      <c r="AF1842" t="s">
        <v>5460</v>
      </c>
      <c r="AG1842" t="s">
        <v>6285</v>
      </c>
    </row>
    <row r="1843" spans="1:33" x14ac:dyDescent="0.2">
      <c r="A1843" t="s">
        <v>3176</v>
      </c>
      <c r="B1843" t="s">
        <v>3166</v>
      </c>
      <c r="C1843">
        <v>7.3</v>
      </c>
      <c r="D1843">
        <v>3</v>
      </c>
      <c r="E1843" t="s">
        <v>65</v>
      </c>
      <c r="F1843">
        <v>40.066666669999996</v>
      </c>
      <c r="G1843">
        <v>22.45</v>
      </c>
      <c r="H1843" t="s">
        <v>353</v>
      </c>
      <c r="I1843" t="s">
        <v>392</v>
      </c>
      <c r="J1843" t="s">
        <v>66</v>
      </c>
      <c r="K1843" t="s">
        <v>28</v>
      </c>
      <c r="L1843" t="s">
        <v>28</v>
      </c>
      <c r="M1843" t="s">
        <v>28</v>
      </c>
      <c r="N1843" t="s">
        <v>67</v>
      </c>
      <c r="O1843" t="s">
        <v>28</v>
      </c>
      <c r="P1843" t="s">
        <v>60</v>
      </c>
      <c r="Q1843">
        <v>7.3</v>
      </c>
      <c r="R1843" t="s">
        <v>3177</v>
      </c>
      <c r="S1843" t="s">
        <v>28</v>
      </c>
      <c r="T1843" t="s">
        <v>28</v>
      </c>
      <c r="U1843" t="s">
        <v>3177</v>
      </c>
      <c r="V1843" t="s">
        <v>37</v>
      </c>
      <c r="W1843" t="s">
        <v>3166</v>
      </c>
      <c r="X1843" t="s">
        <v>3169</v>
      </c>
      <c r="Y1843" t="s">
        <v>76</v>
      </c>
      <c r="Z1843" t="s">
        <v>40</v>
      </c>
      <c r="AA1843" t="s">
        <v>40</v>
      </c>
      <c r="AB1843" s="1">
        <v>45162</v>
      </c>
      <c r="AC1843" t="s">
        <v>6287</v>
      </c>
      <c r="AD1843" t="s">
        <v>3324</v>
      </c>
      <c r="AE1843" t="s">
        <v>5518</v>
      </c>
      <c r="AF1843" t="s">
        <v>5521</v>
      </c>
      <c r="AG1843" t="s">
        <v>6288</v>
      </c>
    </row>
    <row r="1844" spans="1:33" x14ac:dyDescent="0.2">
      <c r="A1844" t="s">
        <v>3177</v>
      </c>
      <c r="B1844" t="s">
        <v>3166</v>
      </c>
      <c r="C1844" t="s">
        <v>28</v>
      </c>
      <c r="D1844" t="s">
        <v>28</v>
      </c>
      <c r="E1844" t="s">
        <v>28</v>
      </c>
      <c r="F1844">
        <v>40.066666669999996</v>
      </c>
      <c r="G1844" t="s">
        <v>28</v>
      </c>
      <c r="H1844">
        <v>2675</v>
      </c>
      <c r="I1844" t="s">
        <v>28</v>
      </c>
      <c r="J1844" t="s">
        <v>4004</v>
      </c>
      <c r="K1844" t="s">
        <v>28</v>
      </c>
      <c r="L1844" t="s">
        <v>28</v>
      </c>
      <c r="M1844" t="s">
        <v>28</v>
      </c>
      <c r="N1844" t="s">
        <v>28</v>
      </c>
      <c r="O1844" t="s">
        <v>28</v>
      </c>
      <c r="P1844" t="s">
        <v>4003</v>
      </c>
      <c r="Q1844">
        <v>7.3</v>
      </c>
      <c r="R1844" t="s">
        <v>3177</v>
      </c>
      <c r="S1844" t="s">
        <v>28</v>
      </c>
      <c r="T1844" t="s">
        <v>28</v>
      </c>
      <c r="U1844" t="s">
        <v>3177</v>
      </c>
      <c r="V1844" t="s">
        <v>37</v>
      </c>
      <c r="W1844" t="s">
        <v>3166</v>
      </c>
      <c r="X1844" t="s">
        <v>3169</v>
      </c>
      <c r="Y1844" t="s">
        <v>76</v>
      </c>
      <c r="Z1844" t="s">
        <v>40</v>
      </c>
      <c r="AA1844" t="s">
        <v>40</v>
      </c>
      <c r="AB1844" s="1">
        <v>45162</v>
      </c>
      <c r="AC1844" t="s">
        <v>6287</v>
      </c>
      <c r="AD1844" t="s">
        <v>3324</v>
      </c>
      <c r="AE1844" t="s">
        <v>5518</v>
      </c>
      <c r="AF1844" t="s">
        <v>5521</v>
      </c>
      <c r="AG1844" t="s">
        <v>6288</v>
      </c>
    </row>
    <row r="1845" spans="1:33" x14ac:dyDescent="0.2">
      <c r="A1845" t="s">
        <v>5211</v>
      </c>
      <c r="B1845" t="s">
        <v>3166</v>
      </c>
      <c r="C1845" t="s">
        <v>28</v>
      </c>
      <c r="D1845" t="s">
        <v>28</v>
      </c>
      <c r="E1845" t="s">
        <v>28</v>
      </c>
      <c r="F1845">
        <v>47.313055560000002</v>
      </c>
      <c r="G1845" t="s">
        <v>28</v>
      </c>
      <c r="H1845">
        <v>2334</v>
      </c>
      <c r="I1845" t="s">
        <v>28</v>
      </c>
      <c r="J1845" t="s">
        <v>4246</v>
      </c>
      <c r="K1845" t="s">
        <v>28</v>
      </c>
      <c r="L1845" t="s">
        <v>28</v>
      </c>
      <c r="M1845" t="s">
        <v>28</v>
      </c>
      <c r="N1845" t="s">
        <v>28</v>
      </c>
      <c r="O1845" t="s">
        <v>28</v>
      </c>
      <c r="P1845" t="s">
        <v>4003</v>
      </c>
      <c r="Q1845">
        <v>11.6</v>
      </c>
      <c r="R1845" t="s">
        <v>5211</v>
      </c>
      <c r="S1845" t="s">
        <v>5485</v>
      </c>
      <c r="T1845" t="s">
        <v>28</v>
      </c>
      <c r="U1845" t="s">
        <v>5211</v>
      </c>
      <c r="V1845" t="s">
        <v>37</v>
      </c>
      <c r="W1845" t="s">
        <v>3166</v>
      </c>
      <c r="X1845" t="s">
        <v>3169</v>
      </c>
      <c r="Y1845" t="s">
        <v>76</v>
      </c>
      <c r="Z1845" t="s">
        <v>40</v>
      </c>
      <c r="AA1845" t="s">
        <v>40</v>
      </c>
      <c r="AB1845" s="3">
        <v>45162</v>
      </c>
      <c r="AC1845" s="2"/>
      <c r="AD1845" s="2" t="s">
        <v>524</v>
      </c>
      <c r="AE1845" s="2" t="s">
        <v>5455</v>
      </c>
      <c r="AF1845" s="2" t="s">
        <v>5460</v>
      </c>
      <c r="AG1845" s="2" t="s">
        <v>6285</v>
      </c>
    </row>
    <row r="1846" spans="1:33" x14ac:dyDescent="0.2">
      <c r="A1846" t="s">
        <v>3181</v>
      </c>
      <c r="B1846" t="s">
        <v>3166</v>
      </c>
      <c r="C1846">
        <v>11.7</v>
      </c>
      <c r="D1846">
        <v>3</v>
      </c>
      <c r="E1846" t="s">
        <v>3183</v>
      </c>
      <c r="F1846">
        <v>68.349999999999994</v>
      </c>
      <c r="G1846">
        <v>18.5</v>
      </c>
      <c r="H1846">
        <v>985</v>
      </c>
      <c r="I1846" t="s">
        <v>895</v>
      </c>
      <c r="J1846" t="s">
        <v>3184</v>
      </c>
      <c r="K1846" t="s">
        <v>28</v>
      </c>
      <c r="L1846" t="s">
        <v>102</v>
      </c>
      <c r="M1846" t="s">
        <v>28</v>
      </c>
      <c r="N1846" t="s">
        <v>393</v>
      </c>
      <c r="O1846" t="s">
        <v>28</v>
      </c>
      <c r="P1846" t="s">
        <v>35</v>
      </c>
      <c r="Q1846">
        <v>11.7</v>
      </c>
      <c r="R1846" t="s">
        <v>3182</v>
      </c>
      <c r="S1846" t="s">
        <v>28</v>
      </c>
      <c r="T1846" t="s">
        <v>28</v>
      </c>
      <c r="U1846" t="s">
        <v>3182</v>
      </c>
      <c r="V1846" t="s">
        <v>37</v>
      </c>
      <c r="W1846" t="s">
        <v>3166</v>
      </c>
      <c r="X1846" t="s">
        <v>3169</v>
      </c>
      <c r="Y1846" t="s">
        <v>76</v>
      </c>
      <c r="Z1846" t="s">
        <v>40</v>
      </c>
      <c r="AA1846" t="s">
        <v>40</v>
      </c>
    </row>
    <row r="1847" spans="1:33" x14ac:dyDescent="0.2">
      <c r="A1847" t="s">
        <v>3182</v>
      </c>
      <c r="B1847" t="s">
        <v>3166</v>
      </c>
      <c r="C1847" t="s">
        <v>28</v>
      </c>
      <c r="D1847" t="s">
        <v>28</v>
      </c>
      <c r="E1847" t="s">
        <v>28</v>
      </c>
      <c r="F1847">
        <v>68.349999999999994</v>
      </c>
      <c r="G1847" t="s">
        <v>28</v>
      </c>
      <c r="H1847">
        <v>985</v>
      </c>
      <c r="I1847" t="s">
        <v>28</v>
      </c>
      <c r="J1847" t="s">
        <v>5212</v>
      </c>
      <c r="K1847" t="s">
        <v>28</v>
      </c>
      <c r="L1847" t="s">
        <v>4002</v>
      </c>
      <c r="M1847" t="s">
        <v>28</v>
      </c>
      <c r="N1847" t="s">
        <v>28</v>
      </c>
      <c r="O1847" t="s">
        <v>28</v>
      </c>
      <c r="P1847" t="s">
        <v>4003</v>
      </c>
      <c r="Q1847">
        <v>11.7</v>
      </c>
      <c r="R1847" t="s">
        <v>3182</v>
      </c>
      <c r="S1847" t="s">
        <v>5485</v>
      </c>
      <c r="T1847" t="s">
        <v>28</v>
      </c>
      <c r="U1847" t="s">
        <v>3182</v>
      </c>
      <c r="V1847" t="s">
        <v>37</v>
      </c>
      <c r="W1847" t="s">
        <v>3166</v>
      </c>
      <c r="X1847" t="s">
        <v>3169</v>
      </c>
      <c r="Y1847" t="s">
        <v>76</v>
      </c>
      <c r="Z1847" t="s">
        <v>40</v>
      </c>
      <c r="AA1847" t="s">
        <v>40</v>
      </c>
    </row>
    <row r="1848" spans="1:33" x14ac:dyDescent="0.2">
      <c r="A1848" t="s">
        <v>3181</v>
      </c>
      <c r="B1848" t="s">
        <v>3166</v>
      </c>
      <c r="C1848">
        <v>6.6</v>
      </c>
      <c r="D1848">
        <v>1</v>
      </c>
      <c r="E1848" t="s">
        <v>382</v>
      </c>
      <c r="F1848">
        <v>46.383333329999999</v>
      </c>
      <c r="G1848">
        <v>7.625</v>
      </c>
      <c r="H1848">
        <v>2700</v>
      </c>
      <c r="I1848" t="s">
        <v>89</v>
      </c>
      <c r="J1848" t="s">
        <v>383</v>
      </c>
      <c r="K1848" t="s">
        <v>28</v>
      </c>
      <c r="L1848" t="s">
        <v>28</v>
      </c>
      <c r="M1848" t="s">
        <v>28</v>
      </c>
      <c r="N1848" t="s">
        <v>28</v>
      </c>
      <c r="O1848" t="s">
        <v>28</v>
      </c>
      <c r="P1848" t="s">
        <v>35</v>
      </c>
      <c r="Q1848">
        <v>6.6</v>
      </c>
      <c r="R1848" t="s">
        <v>3182</v>
      </c>
      <c r="S1848" t="s">
        <v>28</v>
      </c>
      <c r="T1848" t="s">
        <v>28</v>
      </c>
      <c r="U1848" t="s">
        <v>3182</v>
      </c>
      <c r="V1848" t="s">
        <v>37</v>
      </c>
      <c r="W1848" t="s">
        <v>3166</v>
      </c>
      <c r="X1848" t="s">
        <v>3169</v>
      </c>
      <c r="Y1848" t="s">
        <v>76</v>
      </c>
      <c r="Z1848" t="s">
        <v>40</v>
      </c>
      <c r="AA1848" t="s">
        <v>40</v>
      </c>
    </row>
    <row r="1849" spans="1:33" x14ac:dyDescent="0.2">
      <c r="A1849" t="s">
        <v>3185</v>
      </c>
      <c r="B1849" t="s">
        <v>3166</v>
      </c>
      <c r="C1849">
        <v>16</v>
      </c>
      <c r="D1849">
        <v>1</v>
      </c>
      <c r="E1849" t="s">
        <v>382</v>
      </c>
      <c r="F1849">
        <v>46.383333329999999</v>
      </c>
      <c r="G1849">
        <v>7.625</v>
      </c>
      <c r="H1849">
        <v>2700</v>
      </c>
      <c r="I1849" t="s">
        <v>89</v>
      </c>
      <c r="J1849" t="s">
        <v>383</v>
      </c>
      <c r="K1849" t="s">
        <v>28</v>
      </c>
      <c r="L1849" t="s">
        <v>28</v>
      </c>
      <c r="M1849" t="s">
        <v>28</v>
      </c>
      <c r="N1849" t="s">
        <v>28</v>
      </c>
      <c r="O1849" t="s">
        <v>28</v>
      </c>
      <c r="P1849" t="s">
        <v>35</v>
      </c>
      <c r="Q1849">
        <v>16</v>
      </c>
      <c r="R1849" t="s">
        <v>3186</v>
      </c>
      <c r="S1849" t="s">
        <v>28</v>
      </c>
      <c r="T1849" t="s">
        <v>28</v>
      </c>
      <c r="U1849" t="s">
        <v>3186</v>
      </c>
      <c r="V1849" t="s">
        <v>37</v>
      </c>
      <c r="W1849" t="s">
        <v>3166</v>
      </c>
      <c r="X1849" t="s">
        <v>3169</v>
      </c>
      <c r="Y1849" t="s">
        <v>76</v>
      </c>
      <c r="Z1849" t="s">
        <v>40</v>
      </c>
      <c r="AA1849" t="s">
        <v>40</v>
      </c>
    </row>
    <row r="1850" spans="1:33" x14ac:dyDescent="0.2">
      <c r="A1850" t="s">
        <v>3513</v>
      </c>
      <c r="B1850" t="s">
        <v>3166</v>
      </c>
      <c r="C1850">
        <v>6.2</v>
      </c>
      <c r="D1850">
        <v>3</v>
      </c>
      <c r="E1850" t="s">
        <v>1006</v>
      </c>
      <c r="F1850" t="s">
        <v>28</v>
      </c>
      <c r="G1850" t="s">
        <v>28</v>
      </c>
      <c r="H1850" t="s">
        <v>28</v>
      </c>
      <c r="I1850" t="s">
        <v>95</v>
      </c>
      <c r="J1850" t="s">
        <v>830</v>
      </c>
      <c r="K1850" t="s">
        <v>28</v>
      </c>
      <c r="L1850" t="s">
        <v>28</v>
      </c>
      <c r="M1850">
        <v>0</v>
      </c>
      <c r="N1850" t="s">
        <v>991</v>
      </c>
      <c r="O1850" t="s">
        <v>28</v>
      </c>
      <c r="P1850" t="s">
        <v>35</v>
      </c>
      <c r="Q1850">
        <v>6.2</v>
      </c>
      <c r="R1850" t="s">
        <v>3514</v>
      </c>
      <c r="S1850" t="s">
        <v>28</v>
      </c>
      <c r="T1850" t="s">
        <v>28</v>
      </c>
      <c r="U1850" t="s">
        <v>3514</v>
      </c>
      <c r="V1850" t="s">
        <v>37</v>
      </c>
      <c r="W1850" t="s">
        <v>3166</v>
      </c>
      <c r="X1850" t="s">
        <v>3515</v>
      </c>
      <c r="Y1850" t="s">
        <v>76</v>
      </c>
      <c r="Z1850" t="s">
        <v>40</v>
      </c>
      <c r="AA1850" t="s">
        <v>40</v>
      </c>
    </row>
    <row r="1851" spans="1:33" x14ac:dyDescent="0.2">
      <c r="A1851" t="s">
        <v>4165</v>
      </c>
      <c r="B1851" t="s">
        <v>822</v>
      </c>
      <c r="C1851" t="s">
        <v>28</v>
      </c>
      <c r="D1851" t="s">
        <v>28</v>
      </c>
      <c r="E1851" t="s">
        <v>28</v>
      </c>
      <c r="F1851">
        <v>25.06138889</v>
      </c>
      <c r="G1851" t="s">
        <v>28</v>
      </c>
      <c r="H1851">
        <v>2102</v>
      </c>
      <c r="I1851" t="s">
        <v>28</v>
      </c>
      <c r="J1851" t="s">
        <v>4166</v>
      </c>
      <c r="K1851" t="s">
        <v>28</v>
      </c>
      <c r="L1851" t="s">
        <v>4018</v>
      </c>
      <c r="M1851" t="s">
        <v>28</v>
      </c>
      <c r="N1851" t="s">
        <v>28</v>
      </c>
      <c r="O1851" t="s">
        <v>28</v>
      </c>
      <c r="P1851" t="s">
        <v>4003</v>
      </c>
      <c r="Q1851">
        <v>4.18</v>
      </c>
      <c r="R1851" t="s">
        <v>4165</v>
      </c>
      <c r="S1851" t="s">
        <v>5485</v>
      </c>
      <c r="T1851" t="s">
        <v>28</v>
      </c>
      <c r="U1851" t="s">
        <v>4165</v>
      </c>
      <c r="V1851" t="s">
        <v>37</v>
      </c>
      <c r="W1851" t="s">
        <v>822</v>
      </c>
      <c r="X1851" t="s">
        <v>4167</v>
      </c>
      <c r="Y1851" t="s">
        <v>76</v>
      </c>
      <c r="Z1851" t="s">
        <v>40</v>
      </c>
      <c r="AA1851" t="s">
        <v>40</v>
      </c>
    </row>
    <row r="1852" spans="1:33" x14ac:dyDescent="0.2">
      <c r="A1852" t="s">
        <v>4168</v>
      </c>
      <c r="B1852" t="s">
        <v>822</v>
      </c>
      <c r="C1852" t="s">
        <v>28</v>
      </c>
      <c r="D1852" t="s">
        <v>28</v>
      </c>
      <c r="E1852" t="s">
        <v>28</v>
      </c>
      <c r="F1852">
        <v>24.91305556</v>
      </c>
      <c r="G1852" t="s">
        <v>28</v>
      </c>
      <c r="H1852">
        <v>2149</v>
      </c>
      <c r="I1852" t="s">
        <v>28</v>
      </c>
      <c r="J1852" t="s">
        <v>4166</v>
      </c>
      <c r="K1852" t="s">
        <v>28</v>
      </c>
      <c r="L1852" t="s">
        <v>4002</v>
      </c>
      <c r="M1852" t="s">
        <v>28</v>
      </c>
      <c r="N1852" t="s">
        <v>28</v>
      </c>
      <c r="O1852" t="s">
        <v>28</v>
      </c>
      <c r="P1852" t="s">
        <v>4003</v>
      </c>
      <c r="Q1852">
        <v>4.2</v>
      </c>
      <c r="R1852" t="s">
        <v>4168</v>
      </c>
      <c r="S1852" t="s">
        <v>5485</v>
      </c>
      <c r="T1852" t="s">
        <v>28</v>
      </c>
      <c r="U1852" t="s">
        <v>4168</v>
      </c>
      <c r="V1852" t="s">
        <v>37</v>
      </c>
      <c r="W1852" t="s">
        <v>822</v>
      </c>
      <c r="X1852" t="s">
        <v>4167</v>
      </c>
      <c r="Y1852" t="s">
        <v>76</v>
      </c>
      <c r="Z1852" t="s">
        <v>40</v>
      </c>
      <c r="AA1852" t="s">
        <v>40</v>
      </c>
      <c r="AB1852" s="1">
        <v>45162</v>
      </c>
      <c r="AD1852" t="s">
        <v>37</v>
      </c>
      <c r="AE1852" t="s">
        <v>5455</v>
      </c>
      <c r="AF1852" t="s">
        <v>5456</v>
      </c>
      <c r="AG1852" t="s">
        <v>6289</v>
      </c>
    </row>
    <row r="1853" spans="1:33" x14ac:dyDescent="0.2">
      <c r="A1853" t="s">
        <v>4169</v>
      </c>
      <c r="B1853" t="s">
        <v>822</v>
      </c>
      <c r="C1853" t="s">
        <v>28</v>
      </c>
      <c r="D1853" t="s">
        <v>28</v>
      </c>
      <c r="E1853" t="s">
        <v>28</v>
      </c>
      <c r="F1853">
        <v>25.684027780000001</v>
      </c>
      <c r="G1853" t="s">
        <v>28</v>
      </c>
      <c r="H1853">
        <v>2489.8000000000002</v>
      </c>
      <c r="I1853" t="s">
        <v>28</v>
      </c>
      <c r="J1853" t="s">
        <v>4166</v>
      </c>
      <c r="K1853" t="s">
        <v>28</v>
      </c>
      <c r="L1853" t="s">
        <v>4018</v>
      </c>
      <c r="M1853" t="s">
        <v>28</v>
      </c>
      <c r="N1853" t="s">
        <v>28</v>
      </c>
      <c r="O1853" t="s">
        <v>28</v>
      </c>
      <c r="P1853" t="s">
        <v>4003</v>
      </c>
      <c r="Q1853">
        <v>2.16</v>
      </c>
      <c r="R1853" t="s">
        <v>4169</v>
      </c>
      <c r="S1853" t="s">
        <v>5485</v>
      </c>
      <c r="T1853" t="s">
        <v>28</v>
      </c>
      <c r="U1853" t="s">
        <v>4169</v>
      </c>
      <c r="V1853" t="s">
        <v>37</v>
      </c>
      <c r="W1853" t="s">
        <v>822</v>
      </c>
      <c r="X1853" t="s">
        <v>4167</v>
      </c>
      <c r="Y1853" t="s">
        <v>76</v>
      </c>
      <c r="Z1853" t="s">
        <v>40</v>
      </c>
      <c r="AA1853" t="s">
        <v>40</v>
      </c>
      <c r="AB1853" s="1">
        <v>45162</v>
      </c>
      <c r="AC1853" t="s">
        <v>6290</v>
      </c>
      <c r="AD1853" t="s">
        <v>37</v>
      </c>
      <c r="AE1853" t="s">
        <v>5526</v>
      </c>
      <c r="AF1853" t="s">
        <v>5544</v>
      </c>
      <c r="AG1853" t="s">
        <v>6291</v>
      </c>
    </row>
    <row r="1854" spans="1:33" x14ac:dyDescent="0.2">
      <c r="A1854" t="s">
        <v>4170</v>
      </c>
      <c r="B1854" t="s">
        <v>822</v>
      </c>
      <c r="C1854" t="s">
        <v>28</v>
      </c>
      <c r="D1854" t="s">
        <v>28</v>
      </c>
      <c r="E1854" t="s">
        <v>28</v>
      </c>
      <c r="F1854">
        <v>25.973941669999999</v>
      </c>
      <c r="G1854" t="s">
        <v>28</v>
      </c>
      <c r="H1854">
        <v>3046</v>
      </c>
      <c r="I1854" t="s">
        <v>28</v>
      </c>
      <c r="J1854" t="s">
        <v>4166</v>
      </c>
      <c r="K1854" t="s">
        <v>28</v>
      </c>
      <c r="L1854" t="s">
        <v>4002</v>
      </c>
      <c r="M1854" t="s">
        <v>28</v>
      </c>
      <c r="N1854" t="s">
        <v>28</v>
      </c>
      <c r="O1854" t="s">
        <v>28</v>
      </c>
      <c r="P1854" t="s">
        <v>4003</v>
      </c>
      <c r="Q1854">
        <v>2.61</v>
      </c>
      <c r="R1854" t="s">
        <v>4170</v>
      </c>
      <c r="S1854" t="s">
        <v>5485</v>
      </c>
      <c r="T1854" t="s">
        <v>28</v>
      </c>
      <c r="U1854" t="s">
        <v>4170</v>
      </c>
      <c r="V1854" t="s">
        <v>37</v>
      </c>
      <c r="W1854" t="s">
        <v>822</v>
      </c>
      <c r="X1854" t="s">
        <v>4167</v>
      </c>
      <c r="Y1854" t="s">
        <v>76</v>
      </c>
      <c r="Z1854" t="s">
        <v>40</v>
      </c>
      <c r="AA1854" t="s">
        <v>40</v>
      </c>
      <c r="AB1854" s="1">
        <v>45162</v>
      </c>
      <c r="AD1854" t="s">
        <v>37</v>
      </c>
      <c r="AE1854" t="s">
        <v>5455</v>
      </c>
      <c r="AF1854" t="s">
        <v>5460</v>
      </c>
      <c r="AG1854" t="s">
        <v>6292</v>
      </c>
    </row>
    <row r="1855" spans="1:33" x14ac:dyDescent="0.2">
      <c r="A1855" t="s">
        <v>4171</v>
      </c>
      <c r="B1855" t="s">
        <v>822</v>
      </c>
      <c r="C1855" t="s">
        <v>28</v>
      </c>
      <c r="D1855" t="s">
        <v>28</v>
      </c>
      <c r="E1855" t="s">
        <v>28</v>
      </c>
      <c r="F1855">
        <v>25.70495</v>
      </c>
      <c r="G1855" t="s">
        <v>28</v>
      </c>
      <c r="H1855">
        <v>2102</v>
      </c>
      <c r="I1855" t="s">
        <v>28</v>
      </c>
      <c r="J1855" t="s">
        <v>4166</v>
      </c>
      <c r="K1855" t="s">
        <v>28</v>
      </c>
      <c r="L1855" t="s">
        <v>4002</v>
      </c>
      <c r="M1855" t="s">
        <v>28</v>
      </c>
      <c r="N1855" t="s">
        <v>28</v>
      </c>
      <c r="O1855" t="s">
        <v>28</v>
      </c>
      <c r="P1855" t="s">
        <v>4003</v>
      </c>
      <c r="Q1855">
        <v>1.23</v>
      </c>
      <c r="R1855" t="s">
        <v>4171</v>
      </c>
      <c r="S1855" t="s">
        <v>5485</v>
      </c>
      <c r="T1855" t="s">
        <v>28</v>
      </c>
      <c r="U1855" t="s">
        <v>4171</v>
      </c>
      <c r="V1855" t="s">
        <v>37</v>
      </c>
      <c r="W1855" t="s">
        <v>822</v>
      </c>
      <c r="X1855" t="s">
        <v>4167</v>
      </c>
      <c r="Y1855" t="s">
        <v>76</v>
      </c>
      <c r="Z1855" t="s">
        <v>40</v>
      </c>
      <c r="AA1855" t="s">
        <v>40</v>
      </c>
      <c r="AB1855" s="1">
        <v>45162</v>
      </c>
      <c r="AD1855" t="s">
        <v>37</v>
      </c>
      <c r="AE1855" t="s">
        <v>5455</v>
      </c>
      <c r="AF1855" t="s">
        <v>5460</v>
      </c>
      <c r="AG1855" t="s">
        <v>6293</v>
      </c>
    </row>
    <row r="1856" spans="1:33" x14ac:dyDescent="0.2">
      <c r="A1856" t="s">
        <v>821</v>
      </c>
      <c r="B1856" t="s">
        <v>822</v>
      </c>
      <c r="C1856">
        <v>0.5</v>
      </c>
      <c r="D1856">
        <v>0</v>
      </c>
      <c r="E1856" t="s">
        <v>47</v>
      </c>
      <c r="F1856">
        <v>17.916666670000001</v>
      </c>
      <c r="G1856">
        <v>-76.191666670000004</v>
      </c>
      <c r="H1856" t="s">
        <v>28</v>
      </c>
      <c r="I1856" t="s">
        <v>48</v>
      </c>
      <c r="J1856" t="s">
        <v>49</v>
      </c>
      <c r="K1856" t="s">
        <v>28</v>
      </c>
      <c r="L1856" t="s">
        <v>28</v>
      </c>
      <c r="M1856">
        <v>0</v>
      </c>
      <c r="N1856" t="s">
        <v>28</v>
      </c>
      <c r="O1856" t="s">
        <v>28</v>
      </c>
      <c r="P1856" t="s">
        <v>51</v>
      </c>
      <c r="Q1856">
        <v>0.5</v>
      </c>
      <c r="R1856" t="s">
        <v>823</v>
      </c>
      <c r="S1856" t="s">
        <v>28</v>
      </c>
      <c r="T1856" t="s">
        <v>28</v>
      </c>
      <c r="U1856" t="s">
        <v>823</v>
      </c>
      <c r="V1856" t="s">
        <v>37</v>
      </c>
      <c r="W1856" t="s">
        <v>822</v>
      </c>
      <c r="X1856" t="s">
        <v>824</v>
      </c>
      <c r="Y1856" t="s">
        <v>39</v>
      </c>
      <c r="Z1856" t="s">
        <v>39</v>
      </c>
      <c r="AA1856" t="s">
        <v>40</v>
      </c>
    </row>
    <row r="1857" spans="1:33" x14ac:dyDescent="0.2">
      <c r="A1857" t="s">
        <v>3694</v>
      </c>
      <c r="B1857" t="s">
        <v>822</v>
      </c>
      <c r="C1857">
        <v>2.2999999999999998</v>
      </c>
      <c r="D1857">
        <v>1</v>
      </c>
      <c r="E1857" t="s">
        <v>56</v>
      </c>
      <c r="F1857">
        <v>38</v>
      </c>
      <c r="G1857">
        <v>23.633333329999999</v>
      </c>
      <c r="H1857" t="s">
        <v>57</v>
      </c>
      <c r="I1857" t="s">
        <v>58</v>
      </c>
      <c r="J1857" t="s">
        <v>59</v>
      </c>
      <c r="K1857" t="s">
        <v>28</v>
      </c>
      <c r="L1857" t="s">
        <v>28</v>
      </c>
      <c r="M1857" t="s">
        <v>28</v>
      </c>
      <c r="N1857" t="s">
        <v>28</v>
      </c>
      <c r="O1857" t="s">
        <v>28</v>
      </c>
      <c r="P1857" t="s">
        <v>60</v>
      </c>
      <c r="Q1857">
        <v>2.2999999999999998</v>
      </c>
      <c r="R1857" t="s">
        <v>3695</v>
      </c>
      <c r="S1857" t="s">
        <v>28</v>
      </c>
      <c r="T1857" t="s">
        <v>28</v>
      </c>
      <c r="U1857" t="s">
        <v>3695</v>
      </c>
      <c r="V1857" t="s">
        <v>37</v>
      </c>
      <c r="W1857" t="s">
        <v>822</v>
      </c>
      <c r="X1857" t="s">
        <v>3696</v>
      </c>
      <c r="Y1857" t="s">
        <v>76</v>
      </c>
      <c r="Z1857" t="s">
        <v>40</v>
      </c>
      <c r="AA1857" t="s">
        <v>40</v>
      </c>
    </row>
    <row r="1858" spans="1:33" x14ac:dyDescent="0.2">
      <c r="A1858" t="s">
        <v>3269</v>
      </c>
      <c r="B1858" t="s">
        <v>3259</v>
      </c>
      <c r="C1858">
        <v>20</v>
      </c>
      <c r="D1858" t="s">
        <v>28</v>
      </c>
      <c r="E1858" t="s">
        <v>28</v>
      </c>
      <c r="F1858" t="s">
        <v>28</v>
      </c>
      <c r="G1858" t="s">
        <v>28</v>
      </c>
      <c r="H1858" t="s">
        <v>28</v>
      </c>
      <c r="I1858" t="s">
        <v>28</v>
      </c>
      <c r="J1858" t="s">
        <v>3261</v>
      </c>
      <c r="K1858" t="s">
        <v>28</v>
      </c>
      <c r="L1858" t="s">
        <v>28</v>
      </c>
      <c r="M1858">
        <v>0</v>
      </c>
      <c r="N1858" t="s">
        <v>3274</v>
      </c>
      <c r="O1858" t="s">
        <v>28</v>
      </c>
      <c r="P1858" t="s">
        <v>98</v>
      </c>
      <c r="Q1858">
        <v>20</v>
      </c>
      <c r="R1858" t="s">
        <v>3272</v>
      </c>
      <c r="S1858" t="s">
        <v>28</v>
      </c>
      <c r="T1858" t="s">
        <v>28</v>
      </c>
      <c r="U1858" t="s">
        <v>3273</v>
      </c>
      <c r="V1858" t="s">
        <v>37</v>
      </c>
      <c r="W1858" t="s">
        <v>3259</v>
      </c>
      <c r="X1858" t="s">
        <v>3264</v>
      </c>
      <c r="Y1858" t="s">
        <v>76</v>
      </c>
      <c r="Z1858" t="s">
        <v>76</v>
      </c>
      <c r="AA1858" t="s">
        <v>40</v>
      </c>
      <c r="AB1858" s="1">
        <v>45121</v>
      </c>
      <c r="AD1858" t="s">
        <v>37</v>
      </c>
      <c r="AE1858" t="s">
        <v>5617</v>
      </c>
      <c r="AF1858" t="s">
        <v>5460</v>
      </c>
      <c r="AG1858" t="s">
        <v>5625</v>
      </c>
    </row>
    <row r="1859" spans="1:33" x14ac:dyDescent="0.2">
      <c r="A1859" t="s">
        <v>3269</v>
      </c>
      <c r="B1859" t="s">
        <v>3259</v>
      </c>
      <c r="C1859">
        <v>2</v>
      </c>
      <c r="D1859" t="s">
        <v>28</v>
      </c>
      <c r="E1859" t="s">
        <v>3270</v>
      </c>
      <c r="F1859" t="s">
        <v>28</v>
      </c>
      <c r="G1859" t="s">
        <v>28</v>
      </c>
      <c r="H1859">
        <v>2000</v>
      </c>
      <c r="I1859" t="s">
        <v>310</v>
      </c>
      <c r="J1859" t="s">
        <v>3261</v>
      </c>
      <c r="K1859" t="s">
        <v>28</v>
      </c>
      <c r="L1859" t="s">
        <v>28</v>
      </c>
      <c r="M1859">
        <v>0</v>
      </c>
      <c r="N1859" t="s">
        <v>3271</v>
      </c>
      <c r="O1859" t="s">
        <v>28</v>
      </c>
      <c r="P1859" t="s">
        <v>98</v>
      </c>
      <c r="Q1859">
        <v>2</v>
      </c>
      <c r="R1859" t="s">
        <v>3272</v>
      </c>
      <c r="S1859" t="s">
        <v>28</v>
      </c>
      <c r="T1859" t="s">
        <v>28</v>
      </c>
      <c r="U1859" t="s">
        <v>3273</v>
      </c>
      <c r="V1859" t="s">
        <v>37</v>
      </c>
      <c r="W1859" t="s">
        <v>3259</v>
      </c>
      <c r="X1859" t="s">
        <v>3264</v>
      </c>
      <c r="Y1859" t="s">
        <v>76</v>
      </c>
      <c r="Z1859" t="s">
        <v>76</v>
      </c>
      <c r="AA1859" t="s">
        <v>40</v>
      </c>
      <c r="AB1859" s="1">
        <v>45121</v>
      </c>
      <c r="AD1859" t="s">
        <v>37</v>
      </c>
      <c r="AE1859" t="s">
        <v>5617</v>
      </c>
      <c r="AF1859" t="s">
        <v>5460</v>
      </c>
      <c r="AG1859" t="s">
        <v>5625</v>
      </c>
    </row>
    <row r="1860" spans="1:33" x14ac:dyDescent="0.2">
      <c r="A1860" t="s">
        <v>3265</v>
      </c>
      <c r="B1860" t="s">
        <v>3259</v>
      </c>
      <c r="C1860" t="s">
        <v>3268</v>
      </c>
      <c r="D1860" t="s">
        <v>28</v>
      </c>
      <c r="E1860" t="s">
        <v>28</v>
      </c>
      <c r="F1860" t="s">
        <v>28</v>
      </c>
      <c r="G1860" t="s">
        <v>28</v>
      </c>
      <c r="H1860" t="s">
        <v>28</v>
      </c>
      <c r="I1860" t="s">
        <v>28</v>
      </c>
      <c r="J1860" t="s">
        <v>3261</v>
      </c>
      <c r="K1860" t="s">
        <v>28</v>
      </c>
      <c r="L1860" t="s">
        <v>28</v>
      </c>
      <c r="M1860">
        <v>0</v>
      </c>
      <c r="N1860" t="s">
        <v>1072</v>
      </c>
      <c r="O1860" t="s">
        <v>28</v>
      </c>
      <c r="P1860" t="s">
        <v>98</v>
      </c>
      <c r="Q1860">
        <v>8.5</v>
      </c>
      <c r="R1860" t="s">
        <v>3266</v>
      </c>
      <c r="S1860" t="s">
        <v>28</v>
      </c>
      <c r="T1860" t="s">
        <v>28</v>
      </c>
      <c r="U1860" t="s">
        <v>3267</v>
      </c>
      <c r="V1860" t="s">
        <v>37</v>
      </c>
      <c r="W1860" t="s">
        <v>3259</v>
      </c>
      <c r="X1860" t="s">
        <v>3264</v>
      </c>
      <c r="Y1860" t="s">
        <v>76</v>
      </c>
      <c r="Z1860" t="s">
        <v>76</v>
      </c>
      <c r="AA1860" t="s">
        <v>40</v>
      </c>
      <c r="AB1860" s="1">
        <v>45163</v>
      </c>
      <c r="AD1860" t="s">
        <v>3324</v>
      </c>
      <c r="AE1860" t="s">
        <v>5526</v>
      </c>
      <c r="AF1860" t="s">
        <v>5741</v>
      </c>
      <c r="AG1860" t="s">
        <v>6360</v>
      </c>
    </row>
    <row r="1861" spans="1:33" x14ac:dyDescent="0.2">
      <c r="A1861" t="s">
        <v>3265</v>
      </c>
      <c r="B1861" t="s">
        <v>3259</v>
      </c>
      <c r="C1861" t="s">
        <v>135</v>
      </c>
      <c r="D1861" t="s">
        <v>28</v>
      </c>
      <c r="E1861" t="s">
        <v>3260</v>
      </c>
      <c r="F1861" t="s">
        <v>28</v>
      </c>
      <c r="G1861" t="s">
        <v>28</v>
      </c>
      <c r="H1861">
        <v>400</v>
      </c>
      <c r="I1861" t="s">
        <v>310</v>
      </c>
      <c r="J1861" t="s">
        <v>3261</v>
      </c>
      <c r="K1861" t="s">
        <v>28</v>
      </c>
      <c r="L1861" t="s">
        <v>28</v>
      </c>
      <c r="M1861">
        <v>0</v>
      </c>
      <c r="N1861" t="s">
        <v>529</v>
      </c>
      <c r="O1861" t="s">
        <v>28</v>
      </c>
      <c r="P1861" t="s">
        <v>98</v>
      </c>
      <c r="Q1861">
        <v>3.5</v>
      </c>
      <c r="R1861" t="s">
        <v>3266</v>
      </c>
      <c r="S1861" t="s">
        <v>28</v>
      </c>
      <c r="T1861" t="s">
        <v>28</v>
      </c>
      <c r="U1861" t="s">
        <v>3267</v>
      </c>
      <c r="V1861" t="s">
        <v>37</v>
      </c>
      <c r="W1861" t="s">
        <v>3259</v>
      </c>
      <c r="X1861" t="s">
        <v>3264</v>
      </c>
      <c r="Y1861" t="s">
        <v>76</v>
      </c>
      <c r="Z1861" t="s">
        <v>76</v>
      </c>
      <c r="AA1861" t="s">
        <v>40</v>
      </c>
      <c r="AB1861" s="1">
        <v>45163</v>
      </c>
      <c r="AD1861" t="s">
        <v>3324</v>
      </c>
      <c r="AE1861" t="s">
        <v>5526</v>
      </c>
      <c r="AF1861" t="s">
        <v>5741</v>
      </c>
      <c r="AG1861" t="s">
        <v>6360</v>
      </c>
    </row>
    <row r="1862" spans="1:33" x14ac:dyDescent="0.2">
      <c r="A1862" t="s">
        <v>3275</v>
      </c>
      <c r="B1862" t="s">
        <v>3259</v>
      </c>
      <c r="C1862">
        <v>30</v>
      </c>
      <c r="D1862" t="s">
        <v>28</v>
      </c>
      <c r="E1862" t="s">
        <v>28</v>
      </c>
      <c r="F1862" t="s">
        <v>28</v>
      </c>
      <c r="G1862" t="s">
        <v>28</v>
      </c>
      <c r="H1862" t="s">
        <v>28</v>
      </c>
      <c r="I1862" t="s">
        <v>28</v>
      </c>
      <c r="J1862" t="s">
        <v>3261</v>
      </c>
      <c r="K1862" t="s">
        <v>28</v>
      </c>
      <c r="L1862" t="s">
        <v>28</v>
      </c>
      <c r="M1862">
        <v>0</v>
      </c>
      <c r="N1862" t="s">
        <v>1072</v>
      </c>
      <c r="O1862" t="s">
        <v>28</v>
      </c>
      <c r="P1862" t="s">
        <v>98</v>
      </c>
      <c r="Q1862">
        <v>30</v>
      </c>
      <c r="R1862" t="s">
        <v>3279</v>
      </c>
      <c r="S1862" t="s">
        <v>28</v>
      </c>
      <c r="T1862" t="s">
        <v>28</v>
      </c>
      <c r="U1862" t="s">
        <v>3280</v>
      </c>
      <c r="V1862" t="s">
        <v>37</v>
      </c>
      <c r="W1862" t="s">
        <v>3259</v>
      </c>
      <c r="X1862" t="s">
        <v>3264</v>
      </c>
      <c r="Y1862" t="s">
        <v>76</v>
      </c>
      <c r="Z1862" t="s">
        <v>76</v>
      </c>
      <c r="AA1862" t="s">
        <v>40</v>
      </c>
      <c r="AB1862" s="1">
        <v>45121</v>
      </c>
      <c r="AD1862" t="s">
        <v>3324</v>
      </c>
      <c r="AE1862" t="s">
        <v>5617</v>
      </c>
      <c r="AF1862" t="s">
        <v>5456</v>
      </c>
      <c r="AG1862" t="s">
        <v>5618</v>
      </c>
    </row>
    <row r="1863" spans="1:33" x14ac:dyDescent="0.2">
      <c r="A1863" t="s">
        <v>3290</v>
      </c>
      <c r="B1863" t="s">
        <v>3259</v>
      </c>
      <c r="C1863">
        <v>30</v>
      </c>
      <c r="D1863" t="s">
        <v>28</v>
      </c>
      <c r="E1863" t="s">
        <v>3291</v>
      </c>
      <c r="F1863" t="s">
        <v>28</v>
      </c>
      <c r="G1863" t="s">
        <v>28</v>
      </c>
      <c r="H1863">
        <v>2800</v>
      </c>
      <c r="I1863" t="s">
        <v>188</v>
      </c>
      <c r="J1863" t="s">
        <v>3261</v>
      </c>
      <c r="K1863" t="s">
        <v>28</v>
      </c>
      <c r="L1863" t="s">
        <v>28</v>
      </c>
      <c r="M1863">
        <v>0</v>
      </c>
      <c r="N1863" t="s">
        <v>529</v>
      </c>
      <c r="O1863" t="s">
        <v>28</v>
      </c>
      <c r="P1863" t="s">
        <v>98</v>
      </c>
      <c r="Q1863">
        <v>30</v>
      </c>
      <c r="R1863" t="s">
        <v>3292</v>
      </c>
      <c r="S1863" t="s">
        <v>28</v>
      </c>
      <c r="T1863" t="s">
        <v>28</v>
      </c>
      <c r="U1863" t="s">
        <v>3280</v>
      </c>
      <c r="V1863" t="s">
        <v>37</v>
      </c>
      <c r="W1863" t="s">
        <v>3259</v>
      </c>
      <c r="X1863" t="s">
        <v>3264</v>
      </c>
      <c r="Y1863" t="s">
        <v>76</v>
      </c>
      <c r="Z1863" t="s">
        <v>76</v>
      </c>
      <c r="AA1863" t="s">
        <v>40</v>
      </c>
      <c r="AB1863" s="1">
        <v>45121</v>
      </c>
      <c r="AD1863" t="s">
        <v>3324</v>
      </c>
      <c r="AE1863" t="s">
        <v>5617</v>
      </c>
      <c r="AF1863" t="s">
        <v>5456</v>
      </c>
      <c r="AG1863" t="s">
        <v>5618</v>
      </c>
    </row>
    <row r="1864" spans="1:33" x14ac:dyDescent="0.2">
      <c r="A1864" t="s">
        <v>3290</v>
      </c>
      <c r="B1864" t="s">
        <v>3259</v>
      </c>
      <c r="C1864">
        <v>30</v>
      </c>
      <c r="D1864" t="s">
        <v>28</v>
      </c>
      <c r="E1864" t="s">
        <v>28</v>
      </c>
      <c r="F1864" t="s">
        <v>28</v>
      </c>
      <c r="G1864" t="s">
        <v>28</v>
      </c>
      <c r="H1864" t="s">
        <v>28</v>
      </c>
      <c r="I1864" t="s">
        <v>28</v>
      </c>
      <c r="J1864" t="s">
        <v>3261</v>
      </c>
      <c r="K1864" t="s">
        <v>28</v>
      </c>
      <c r="L1864" t="s">
        <v>28</v>
      </c>
      <c r="M1864">
        <v>0</v>
      </c>
      <c r="N1864" t="s">
        <v>1072</v>
      </c>
      <c r="O1864" t="s">
        <v>28</v>
      </c>
      <c r="P1864" t="s">
        <v>98</v>
      </c>
      <c r="Q1864">
        <v>30</v>
      </c>
      <c r="R1864" t="s">
        <v>3292</v>
      </c>
      <c r="S1864" t="s">
        <v>28</v>
      </c>
      <c r="T1864" t="s">
        <v>28</v>
      </c>
      <c r="U1864" t="s">
        <v>3280</v>
      </c>
      <c r="V1864" t="s">
        <v>37</v>
      </c>
      <c r="W1864" t="s">
        <v>3259</v>
      </c>
      <c r="X1864" t="s">
        <v>3264</v>
      </c>
      <c r="Y1864" t="s">
        <v>76</v>
      </c>
      <c r="Z1864" t="s">
        <v>76</v>
      </c>
      <c r="AA1864" t="s">
        <v>40</v>
      </c>
      <c r="AB1864" s="1">
        <v>45121</v>
      </c>
      <c r="AD1864" t="s">
        <v>3324</v>
      </c>
      <c r="AE1864" t="s">
        <v>5617</v>
      </c>
      <c r="AF1864" t="s">
        <v>5456</v>
      </c>
      <c r="AG1864" t="s">
        <v>5618</v>
      </c>
    </row>
    <row r="1865" spans="1:33" x14ac:dyDescent="0.2">
      <c r="A1865" t="s">
        <v>3275</v>
      </c>
      <c r="B1865" t="s">
        <v>3259</v>
      </c>
      <c r="C1865" t="s">
        <v>3276</v>
      </c>
      <c r="D1865" t="s">
        <v>28</v>
      </c>
      <c r="E1865" t="s">
        <v>3277</v>
      </c>
      <c r="F1865" t="s">
        <v>28</v>
      </c>
      <c r="G1865" t="s">
        <v>28</v>
      </c>
      <c r="H1865">
        <v>2200</v>
      </c>
      <c r="I1865" t="s">
        <v>3278</v>
      </c>
      <c r="J1865" t="s">
        <v>3261</v>
      </c>
      <c r="K1865" t="s">
        <v>28</v>
      </c>
      <c r="L1865" t="s">
        <v>28</v>
      </c>
      <c r="M1865">
        <v>0</v>
      </c>
      <c r="N1865" t="s">
        <v>529</v>
      </c>
      <c r="O1865" t="s">
        <v>28</v>
      </c>
      <c r="P1865" t="s">
        <v>98</v>
      </c>
      <c r="Q1865">
        <v>25</v>
      </c>
      <c r="R1865" t="s">
        <v>3279</v>
      </c>
      <c r="S1865" t="s">
        <v>28</v>
      </c>
      <c r="T1865" t="s">
        <v>28</v>
      </c>
      <c r="U1865" t="s">
        <v>3280</v>
      </c>
      <c r="V1865" t="s">
        <v>37</v>
      </c>
      <c r="W1865" t="s">
        <v>3259</v>
      </c>
      <c r="X1865" t="s">
        <v>3264</v>
      </c>
      <c r="Y1865" t="s">
        <v>76</v>
      </c>
      <c r="Z1865" t="s">
        <v>76</v>
      </c>
      <c r="AA1865" t="s">
        <v>40</v>
      </c>
      <c r="AB1865" s="1">
        <v>45121</v>
      </c>
      <c r="AD1865" t="s">
        <v>3324</v>
      </c>
      <c r="AE1865" t="s">
        <v>5617</v>
      </c>
      <c r="AF1865" t="s">
        <v>5456</v>
      </c>
      <c r="AG1865" t="s">
        <v>5618</v>
      </c>
    </row>
    <row r="1866" spans="1:33" x14ac:dyDescent="0.2">
      <c r="A1866" t="s">
        <v>3281</v>
      </c>
      <c r="B1866" t="s">
        <v>3259</v>
      </c>
      <c r="C1866">
        <v>10</v>
      </c>
      <c r="D1866" t="s">
        <v>28</v>
      </c>
      <c r="E1866" t="s">
        <v>28</v>
      </c>
      <c r="F1866" t="s">
        <v>28</v>
      </c>
      <c r="G1866" t="s">
        <v>28</v>
      </c>
      <c r="H1866" t="s">
        <v>28</v>
      </c>
      <c r="I1866" t="s">
        <v>28</v>
      </c>
      <c r="J1866" t="s">
        <v>3261</v>
      </c>
      <c r="K1866" t="s">
        <v>28</v>
      </c>
      <c r="L1866" t="s">
        <v>28</v>
      </c>
      <c r="M1866">
        <v>0</v>
      </c>
      <c r="N1866" t="s">
        <v>1072</v>
      </c>
      <c r="O1866" t="s">
        <v>28</v>
      </c>
      <c r="P1866" t="s">
        <v>98</v>
      </c>
      <c r="Q1866">
        <v>10</v>
      </c>
      <c r="R1866" t="s">
        <v>3282</v>
      </c>
      <c r="S1866" t="s">
        <v>28</v>
      </c>
      <c r="T1866" t="s">
        <v>28</v>
      </c>
      <c r="U1866" t="s">
        <v>3282</v>
      </c>
      <c r="V1866" t="s">
        <v>37</v>
      </c>
      <c r="W1866" t="s">
        <v>3259</v>
      </c>
      <c r="X1866" t="s">
        <v>3264</v>
      </c>
      <c r="Y1866" t="s">
        <v>76</v>
      </c>
      <c r="Z1866" t="s">
        <v>76</v>
      </c>
      <c r="AA1866" t="s">
        <v>40</v>
      </c>
      <c r="AB1866" s="1">
        <v>45162</v>
      </c>
      <c r="AD1866" t="s">
        <v>37</v>
      </c>
      <c r="AE1866" t="s">
        <v>5617</v>
      </c>
      <c r="AF1866" t="s">
        <v>5460</v>
      </c>
      <c r="AG1866" t="s">
        <v>6295</v>
      </c>
    </row>
    <row r="1867" spans="1:33" x14ac:dyDescent="0.2">
      <c r="A1867" t="s">
        <v>3281</v>
      </c>
      <c r="B1867" t="s">
        <v>3259</v>
      </c>
      <c r="C1867" t="s">
        <v>135</v>
      </c>
      <c r="D1867" t="s">
        <v>28</v>
      </c>
      <c r="E1867" t="s">
        <v>3260</v>
      </c>
      <c r="F1867" t="s">
        <v>28</v>
      </c>
      <c r="G1867" t="s">
        <v>28</v>
      </c>
      <c r="H1867">
        <v>400</v>
      </c>
      <c r="I1867" t="s">
        <v>310</v>
      </c>
      <c r="J1867" t="s">
        <v>3261</v>
      </c>
      <c r="K1867" t="s">
        <v>28</v>
      </c>
      <c r="L1867" t="s">
        <v>28</v>
      </c>
      <c r="M1867">
        <v>0</v>
      </c>
      <c r="N1867" t="s">
        <v>529</v>
      </c>
      <c r="O1867" t="s">
        <v>28</v>
      </c>
      <c r="P1867" t="s">
        <v>98</v>
      </c>
      <c r="Q1867">
        <v>3.5</v>
      </c>
      <c r="R1867" t="s">
        <v>3282</v>
      </c>
      <c r="S1867" t="s">
        <v>28</v>
      </c>
      <c r="T1867" t="s">
        <v>28</v>
      </c>
      <c r="U1867" t="s">
        <v>3282</v>
      </c>
      <c r="V1867" t="s">
        <v>37</v>
      </c>
      <c r="W1867" t="s">
        <v>3259</v>
      </c>
      <c r="X1867" t="s">
        <v>3264</v>
      </c>
      <c r="Y1867" t="s">
        <v>76</v>
      </c>
      <c r="Z1867" t="s">
        <v>76</v>
      </c>
      <c r="AA1867" t="s">
        <v>40</v>
      </c>
      <c r="AB1867" s="1">
        <v>45162</v>
      </c>
      <c r="AD1867" t="s">
        <v>37</v>
      </c>
      <c r="AE1867" t="s">
        <v>5617</v>
      </c>
      <c r="AF1867" t="s">
        <v>5460</v>
      </c>
      <c r="AG1867" t="s">
        <v>6295</v>
      </c>
    </row>
    <row r="1868" spans="1:33" x14ac:dyDescent="0.2">
      <c r="A1868" t="s">
        <v>3258</v>
      </c>
      <c r="B1868" t="s">
        <v>3259</v>
      </c>
      <c r="C1868" t="s">
        <v>2567</v>
      </c>
      <c r="D1868" t="s">
        <v>28</v>
      </c>
      <c r="E1868" t="s">
        <v>28</v>
      </c>
      <c r="F1868" t="s">
        <v>28</v>
      </c>
      <c r="G1868" t="s">
        <v>28</v>
      </c>
      <c r="H1868" t="s">
        <v>28</v>
      </c>
      <c r="I1868" t="s">
        <v>28</v>
      </c>
      <c r="J1868" t="s">
        <v>3261</v>
      </c>
      <c r="K1868" t="s">
        <v>28</v>
      </c>
      <c r="L1868" t="s">
        <v>28</v>
      </c>
      <c r="M1868">
        <v>0</v>
      </c>
      <c r="N1868" t="s">
        <v>1072</v>
      </c>
      <c r="O1868" t="s">
        <v>28</v>
      </c>
      <c r="P1868" t="s">
        <v>98</v>
      </c>
      <c r="Q1868">
        <v>12</v>
      </c>
      <c r="R1868" t="s">
        <v>3262</v>
      </c>
      <c r="S1868" t="s">
        <v>28</v>
      </c>
      <c r="T1868" t="s">
        <v>28</v>
      </c>
      <c r="U1868" t="s">
        <v>3263</v>
      </c>
      <c r="V1868" t="s">
        <v>37</v>
      </c>
      <c r="W1868" t="s">
        <v>3259</v>
      </c>
      <c r="X1868" t="s">
        <v>3264</v>
      </c>
      <c r="Y1868" t="s">
        <v>76</v>
      </c>
      <c r="Z1868" t="s">
        <v>76</v>
      </c>
      <c r="AA1868" t="s">
        <v>40</v>
      </c>
      <c r="AB1868" s="1">
        <v>45162</v>
      </c>
      <c r="AD1868" t="s">
        <v>37</v>
      </c>
      <c r="AE1868" t="s">
        <v>5455</v>
      </c>
      <c r="AF1868" t="s">
        <v>5456</v>
      </c>
      <c r="AG1868" t="s">
        <v>6294</v>
      </c>
    </row>
    <row r="1869" spans="1:33" x14ac:dyDescent="0.2">
      <c r="A1869" t="s">
        <v>3286</v>
      </c>
      <c r="B1869" t="s">
        <v>3259</v>
      </c>
      <c r="C1869" t="s">
        <v>170</v>
      </c>
      <c r="D1869" t="s">
        <v>28</v>
      </c>
      <c r="E1869" t="s">
        <v>28</v>
      </c>
      <c r="F1869" t="s">
        <v>28</v>
      </c>
      <c r="G1869" t="s">
        <v>28</v>
      </c>
      <c r="H1869" t="s">
        <v>28</v>
      </c>
      <c r="I1869" t="s">
        <v>28</v>
      </c>
      <c r="J1869" t="s">
        <v>3261</v>
      </c>
      <c r="K1869" t="s">
        <v>28</v>
      </c>
      <c r="L1869" t="s">
        <v>28</v>
      </c>
      <c r="M1869">
        <v>0</v>
      </c>
      <c r="N1869" t="s">
        <v>1072</v>
      </c>
      <c r="O1869" t="s">
        <v>28</v>
      </c>
      <c r="P1869" t="s">
        <v>98</v>
      </c>
      <c r="Q1869">
        <v>4</v>
      </c>
      <c r="R1869" t="s">
        <v>3289</v>
      </c>
      <c r="S1869" t="s">
        <v>28</v>
      </c>
      <c r="T1869" t="s">
        <v>28</v>
      </c>
      <c r="U1869" t="s">
        <v>3263</v>
      </c>
      <c r="V1869" t="s">
        <v>37</v>
      </c>
      <c r="W1869" t="s">
        <v>3259</v>
      </c>
      <c r="X1869" t="s">
        <v>3264</v>
      </c>
      <c r="Y1869" t="s">
        <v>76</v>
      </c>
      <c r="Z1869" t="s">
        <v>76</v>
      </c>
      <c r="AA1869" t="s">
        <v>40</v>
      </c>
      <c r="AB1869" s="1">
        <v>45162</v>
      </c>
      <c r="AD1869" t="s">
        <v>37</v>
      </c>
      <c r="AE1869" t="s">
        <v>5455</v>
      </c>
      <c r="AF1869" t="s">
        <v>5456</v>
      </c>
      <c r="AG1869" t="s">
        <v>6294</v>
      </c>
    </row>
    <row r="1870" spans="1:33" x14ac:dyDescent="0.2">
      <c r="A1870" t="s">
        <v>3286</v>
      </c>
      <c r="B1870" t="s">
        <v>3259</v>
      </c>
      <c r="C1870">
        <v>2</v>
      </c>
      <c r="D1870" t="s">
        <v>28</v>
      </c>
      <c r="E1870" t="s">
        <v>3287</v>
      </c>
      <c r="F1870" t="s">
        <v>28</v>
      </c>
      <c r="G1870" t="s">
        <v>28</v>
      </c>
      <c r="H1870">
        <v>300</v>
      </c>
      <c r="I1870" t="s">
        <v>3288</v>
      </c>
      <c r="J1870" t="s">
        <v>3261</v>
      </c>
      <c r="K1870" t="s">
        <v>28</v>
      </c>
      <c r="L1870" t="s">
        <v>28</v>
      </c>
      <c r="M1870">
        <v>0</v>
      </c>
      <c r="N1870" t="s">
        <v>529</v>
      </c>
      <c r="O1870" t="s">
        <v>28</v>
      </c>
      <c r="P1870" t="s">
        <v>98</v>
      </c>
      <c r="Q1870">
        <v>2</v>
      </c>
      <c r="R1870" t="s">
        <v>3289</v>
      </c>
      <c r="S1870" t="s">
        <v>28</v>
      </c>
      <c r="T1870" t="s">
        <v>28</v>
      </c>
      <c r="U1870" t="s">
        <v>3263</v>
      </c>
      <c r="V1870" t="s">
        <v>37</v>
      </c>
      <c r="W1870" t="s">
        <v>3259</v>
      </c>
      <c r="X1870" t="s">
        <v>3264</v>
      </c>
      <c r="Y1870" t="s">
        <v>76</v>
      </c>
      <c r="Z1870" t="s">
        <v>76</v>
      </c>
      <c r="AA1870" t="s">
        <v>40</v>
      </c>
      <c r="AB1870" s="1">
        <v>45162</v>
      </c>
      <c r="AD1870" t="s">
        <v>37</v>
      </c>
      <c r="AE1870" t="s">
        <v>5455</v>
      </c>
      <c r="AF1870" t="s">
        <v>5456</v>
      </c>
      <c r="AG1870" t="s">
        <v>6294</v>
      </c>
    </row>
    <row r="1871" spans="1:33" x14ac:dyDescent="0.2">
      <c r="A1871" t="s">
        <v>3258</v>
      </c>
      <c r="B1871" t="s">
        <v>3259</v>
      </c>
      <c r="C1871" t="s">
        <v>2925</v>
      </c>
      <c r="D1871" t="s">
        <v>28</v>
      </c>
      <c r="E1871" t="s">
        <v>3260</v>
      </c>
      <c r="F1871" t="s">
        <v>28</v>
      </c>
      <c r="G1871" t="s">
        <v>28</v>
      </c>
      <c r="H1871">
        <v>400</v>
      </c>
      <c r="I1871" t="s">
        <v>310</v>
      </c>
      <c r="J1871" t="s">
        <v>3261</v>
      </c>
      <c r="K1871" t="s">
        <v>28</v>
      </c>
      <c r="L1871" t="s">
        <v>28</v>
      </c>
      <c r="M1871">
        <v>0</v>
      </c>
      <c r="N1871" t="s">
        <v>529</v>
      </c>
      <c r="O1871" t="s">
        <v>28</v>
      </c>
      <c r="P1871" t="s">
        <v>98</v>
      </c>
      <c r="Q1871">
        <v>1.5</v>
      </c>
      <c r="R1871" t="s">
        <v>3262</v>
      </c>
      <c r="S1871" t="s">
        <v>28</v>
      </c>
      <c r="T1871" t="s">
        <v>28</v>
      </c>
      <c r="U1871" t="s">
        <v>3263</v>
      </c>
      <c r="V1871" t="s">
        <v>37</v>
      </c>
      <c r="W1871" t="s">
        <v>3259</v>
      </c>
      <c r="X1871" t="s">
        <v>3264</v>
      </c>
      <c r="Y1871" t="s">
        <v>76</v>
      </c>
      <c r="Z1871" t="s">
        <v>76</v>
      </c>
      <c r="AA1871" t="s">
        <v>40</v>
      </c>
      <c r="AB1871" s="1">
        <v>45162</v>
      </c>
      <c r="AD1871" t="s">
        <v>37</v>
      </c>
      <c r="AE1871" t="s">
        <v>5455</v>
      </c>
      <c r="AF1871" t="s">
        <v>5456</v>
      </c>
      <c r="AG1871" t="s">
        <v>6294</v>
      </c>
    </row>
    <row r="1872" spans="1:33" x14ac:dyDescent="0.2">
      <c r="A1872" t="s">
        <v>3283</v>
      </c>
      <c r="B1872" t="s">
        <v>3259</v>
      </c>
      <c r="C1872">
        <v>8</v>
      </c>
      <c r="D1872" t="s">
        <v>28</v>
      </c>
      <c r="E1872" t="s">
        <v>3270</v>
      </c>
      <c r="F1872" t="s">
        <v>28</v>
      </c>
      <c r="G1872" t="s">
        <v>28</v>
      </c>
      <c r="H1872">
        <v>2000</v>
      </c>
      <c r="I1872" t="s">
        <v>310</v>
      </c>
      <c r="J1872" t="s">
        <v>3261</v>
      </c>
      <c r="K1872" t="s">
        <v>28</v>
      </c>
      <c r="L1872" t="s">
        <v>28</v>
      </c>
      <c r="M1872">
        <v>0</v>
      </c>
      <c r="N1872" t="s">
        <v>529</v>
      </c>
      <c r="O1872" t="s">
        <v>28</v>
      </c>
      <c r="P1872" t="s">
        <v>35</v>
      </c>
      <c r="Q1872">
        <v>8</v>
      </c>
      <c r="R1872" t="s">
        <v>3284</v>
      </c>
      <c r="S1872" t="s">
        <v>28</v>
      </c>
      <c r="T1872" t="s">
        <v>28</v>
      </c>
      <c r="U1872" t="s">
        <v>3285</v>
      </c>
      <c r="V1872" t="s">
        <v>37</v>
      </c>
      <c r="W1872" t="s">
        <v>3259</v>
      </c>
      <c r="X1872" t="s">
        <v>3264</v>
      </c>
      <c r="Y1872" t="s">
        <v>76</v>
      </c>
      <c r="Z1872" t="s">
        <v>76</v>
      </c>
      <c r="AA1872" t="s">
        <v>40</v>
      </c>
      <c r="AB1872" s="1">
        <v>45163</v>
      </c>
      <c r="AD1872" t="s">
        <v>3324</v>
      </c>
      <c r="AE1872" t="s">
        <v>5526</v>
      </c>
      <c r="AF1872" t="s">
        <v>5741</v>
      </c>
      <c r="AG1872" t="s">
        <v>6360</v>
      </c>
    </row>
    <row r="1873" spans="1:33" x14ac:dyDescent="0.2">
      <c r="A1873" t="s">
        <v>3299</v>
      </c>
      <c r="B1873" t="s">
        <v>3300</v>
      </c>
      <c r="C1873">
        <v>2</v>
      </c>
      <c r="D1873">
        <v>1</v>
      </c>
      <c r="E1873" t="s">
        <v>1028</v>
      </c>
      <c r="F1873">
        <v>41.483333330000001</v>
      </c>
      <c r="G1873">
        <v>-71.533333330000005</v>
      </c>
      <c r="H1873" t="s">
        <v>28</v>
      </c>
      <c r="I1873" t="s">
        <v>1029</v>
      </c>
      <c r="J1873" t="s">
        <v>1030</v>
      </c>
      <c r="K1873" t="s">
        <v>28</v>
      </c>
      <c r="L1873" t="s">
        <v>28</v>
      </c>
      <c r="M1873" t="s">
        <v>28</v>
      </c>
      <c r="N1873" t="s">
        <v>3301</v>
      </c>
      <c r="O1873" t="s">
        <v>28</v>
      </c>
      <c r="P1873" t="s">
        <v>35</v>
      </c>
      <c r="Q1873">
        <v>2</v>
      </c>
      <c r="R1873" t="s">
        <v>3302</v>
      </c>
      <c r="S1873" t="s">
        <v>28</v>
      </c>
      <c r="T1873" t="s">
        <v>28</v>
      </c>
      <c r="U1873" t="s">
        <v>3303</v>
      </c>
      <c r="V1873" t="s">
        <v>37</v>
      </c>
      <c r="W1873" t="s">
        <v>3300</v>
      </c>
      <c r="X1873" t="s">
        <v>3304</v>
      </c>
      <c r="Y1873" t="s">
        <v>76</v>
      </c>
      <c r="Z1873" t="s">
        <v>76</v>
      </c>
      <c r="AA1873" t="s">
        <v>76</v>
      </c>
      <c r="AB1873" s="1">
        <v>45155</v>
      </c>
      <c r="AC1873" t="s">
        <v>5691</v>
      </c>
      <c r="AD1873" t="s">
        <v>5511</v>
      </c>
      <c r="AE1873" t="s">
        <v>5518</v>
      </c>
      <c r="AF1873" t="s">
        <v>5521</v>
      </c>
      <c r="AG1873" t="s">
        <v>5692</v>
      </c>
    </row>
    <row r="1874" spans="1:33" x14ac:dyDescent="0.2">
      <c r="A1874" t="s">
        <v>5245</v>
      </c>
      <c r="B1874" t="s">
        <v>3300</v>
      </c>
      <c r="C1874" t="s">
        <v>28</v>
      </c>
      <c r="D1874" t="s">
        <v>28</v>
      </c>
      <c r="E1874" t="s">
        <v>28</v>
      </c>
      <c r="F1874">
        <v>41.483333330000001</v>
      </c>
      <c r="G1874" t="s">
        <v>28</v>
      </c>
      <c r="H1874">
        <v>29</v>
      </c>
      <c r="I1874" t="s">
        <v>28</v>
      </c>
      <c r="J1874" t="s">
        <v>4298</v>
      </c>
      <c r="K1874" t="s">
        <v>28</v>
      </c>
      <c r="L1874" t="s">
        <v>4018</v>
      </c>
      <c r="M1874" t="s">
        <v>28</v>
      </c>
      <c r="N1874" t="s">
        <v>4513</v>
      </c>
      <c r="O1874" t="s">
        <v>28</v>
      </c>
      <c r="P1874" t="s">
        <v>4003</v>
      </c>
      <c r="Q1874">
        <v>2</v>
      </c>
      <c r="R1874" t="s">
        <v>5246</v>
      </c>
      <c r="S1874" t="s">
        <v>5485</v>
      </c>
      <c r="T1874" t="s">
        <v>28</v>
      </c>
      <c r="U1874" t="s">
        <v>5246</v>
      </c>
      <c r="V1874" t="s">
        <v>37</v>
      </c>
      <c r="W1874" t="s">
        <v>3300</v>
      </c>
      <c r="X1874" t="s">
        <v>3304</v>
      </c>
      <c r="Y1874" t="s">
        <v>76</v>
      </c>
      <c r="Z1874" t="s">
        <v>76</v>
      </c>
      <c r="AA1874" t="s">
        <v>76</v>
      </c>
    </row>
    <row r="1875" spans="1:33" x14ac:dyDescent="0.2">
      <c r="A1875" t="s">
        <v>4074</v>
      </c>
      <c r="B1875" t="s">
        <v>78</v>
      </c>
      <c r="C1875" t="s">
        <v>28</v>
      </c>
      <c r="D1875" t="s">
        <v>28</v>
      </c>
      <c r="E1875" t="s">
        <v>28</v>
      </c>
      <c r="F1875">
        <v>36.946566670000003</v>
      </c>
      <c r="G1875" t="s">
        <v>28</v>
      </c>
      <c r="H1875">
        <v>2325</v>
      </c>
      <c r="I1875" t="s">
        <v>28</v>
      </c>
      <c r="J1875" t="s">
        <v>4075</v>
      </c>
      <c r="K1875" t="s">
        <v>28</v>
      </c>
      <c r="L1875" t="s">
        <v>4002</v>
      </c>
      <c r="M1875" t="s">
        <v>28</v>
      </c>
      <c r="N1875" t="s">
        <v>28</v>
      </c>
      <c r="O1875" t="s">
        <v>28</v>
      </c>
      <c r="P1875" t="s">
        <v>4003</v>
      </c>
      <c r="Q1875">
        <v>5</v>
      </c>
      <c r="R1875" t="s">
        <v>4074</v>
      </c>
      <c r="S1875" t="s">
        <v>5485</v>
      </c>
      <c r="T1875" t="s">
        <v>28</v>
      </c>
      <c r="U1875" t="s">
        <v>4074</v>
      </c>
      <c r="V1875" t="s">
        <v>37</v>
      </c>
      <c r="W1875" t="s">
        <v>78</v>
      </c>
      <c r="X1875" t="s">
        <v>4076</v>
      </c>
      <c r="Y1875" t="s">
        <v>76</v>
      </c>
      <c r="Z1875" t="s">
        <v>76</v>
      </c>
      <c r="AA1875" t="s">
        <v>40</v>
      </c>
    </row>
    <row r="1876" spans="1:33" x14ac:dyDescent="0.2">
      <c r="A1876" t="s">
        <v>920</v>
      </c>
      <c r="B1876" t="s">
        <v>78</v>
      </c>
      <c r="C1876">
        <v>1.3</v>
      </c>
      <c r="D1876">
        <v>1</v>
      </c>
      <c r="E1876" t="s">
        <v>79</v>
      </c>
      <c r="F1876" t="s">
        <v>28</v>
      </c>
      <c r="G1876" t="s">
        <v>28</v>
      </c>
      <c r="H1876" t="s">
        <v>568</v>
      </c>
      <c r="I1876" t="s">
        <v>188</v>
      </c>
      <c r="J1876" t="s">
        <v>82</v>
      </c>
      <c r="K1876" t="s">
        <v>28</v>
      </c>
      <c r="L1876" t="s">
        <v>28</v>
      </c>
      <c r="M1876" t="s">
        <v>28</v>
      </c>
      <c r="N1876" t="s">
        <v>28</v>
      </c>
      <c r="O1876" t="s">
        <v>28</v>
      </c>
      <c r="P1876" t="s">
        <v>60</v>
      </c>
      <c r="Q1876">
        <v>1.3</v>
      </c>
      <c r="R1876" t="s">
        <v>921</v>
      </c>
      <c r="S1876" t="s">
        <v>28</v>
      </c>
      <c r="T1876" t="s">
        <v>28</v>
      </c>
      <c r="U1876" t="s">
        <v>921</v>
      </c>
      <c r="V1876" t="s">
        <v>37</v>
      </c>
      <c r="W1876" t="s">
        <v>78</v>
      </c>
      <c r="X1876" t="s">
        <v>922</v>
      </c>
      <c r="Y1876" t="s">
        <v>76</v>
      </c>
      <c r="Z1876" t="s">
        <v>76</v>
      </c>
      <c r="AA1876" t="s">
        <v>40</v>
      </c>
      <c r="AB1876" s="1">
        <v>45163</v>
      </c>
      <c r="AD1876" t="s">
        <v>3324</v>
      </c>
      <c r="AE1876" t="s">
        <v>5526</v>
      </c>
      <c r="AF1876" t="s">
        <v>5521</v>
      </c>
      <c r="AG1876" t="s">
        <v>6315</v>
      </c>
    </row>
    <row r="1877" spans="1:33" x14ac:dyDescent="0.2">
      <c r="A1877" t="s">
        <v>921</v>
      </c>
      <c r="B1877" t="s">
        <v>78</v>
      </c>
      <c r="C1877" t="s">
        <v>28</v>
      </c>
      <c r="D1877" t="s">
        <v>28</v>
      </c>
      <c r="E1877" t="s">
        <v>28</v>
      </c>
      <c r="F1877">
        <v>10.30944444</v>
      </c>
      <c r="G1877" t="s">
        <v>28</v>
      </c>
      <c r="H1877">
        <v>1575</v>
      </c>
      <c r="I1877" t="s">
        <v>28</v>
      </c>
      <c r="J1877" t="s">
        <v>4145</v>
      </c>
      <c r="K1877" t="s">
        <v>28</v>
      </c>
      <c r="L1877" t="s">
        <v>28</v>
      </c>
      <c r="M1877" t="s">
        <v>28</v>
      </c>
      <c r="N1877" t="s">
        <v>28</v>
      </c>
      <c r="O1877" t="s">
        <v>28</v>
      </c>
      <c r="P1877" t="s">
        <v>4003</v>
      </c>
      <c r="Q1877">
        <v>1.3</v>
      </c>
      <c r="R1877" t="s">
        <v>921</v>
      </c>
      <c r="S1877" t="s">
        <v>5485</v>
      </c>
      <c r="T1877" t="s">
        <v>28</v>
      </c>
      <c r="U1877" t="s">
        <v>921</v>
      </c>
      <c r="V1877" t="s">
        <v>37</v>
      </c>
      <c r="W1877" t="s">
        <v>78</v>
      </c>
      <c r="X1877" t="s">
        <v>922</v>
      </c>
      <c r="Y1877" t="s">
        <v>76</v>
      </c>
      <c r="Z1877" t="s">
        <v>76</v>
      </c>
      <c r="AA1877" t="s">
        <v>40</v>
      </c>
      <c r="AB1877" s="1">
        <v>45163</v>
      </c>
      <c r="AD1877" t="s">
        <v>3324</v>
      </c>
      <c r="AE1877" t="s">
        <v>5526</v>
      </c>
      <c r="AF1877" t="s">
        <v>5521</v>
      </c>
      <c r="AG1877" t="s">
        <v>6315</v>
      </c>
    </row>
    <row r="1878" spans="1:33" x14ac:dyDescent="0.2">
      <c r="A1878" t="s">
        <v>77</v>
      </c>
      <c r="B1878" t="s">
        <v>78</v>
      </c>
      <c r="C1878">
        <v>3.1</v>
      </c>
      <c r="D1878">
        <v>1</v>
      </c>
      <c r="E1878" t="s">
        <v>79</v>
      </c>
      <c r="F1878" t="s">
        <v>28</v>
      </c>
      <c r="G1878" t="s">
        <v>28</v>
      </c>
      <c r="H1878" t="s">
        <v>80</v>
      </c>
      <c r="I1878" t="s">
        <v>81</v>
      </c>
      <c r="J1878" t="s">
        <v>82</v>
      </c>
      <c r="K1878" t="s">
        <v>28</v>
      </c>
      <c r="L1878" t="s">
        <v>28</v>
      </c>
      <c r="M1878" t="s">
        <v>28</v>
      </c>
      <c r="N1878" t="s">
        <v>28</v>
      </c>
      <c r="O1878" t="s">
        <v>28</v>
      </c>
      <c r="P1878" t="s">
        <v>60</v>
      </c>
      <c r="Q1878">
        <v>3.1</v>
      </c>
      <c r="R1878" t="s">
        <v>83</v>
      </c>
      <c r="S1878" t="s">
        <v>28</v>
      </c>
      <c r="T1878" t="s">
        <v>28</v>
      </c>
      <c r="U1878" t="s">
        <v>84</v>
      </c>
      <c r="V1878" t="s">
        <v>37</v>
      </c>
      <c r="W1878" t="s">
        <v>78</v>
      </c>
      <c r="X1878" t="s">
        <v>85</v>
      </c>
      <c r="Y1878" t="s">
        <v>76</v>
      </c>
      <c r="Z1878" t="s">
        <v>76</v>
      </c>
      <c r="AA1878" t="s">
        <v>40</v>
      </c>
    </row>
    <row r="1879" spans="1:33" x14ac:dyDescent="0.2">
      <c r="A1879" t="s">
        <v>4005</v>
      </c>
      <c r="B1879" t="s">
        <v>78</v>
      </c>
      <c r="C1879" t="s">
        <v>28</v>
      </c>
      <c r="D1879" t="s">
        <v>28</v>
      </c>
      <c r="E1879" t="s">
        <v>28</v>
      </c>
      <c r="F1879">
        <v>10.242777780000001</v>
      </c>
      <c r="G1879" t="s">
        <v>28</v>
      </c>
      <c r="H1879">
        <v>1450</v>
      </c>
      <c r="I1879" t="s">
        <v>28</v>
      </c>
      <c r="J1879" t="s">
        <v>4006</v>
      </c>
      <c r="K1879" t="s">
        <v>28</v>
      </c>
      <c r="L1879" t="s">
        <v>28</v>
      </c>
      <c r="M1879" t="s">
        <v>28</v>
      </c>
      <c r="N1879" t="s">
        <v>28</v>
      </c>
      <c r="O1879" t="s">
        <v>28</v>
      </c>
      <c r="P1879" t="s">
        <v>4003</v>
      </c>
      <c r="Q1879">
        <v>3.1</v>
      </c>
      <c r="R1879" t="s">
        <v>83</v>
      </c>
      <c r="S1879" t="s">
        <v>5485</v>
      </c>
      <c r="T1879" t="s">
        <v>28</v>
      </c>
      <c r="U1879" t="s">
        <v>84</v>
      </c>
      <c r="V1879" t="s">
        <v>37</v>
      </c>
      <c r="W1879" t="s">
        <v>78</v>
      </c>
      <c r="X1879" t="s">
        <v>85</v>
      </c>
      <c r="Y1879" t="s">
        <v>76</v>
      </c>
      <c r="Z1879" t="s">
        <v>76</v>
      </c>
      <c r="AA1879" t="s">
        <v>40</v>
      </c>
    </row>
    <row r="1880" spans="1:33" x14ac:dyDescent="0.2">
      <c r="A1880" t="s">
        <v>4717</v>
      </c>
      <c r="B1880" t="s">
        <v>78</v>
      </c>
      <c r="C1880" t="s">
        <v>28</v>
      </c>
      <c r="D1880" t="s">
        <v>28</v>
      </c>
      <c r="E1880" t="s">
        <v>28</v>
      </c>
      <c r="F1880">
        <v>-32.92777778</v>
      </c>
      <c r="G1880" t="s">
        <v>28</v>
      </c>
      <c r="H1880">
        <v>10</v>
      </c>
      <c r="I1880" t="s">
        <v>28</v>
      </c>
      <c r="J1880" t="s">
        <v>4718</v>
      </c>
      <c r="K1880" t="s">
        <v>28</v>
      </c>
      <c r="L1880" t="s">
        <v>4002</v>
      </c>
      <c r="M1880" t="s">
        <v>28</v>
      </c>
      <c r="N1880" t="s">
        <v>28</v>
      </c>
      <c r="O1880" t="s">
        <v>28</v>
      </c>
      <c r="P1880" t="s">
        <v>4003</v>
      </c>
      <c r="Q1880">
        <v>3</v>
      </c>
      <c r="R1880" t="s">
        <v>4717</v>
      </c>
      <c r="S1880" t="s">
        <v>5485</v>
      </c>
      <c r="T1880" t="s">
        <v>28</v>
      </c>
      <c r="U1880" t="s">
        <v>4717</v>
      </c>
      <c r="V1880" t="s">
        <v>37</v>
      </c>
      <c r="W1880" t="s">
        <v>78</v>
      </c>
      <c r="X1880" t="s">
        <v>4719</v>
      </c>
      <c r="Y1880" t="s">
        <v>76</v>
      </c>
      <c r="Z1880" t="s">
        <v>76</v>
      </c>
      <c r="AA1880" t="s">
        <v>40</v>
      </c>
      <c r="AB1880" s="1">
        <v>45162</v>
      </c>
      <c r="AD1880" t="s">
        <v>37</v>
      </c>
      <c r="AE1880" t="s">
        <v>5455</v>
      </c>
      <c r="AF1880" t="s">
        <v>5460</v>
      </c>
      <c r="AG1880" t="s">
        <v>6296</v>
      </c>
    </row>
    <row r="1881" spans="1:33" x14ac:dyDescent="0.2">
      <c r="A1881" t="s">
        <v>2248</v>
      </c>
      <c r="B1881" t="s">
        <v>78</v>
      </c>
      <c r="C1881">
        <v>1.8</v>
      </c>
      <c r="D1881">
        <v>1</v>
      </c>
      <c r="E1881" t="s">
        <v>79</v>
      </c>
      <c r="F1881" t="s">
        <v>28</v>
      </c>
      <c r="G1881" t="s">
        <v>28</v>
      </c>
      <c r="H1881" t="s">
        <v>80</v>
      </c>
      <c r="I1881" t="s">
        <v>81</v>
      </c>
      <c r="J1881" t="s">
        <v>82</v>
      </c>
      <c r="K1881" t="s">
        <v>28</v>
      </c>
      <c r="L1881" t="s">
        <v>28</v>
      </c>
      <c r="M1881" t="s">
        <v>28</v>
      </c>
      <c r="N1881" t="s">
        <v>28</v>
      </c>
      <c r="O1881" t="s">
        <v>28</v>
      </c>
      <c r="P1881" t="s">
        <v>60</v>
      </c>
      <c r="Q1881">
        <v>1.8</v>
      </c>
      <c r="R1881" t="s">
        <v>2249</v>
      </c>
      <c r="S1881" t="s">
        <v>28</v>
      </c>
      <c r="T1881" t="s">
        <v>28</v>
      </c>
      <c r="U1881" t="s">
        <v>2249</v>
      </c>
      <c r="V1881" t="s">
        <v>37</v>
      </c>
      <c r="W1881" t="s">
        <v>78</v>
      </c>
      <c r="X1881" t="s">
        <v>2250</v>
      </c>
      <c r="Y1881" t="s">
        <v>76</v>
      </c>
      <c r="Z1881" t="s">
        <v>76</v>
      </c>
      <c r="AA1881" t="s">
        <v>40</v>
      </c>
      <c r="AB1881" s="1">
        <v>45162</v>
      </c>
      <c r="AD1881" t="s">
        <v>37</v>
      </c>
      <c r="AE1881" t="s">
        <v>5455</v>
      </c>
      <c r="AF1881" t="s">
        <v>5460</v>
      </c>
      <c r="AG1881" t="s">
        <v>6297</v>
      </c>
    </row>
    <row r="1882" spans="1:33" x14ac:dyDescent="0.2">
      <c r="A1882" t="s">
        <v>2249</v>
      </c>
      <c r="B1882" t="s">
        <v>78</v>
      </c>
      <c r="C1882" t="s">
        <v>28</v>
      </c>
      <c r="D1882" t="s">
        <v>28</v>
      </c>
      <c r="E1882" t="s">
        <v>28</v>
      </c>
      <c r="F1882">
        <v>10.242777780000001</v>
      </c>
      <c r="G1882" t="s">
        <v>28</v>
      </c>
      <c r="H1882">
        <v>1450</v>
      </c>
      <c r="I1882" t="s">
        <v>28</v>
      </c>
      <c r="J1882" t="s">
        <v>4006</v>
      </c>
      <c r="K1882" t="s">
        <v>28</v>
      </c>
      <c r="L1882" t="s">
        <v>28</v>
      </c>
      <c r="M1882" t="s">
        <v>28</v>
      </c>
      <c r="N1882" t="s">
        <v>28</v>
      </c>
      <c r="O1882" t="s">
        <v>28</v>
      </c>
      <c r="P1882" t="s">
        <v>4003</v>
      </c>
      <c r="Q1882">
        <v>1.8</v>
      </c>
      <c r="R1882" t="s">
        <v>2249</v>
      </c>
      <c r="S1882" t="s">
        <v>5485</v>
      </c>
      <c r="T1882" t="s">
        <v>28</v>
      </c>
      <c r="U1882" t="s">
        <v>2249</v>
      </c>
      <c r="V1882" t="s">
        <v>37</v>
      </c>
      <c r="W1882" t="s">
        <v>78</v>
      </c>
      <c r="X1882" t="s">
        <v>2250</v>
      </c>
      <c r="Y1882" t="s">
        <v>76</v>
      </c>
      <c r="Z1882" t="s">
        <v>76</v>
      </c>
      <c r="AA1882" t="s">
        <v>40</v>
      </c>
      <c r="AB1882" s="1">
        <v>45162</v>
      </c>
      <c r="AD1882" t="s">
        <v>37</v>
      </c>
      <c r="AE1882" t="s">
        <v>5455</v>
      </c>
      <c r="AF1882" t="s">
        <v>5460</v>
      </c>
      <c r="AG1882" t="s">
        <v>6297</v>
      </c>
    </row>
    <row r="1883" spans="1:33" x14ac:dyDescent="0.2">
      <c r="A1883" t="s">
        <v>4827</v>
      </c>
      <c r="B1883" t="s">
        <v>78</v>
      </c>
      <c r="C1883" t="s">
        <v>28</v>
      </c>
      <c r="D1883" t="s">
        <v>28</v>
      </c>
      <c r="E1883" t="s">
        <v>28</v>
      </c>
      <c r="F1883">
        <v>27.928611109999999</v>
      </c>
      <c r="G1883" t="s">
        <v>28</v>
      </c>
      <c r="H1883">
        <v>3900</v>
      </c>
      <c r="I1883" t="s">
        <v>28</v>
      </c>
      <c r="J1883" t="s">
        <v>4828</v>
      </c>
      <c r="K1883" t="s">
        <v>28</v>
      </c>
      <c r="L1883" t="s">
        <v>4002</v>
      </c>
      <c r="M1883" t="s">
        <v>28</v>
      </c>
      <c r="N1883" t="s">
        <v>28</v>
      </c>
      <c r="O1883" t="s">
        <v>28</v>
      </c>
      <c r="P1883" t="s">
        <v>4003</v>
      </c>
      <c r="Q1883">
        <v>9.9</v>
      </c>
      <c r="R1883" t="s">
        <v>4827</v>
      </c>
      <c r="S1883" t="s">
        <v>5485</v>
      </c>
      <c r="T1883" t="s">
        <v>28</v>
      </c>
      <c r="U1883" t="s">
        <v>4827</v>
      </c>
      <c r="V1883" t="s">
        <v>37</v>
      </c>
      <c r="W1883" t="s">
        <v>78</v>
      </c>
      <c r="X1883" t="s">
        <v>4829</v>
      </c>
      <c r="Y1883" t="s">
        <v>76</v>
      </c>
      <c r="Z1883" t="s">
        <v>76</v>
      </c>
      <c r="AA1883" t="s">
        <v>40</v>
      </c>
      <c r="AB1883" s="1">
        <v>45162</v>
      </c>
      <c r="AD1883" t="s">
        <v>37</v>
      </c>
      <c r="AE1883" t="s">
        <v>5455</v>
      </c>
      <c r="AF1883" t="s">
        <v>5456</v>
      </c>
      <c r="AG1883" t="s">
        <v>6298</v>
      </c>
    </row>
    <row r="1884" spans="1:33" x14ac:dyDescent="0.2">
      <c r="A1884" t="s">
        <v>2551</v>
      </c>
      <c r="B1884" t="s">
        <v>78</v>
      </c>
      <c r="C1884">
        <v>2</v>
      </c>
      <c r="D1884" t="s">
        <v>28</v>
      </c>
      <c r="E1884" t="s">
        <v>1531</v>
      </c>
      <c r="F1884">
        <v>10.5</v>
      </c>
      <c r="G1884">
        <v>-66.883333329999999</v>
      </c>
      <c r="H1884">
        <v>1100</v>
      </c>
      <c r="I1884" t="s">
        <v>1532</v>
      </c>
      <c r="J1884" t="s">
        <v>1533</v>
      </c>
      <c r="K1884" t="s">
        <v>28</v>
      </c>
      <c r="L1884" t="s">
        <v>1534</v>
      </c>
      <c r="M1884">
        <v>1</v>
      </c>
      <c r="N1884" t="s">
        <v>1494</v>
      </c>
      <c r="O1884" t="s">
        <v>28</v>
      </c>
      <c r="P1884" t="s">
        <v>35</v>
      </c>
      <c r="Q1884">
        <v>2</v>
      </c>
      <c r="R1884" t="s">
        <v>2552</v>
      </c>
      <c r="S1884" t="s">
        <v>28</v>
      </c>
      <c r="T1884" t="s">
        <v>28</v>
      </c>
      <c r="U1884" t="s">
        <v>2552</v>
      </c>
      <c r="V1884" t="s">
        <v>37</v>
      </c>
      <c r="W1884" t="s">
        <v>78</v>
      </c>
      <c r="X1884" t="s">
        <v>2553</v>
      </c>
      <c r="Y1884" t="s">
        <v>76</v>
      </c>
      <c r="Z1884" t="s">
        <v>76</v>
      </c>
      <c r="AA1884" t="s">
        <v>40</v>
      </c>
    </row>
    <row r="1885" spans="1:33" x14ac:dyDescent="0.2">
      <c r="A1885" t="s">
        <v>4918</v>
      </c>
      <c r="B1885" t="s">
        <v>78</v>
      </c>
      <c r="C1885" t="s">
        <v>28</v>
      </c>
      <c r="D1885" t="s">
        <v>28</v>
      </c>
      <c r="E1885" t="s">
        <v>28</v>
      </c>
      <c r="F1885">
        <v>-31.3</v>
      </c>
      <c r="G1885" t="s">
        <v>28</v>
      </c>
      <c r="H1885">
        <v>858</v>
      </c>
      <c r="I1885" t="s">
        <v>28</v>
      </c>
      <c r="J1885" t="s">
        <v>4919</v>
      </c>
      <c r="K1885" t="s">
        <v>28</v>
      </c>
      <c r="L1885" t="s">
        <v>4002</v>
      </c>
      <c r="M1885" t="s">
        <v>28</v>
      </c>
      <c r="N1885" t="s">
        <v>28</v>
      </c>
      <c r="O1885" t="s">
        <v>28</v>
      </c>
      <c r="P1885" t="s">
        <v>4003</v>
      </c>
      <c r="Q1885">
        <v>3</v>
      </c>
      <c r="R1885" t="s">
        <v>4918</v>
      </c>
      <c r="S1885" t="s">
        <v>5485</v>
      </c>
      <c r="T1885" t="s">
        <v>28</v>
      </c>
      <c r="U1885" t="s">
        <v>4918</v>
      </c>
      <c r="V1885" t="s">
        <v>37</v>
      </c>
      <c r="W1885" t="s">
        <v>78</v>
      </c>
      <c r="X1885" t="s">
        <v>2553</v>
      </c>
      <c r="Y1885" t="s">
        <v>76</v>
      </c>
      <c r="Z1885" t="s">
        <v>76</v>
      </c>
      <c r="AA1885" t="s">
        <v>40</v>
      </c>
      <c r="AB1885" s="1">
        <v>45162</v>
      </c>
      <c r="AD1885" t="s">
        <v>37</v>
      </c>
      <c r="AE1885" t="s">
        <v>5455</v>
      </c>
      <c r="AF1885" t="s">
        <v>5460</v>
      </c>
      <c r="AG1885" t="s">
        <v>6299</v>
      </c>
    </row>
    <row r="1886" spans="1:33" x14ac:dyDescent="0.2">
      <c r="A1886" t="s">
        <v>4992</v>
      </c>
      <c r="B1886" t="s">
        <v>78</v>
      </c>
      <c r="C1886" t="s">
        <v>28</v>
      </c>
      <c r="D1886" t="s">
        <v>28</v>
      </c>
      <c r="E1886" t="s">
        <v>28</v>
      </c>
      <c r="F1886">
        <v>-31.3</v>
      </c>
      <c r="G1886" t="s">
        <v>28</v>
      </c>
      <c r="H1886">
        <v>858</v>
      </c>
      <c r="I1886" t="s">
        <v>28</v>
      </c>
      <c r="J1886" t="s">
        <v>4919</v>
      </c>
      <c r="K1886" t="s">
        <v>28</v>
      </c>
      <c r="L1886" t="s">
        <v>4018</v>
      </c>
      <c r="M1886" t="s">
        <v>28</v>
      </c>
      <c r="N1886" t="s">
        <v>28</v>
      </c>
      <c r="O1886" t="s">
        <v>28</v>
      </c>
      <c r="P1886" t="s">
        <v>4003</v>
      </c>
      <c r="Q1886">
        <v>2</v>
      </c>
      <c r="R1886" t="s">
        <v>4992</v>
      </c>
      <c r="S1886" t="s">
        <v>5485</v>
      </c>
      <c r="T1886" t="s">
        <v>28</v>
      </c>
      <c r="U1886" t="s">
        <v>4992</v>
      </c>
      <c r="V1886" t="s">
        <v>37</v>
      </c>
      <c r="W1886" t="s">
        <v>78</v>
      </c>
      <c r="X1886" t="s">
        <v>2763</v>
      </c>
      <c r="Y1886" t="s">
        <v>76</v>
      </c>
      <c r="Z1886" t="s">
        <v>76</v>
      </c>
      <c r="AA1886" t="s">
        <v>40</v>
      </c>
    </row>
    <row r="1887" spans="1:33" x14ac:dyDescent="0.2">
      <c r="A1887" t="s">
        <v>2758</v>
      </c>
      <c r="B1887" t="s">
        <v>78</v>
      </c>
      <c r="C1887">
        <v>4.5999999999999996</v>
      </c>
      <c r="D1887" t="s">
        <v>28</v>
      </c>
      <c r="E1887" t="s">
        <v>2759</v>
      </c>
      <c r="F1887">
        <v>-22.708233329999999</v>
      </c>
      <c r="G1887">
        <v>-45.942266670000002</v>
      </c>
      <c r="H1887">
        <v>1730</v>
      </c>
      <c r="I1887" t="s">
        <v>2760</v>
      </c>
      <c r="J1887" t="s">
        <v>2761</v>
      </c>
      <c r="K1887" t="s">
        <v>28</v>
      </c>
      <c r="L1887" t="s">
        <v>107</v>
      </c>
      <c r="M1887" t="s">
        <v>28</v>
      </c>
      <c r="N1887" t="s">
        <v>28</v>
      </c>
      <c r="O1887" t="s">
        <v>28</v>
      </c>
      <c r="P1887" t="s">
        <v>35</v>
      </c>
      <c r="Q1887">
        <v>4.5999999999999996</v>
      </c>
      <c r="R1887" t="s">
        <v>2762</v>
      </c>
      <c r="S1887" t="s">
        <v>28</v>
      </c>
      <c r="T1887" t="s">
        <v>28</v>
      </c>
      <c r="U1887" t="s">
        <v>2762</v>
      </c>
      <c r="V1887" t="s">
        <v>37</v>
      </c>
      <c r="W1887" t="s">
        <v>78</v>
      </c>
      <c r="X1887" t="s">
        <v>2763</v>
      </c>
      <c r="Y1887" t="s">
        <v>39</v>
      </c>
      <c r="Z1887" t="s">
        <v>76</v>
      </c>
      <c r="AA1887" t="s">
        <v>40</v>
      </c>
      <c r="AB1887" s="1">
        <v>45162</v>
      </c>
      <c r="AC1887" t="s">
        <v>6300</v>
      </c>
      <c r="AD1887" t="s">
        <v>37</v>
      </c>
      <c r="AE1887" t="s">
        <v>5518</v>
      </c>
      <c r="AF1887" t="s">
        <v>5741</v>
      </c>
      <c r="AG1887" t="s">
        <v>6301</v>
      </c>
    </row>
    <row r="1888" spans="1:33" x14ac:dyDescent="0.2">
      <c r="A1888" t="s">
        <v>2764</v>
      </c>
      <c r="B1888" t="s">
        <v>78</v>
      </c>
      <c r="C1888">
        <v>2</v>
      </c>
      <c r="D1888" t="s">
        <v>28</v>
      </c>
      <c r="E1888" t="s">
        <v>2765</v>
      </c>
      <c r="F1888" t="s">
        <v>28</v>
      </c>
      <c r="G1888" t="s">
        <v>28</v>
      </c>
      <c r="H1888">
        <v>350</v>
      </c>
      <c r="I1888" t="s">
        <v>28</v>
      </c>
      <c r="J1888" t="s">
        <v>2766</v>
      </c>
      <c r="K1888" t="s">
        <v>28</v>
      </c>
      <c r="L1888" t="s">
        <v>28</v>
      </c>
      <c r="M1888" t="s">
        <v>28</v>
      </c>
      <c r="N1888" t="s">
        <v>28</v>
      </c>
      <c r="O1888" t="s">
        <v>28</v>
      </c>
      <c r="P1888" t="s">
        <v>35</v>
      </c>
      <c r="Q1888">
        <v>2</v>
      </c>
      <c r="R1888" t="s">
        <v>2767</v>
      </c>
      <c r="S1888" t="s">
        <v>28</v>
      </c>
      <c r="T1888" t="s">
        <v>28</v>
      </c>
      <c r="U1888" t="s">
        <v>2767</v>
      </c>
      <c r="V1888" t="s">
        <v>37</v>
      </c>
      <c r="W1888" t="s">
        <v>78</v>
      </c>
      <c r="X1888" t="s">
        <v>2763</v>
      </c>
      <c r="Y1888" t="s">
        <v>76</v>
      </c>
      <c r="Z1888" t="s">
        <v>76</v>
      </c>
      <c r="AA1888" t="s">
        <v>40</v>
      </c>
      <c r="AB1888" s="1">
        <v>45162</v>
      </c>
      <c r="AD1888" t="s">
        <v>37</v>
      </c>
      <c r="AE1888" t="s">
        <v>5455</v>
      </c>
      <c r="AF1888" t="s">
        <v>5741</v>
      </c>
      <c r="AG1888" t="s">
        <v>6302</v>
      </c>
    </row>
    <row r="1889" spans="1:33" x14ac:dyDescent="0.2">
      <c r="A1889" t="s">
        <v>2785</v>
      </c>
      <c r="B1889" t="s">
        <v>78</v>
      </c>
      <c r="C1889">
        <v>1</v>
      </c>
      <c r="D1889">
        <v>0</v>
      </c>
      <c r="E1889" t="s">
        <v>47</v>
      </c>
      <c r="F1889">
        <v>17.916666670000001</v>
      </c>
      <c r="G1889">
        <v>-76.191666670000004</v>
      </c>
      <c r="H1889" t="s">
        <v>28</v>
      </c>
      <c r="I1889" t="s">
        <v>48</v>
      </c>
      <c r="J1889" t="s">
        <v>49</v>
      </c>
      <c r="K1889" t="s">
        <v>28</v>
      </c>
      <c r="L1889" t="s">
        <v>28</v>
      </c>
      <c r="M1889">
        <v>1</v>
      </c>
      <c r="N1889" t="s">
        <v>28</v>
      </c>
      <c r="O1889" t="s">
        <v>28</v>
      </c>
      <c r="P1889" t="s">
        <v>51</v>
      </c>
      <c r="Q1889">
        <v>1</v>
      </c>
      <c r="R1889" t="s">
        <v>2786</v>
      </c>
      <c r="S1889" t="s">
        <v>28</v>
      </c>
      <c r="T1889" t="s">
        <v>28</v>
      </c>
      <c r="U1889" t="s">
        <v>2786</v>
      </c>
      <c r="V1889" t="s">
        <v>37</v>
      </c>
      <c r="W1889" t="s">
        <v>78</v>
      </c>
      <c r="X1889" t="s">
        <v>2787</v>
      </c>
      <c r="Y1889" t="s">
        <v>76</v>
      </c>
      <c r="Z1889" t="s">
        <v>76</v>
      </c>
      <c r="AA1889" t="s">
        <v>40</v>
      </c>
    </row>
    <row r="1890" spans="1:33" x14ac:dyDescent="0.2">
      <c r="A1890" t="s">
        <v>5248</v>
      </c>
      <c r="B1890" t="s">
        <v>78</v>
      </c>
      <c r="C1890" t="s">
        <v>28</v>
      </c>
      <c r="D1890" t="s">
        <v>28</v>
      </c>
      <c r="E1890" t="s">
        <v>28</v>
      </c>
      <c r="F1890">
        <v>10.30944444</v>
      </c>
      <c r="G1890" t="s">
        <v>28</v>
      </c>
      <c r="H1890">
        <v>1575</v>
      </c>
      <c r="I1890" t="s">
        <v>28</v>
      </c>
      <c r="J1890" t="s">
        <v>4145</v>
      </c>
      <c r="K1890" t="s">
        <v>28</v>
      </c>
      <c r="L1890" t="s">
        <v>28</v>
      </c>
      <c r="M1890" t="s">
        <v>28</v>
      </c>
      <c r="N1890" t="s">
        <v>28</v>
      </c>
      <c r="O1890" t="s">
        <v>28</v>
      </c>
      <c r="P1890" t="s">
        <v>4003</v>
      </c>
      <c r="Q1890">
        <v>1</v>
      </c>
      <c r="R1890" t="s">
        <v>5503</v>
      </c>
      <c r="S1890" t="s">
        <v>5485</v>
      </c>
      <c r="T1890" t="s">
        <v>28</v>
      </c>
      <c r="U1890" t="s">
        <v>3307</v>
      </c>
      <c r="V1890" t="s">
        <v>3324</v>
      </c>
      <c r="W1890" t="s">
        <v>78</v>
      </c>
      <c r="X1890" t="s">
        <v>3307</v>
      </c>
      <c r="Y1890" t="s">
        <v>28</v>
      </c>
      <c r="Z1890" t="s">
        <v>40</v>
      </c>
      <c r="AA1890" t="s">
        <v>40</v>
      </c>
      <c r="AC1890" t="s">
        <v>6361</v>
      </c>
    </row>
    <row r="1891" spans="1:33" x14ac:dyDescent="0.2">
      <c r="A1891" t="s">
        <v>3305</v>
      </c>
      <c r="B1891" t="s">
        <v>78</v>
      </c>
      <c r="C1891">
        <v>1.3</v>
      </c>
      <c r="D1891">
        <v>1</v>
      </c>
      <c r="E1891" t="s">
        <v>79</v>
      </c>
      <c r="F1891" t="s">
        <v>28</v>
      </c>
      <c r="G1891" t="s">
        <v>28</v>
      </c>
      <c r="H1891" t="s">
        <v>568</v>
      </c>
      <c r="I1891" t="s">
        <v>188</v>
      </c>
      <c r="J1891" t="s">
        <v>82</v>
      </c>
      <c r="K1891" t="s">
        <v>28</v>
      </c>
      <c r="L1891" t="s">
        <v>28</v>
      </c>
      <c r="M1891" t="s">
        <v>28</v>
      </c>
      <c r="N1891" t="s">
        <v>28</v>
      </c>
      <c r="O1891" t="s">
        <v>28</v>
      </c>
      <c r="P1891" t="s">
        <v>60</v>
      </c>
      <c r="Q1891">
        <v>1.3</v>
      </c>
      <c r="R1891" t="s">
        <v>3306</v>
      </c>
      <c r="S1891" t="s">
        <v>28</v>
      </c>
      <c r="T1891" t="s">
        <v>28</v>
      </c>
      <c r="U1891" t="s">
        <v>3306</v>
      </c>
      <c r="V1891" t="s">
        <v>37</v>
      </c>
      <c r="W1891" t="s">
        <v>78</v>
      </c>
      <c r="X1891" t="s">
        <v>3307</v>
      </c>
      <c r="Y1891" t="s">
        <v>76</v>
      </c>
      <c r="Z1891" t="s">
        <v>40</v>
      </c>
      <c r="AA1891" t="s">
        <v>40</v>
      </c>
    </row>
    <row r="1892" spans="1:33" x14ac:dyDescent="0.2">
      <c r="A1892" t="s">
        <v>5247</v>
      </c>
      <c r="B1892" t="s">
        <v>78</v>
      </c>
      <c r="C1892" t="s">
        <v>28</v>
      </c>
      <c r="D1892" t="s">
        <v>28</v>
      </c>
      <c r="E1892" t="s">
        <v>28</v>
      </c>
      <c r="F1892">
        <v>10.30944444</v>
      </c>
      <c r="G1892" t="s">
        <v>28</v>
      </c>
      <c r="H1892">
        <v>1575</v>
      </c>
      <c r="I1892" t="s">
        <v>28</v>
      </c>
      <c r="J1892" t="s">
        <v>4145</v>
      </c>
      <c r="K1892" t="s">
        <v>28</v>
      </c>
      <c r="L1892" t="s">
        <v>28</v>
      </c>
      <c r="M1892" t="s">
        <v>28</v>
      </c>
      <c r="N1892" t="s">
        <v>28</v>
      </c>
      <c r="O1892" t="s">
        <v>28</v>
      </c>
      <c r="P1892" t="s">
        <v>4003</v>
      </c>
      <c r="Q1892">
        <v>1.3</v>
      </c>
      <c r="R1892" t="s">
        <v>3306</v>
      </c>
      <c r="S1892" t="s">
        <v>5485</v>
      </c>
      <c r="T1892" t="s">
        <v>28</v>
      </c>
      <c r="U1892" t="s">
        <v>3306</v>
      </c>
      <c r="V1892" t="s">
        <v>37</v>
      </c>
      <c r="W1892" t="s">
        <v>78</v>
      </c>
      <c r="X1892" t="s">
        <v>3307</v>
      </c>
      <c r="Y1892" t="s">
        <v>76</v>
      </c>
      <c r="Z1892" t="s">
        <v>40</v>
      </c>
      <c r="AA1892" t="s">
        <v>40</v>
      </c>
    </row>
    <row r="1893" spans="1:33" x14ac:dyDescent="0.2">
      <c r="A1893" t="s">
        <v>3314</v>
      </c>
      <c r="B1893" t="s">
        <v>78</v>
      </c>
      <c r="C1893">
        <v>2.4</v>
      </c>
      <c r="D1893">
        <v>1</v>
      </c>
      <c r="E1893" t="s">
        <v>79</v>
      </c>
      <c r="F1893" t="s">
        <v>28</v>
      </c>
      <c r="G1893" t="s">
        <v>28</v>
      </c>
      <c r="H1893" t="s">
        <v>568</v>
      </c>
      <c r="I1893" t="s">
        <v>188</v>
      </c>
      <c r="J1893" t="s">
        <v>82</v>
      </c>
      <c r="K1893" t="s">
        <v>28</v>
      </c>
      <c r="L1893" t="s">
        <v>28</v>
      </c>
      <c r="M1893" t="s">
        <v>28</v>
      </c>
      <c r="N1893" t="s">
        <v>28</v>
      </c>
      <c r="O1893" t="s">
        <v>28</v>
      </c>
      <c r="P1893" t="s">
        <v>60</v>
      </c>
      <c r="Q1893">
        <v>2.4</v>
      </c>
      <c r="R1893" t="s">
        <v>3315</v>
      </c>
      <c r="S1893" t="s">
        <v>28</v>
      </c>
      <c r="T1893" t="s">
        <v>28</v>
      </c>
      <c r="U1893" t="s">
        <v>3315</v>
      </c>
      <c r="V1893" t="s">
        <v>37</v>
      </c>
      <c r="W1893" t="s">
        <v>78</v>
      </c>
      <c r="X1893" t="s">
        <v>3307</v>
      </c>
      <c r="Y1893" t="s">
        <v>76</v>
      </c>
      <c r="Z1893" t="s">
        <v>40</v>
      </c>
      <c r="AA1893" t="s">
        <v>40</v>
      </c>
      <c r="AB1893" s="1">
        <v>45162</v>
      </c>
      <c r="AD1893" t="s">
        <v>37</v>
      </c>
      <c r="AE1893" t="s">
        <v>5455</v>
      </c>
      <c r="AF1893" t="s">
        <v>5456</v>
      </c>
      <c r="AG1893" t="s">
        <v>6303</v>
      </c>
    </row>
    <row r="1894" spans="1:33" x14ac:dyDescent="0.2">
      <c r="A1894" t="s">
        <v>5249</v>
      </c>
      <c r="B1894" t="s">
        <v>78</v>
      </c>
      <c r="C1894" t="s">
        <v>28</v>
      </c>
      <c r="D1894" t="s">
        <v>28</v>
      </c>
      <c r="E1894" t="s">
        <v>28</v>
      </c>
      <c r="F1894">
        <v>10.30944444</v>
      </c>
      <c r="G1894" t="s">
        <v>28</v>
      </c>
      <c r="H1894">
        <v>1575</v>
      </c>
      <c r="I1894" t="s">
        <v>28</v>
      </c>
      <c r="J1894" t="s">
        <v>4145</v>
      </c>
      <c r="K1894" t="s">
        <v>28</v>
      </c>
      <c r="L1894" t="s">
        <v>28</v>
      </c>
      <c r="M1894" t="s">
        <v>28</v>
      </c>
      <c r="N1894" t="s">
        <v>28</v>
      </c>
      <c r="O1894" t="s">
        <v>28</v>
      </c>
      <c r="P1894" t="s">
        <v>4003</v>
      </c>
      <c r="Q1894">
        <v>2.4</v>
      </c>
      <c r="R1894" t="s">
        <v>5504</v>
      </c>
      <c r="S1894" t="s">
        <v>5485</v>
      </c>
      <c r="T1894" t="s">
        <v>28</v>
      </c>
      <c r="U1894" t="s">
        <v>3315</v>
      </c>
      <c r="V1894" t="s">
        <v>37</v>
      </c>
      <c r="W1894" t="s">
        <v>78</v>
      </c>
      <c r="X1894" t="s">
        <v>3307</v>
      </c>
      <c r="Y1894" t="s">
        <v>76</v>
      </c>
      <c r="Z1894" t="s">
        <v>40</v>
      </c>
      <c r="AA1894" t="s">
        <v>40</v>
      </c>
      <c r="AB1894" s="1">
        <v>45162</v>
      </c>
      <c r="AD1894" t="s">
        <v>37</v>
      </c>
      <c r="AE1894" t="s">
        <v>5455</v>
      </c>
      <c r="AF1894" t="s">
        <v>5456</v>
      </c>
      <c r="AG1894" t="s">
        <v>6303</v>
      </c>
    </row>
    <row r="1895" spans="1:33" x14ac:dyDescent="0.2">
      <c r="A1895" t="s">
        <v>3325</v>
      </c>
      <c r="B1895" t="s">
        <v>78</v>
      </c>
      <c r="C1895">
        <v>2.4</v>
      </c>
      <c r="D1895">
        <v>1</v>
      </c>
      <c r="E1895" t="s">
        <v>79</v>
      </c>
      <c r="F1895" t="s">
        <v>28</v>
      </c>
      <c r="G1895" t="s">
        <v>28</v>
      </c>
      <c r="H1895" t="s">
        <v>568</v>
      </c>
      <c r="I1895" t="s">
        <v>188</v>
      </c>
      <c r="J1895" t="s">
        <v>82</v>
      </c>
      <c r="K1895" t="s">
        <v>28</v>
      </c>
      <c r="L1895" t="s">
        <v>28</v>
      </c>
      <c r="M1895" t="s">
        <v>28</v>
      </c>
      <c r="N1895" t="s">
        <v>28</v>
      </c>
      <c r="O1895" t="s">
        <v>28</v>
      </c>
      <c r="P1895" t="s">
        <v>60</v>
      </c>
      <c r="Q1895">
        <v>2.4</v>
      </c>
      <c r="R1895" t="s">
        <v>3326</v>
      </c>
      <c r="S1895" t="s">
        <v>28</v>
      </c>
      <c r="T1895" t="s">
        <v>28</v>
      </c>
      <c r="U1895" t="s">
        <v>3326</v>
      </c>
      <c r="V1895" t="s">
        <v>37</v>
      </c>
      <c r="W1895" t="s">
        <v>78</v>
      </c>
      <c r="X1895" t="s">
        <v>3307</v>
      </c>
      <c r="Y1895" t="s">
        <v>76</v>
      </c>
      <c r="Z1895" t="s">
        <v>40</v>
      </c>
      <c r="AA1895" t="s">
        <v>40</v>
      </c>
      <c r="AB1895" s="1">
        <v>45162</v>
      </c>
      <c r="AD1895" t="s">
        <v>37</v>
      </c>
      <c r="AE1895" t="s">
        <v>5455</v>
      </c>
      <c r="AF1895" t="s">
        <v>5460</v>
      </c>
      <c r="AG1895" t="s">
        <v>6304</v>
      </c>
    </row>
    <row r="1896" spans="1:33" x14ac:dyDescent="0.2">
      <c r="A1896" t="s">
        <v>5251</v>
      </c>
      <c r="B1896" t="s">
        <v>78</v>
      </c>
      <c r="C1896" t="s">
        <v>28</v>
      </c>
      <c r="D1896" t="s">
        <v>28</v>
      </c>
      <c r="E1896" t="s">
        <v>28</v>
      </c>
      <c r="F1896">
        <v>10.30944444</v>
      </c>
      <c r="G1896" t="s">
        <v>28</v>
      </c>
      <c r="H1896">
        <v>1575</v>
      </c>
      <c r="I1896" t="s">
        <v>28</v>
      </c>
      <c r="J1896" t="s">
        <v>4145</v>
      </c>
      <c r="K1896" t="s">
        <v>28</v>
      </c>
      <c r="L1896" t="s">
        <v>28</v>
      </c>
      <c r="M1896" t="s">
        <v>28</v>
      </c>
      <c r="N1896" t="s">
        <v>28</v>
      </c>
      <c r="O1896" t="s">
        <v>28</v>
      </c>
      <c r="P1896" t="s">
        <v>4003</v>
      </c>
      <c r="Q1896">
        <v>2.4</v>
      </c>
      <c r="R1896" t="s">
        <v>5505</v>
      </c>
      <c r="S1896" t="s">
        <v>5485</v>
      </c>
      <c r="T1896" t="s">
        <v>28</v>
      </c>
      <c r="U1896" t="s">
        <v>3326</v>
      </c>
      <c r="V1896" t="s">
        <v>37</v>
      </c>
      <c r="W1896" t="s">
        <v>78</v>
      </c>
      <c r="X1896" t="s">
        <v>3307</v>
      </c>
      <c r="Y1896" t="s">
        <v>76</v>
      </c>
      <c r="Z1896" t="s">
        <v>40</v>
      </c>
      <c r="AA1896" t="s">
        <v>40</v>
      </c>
      <c r="AB1896" s="1">
        <v>45162</v>
      </c>
      <c r="AD1896" t="s">
        <v>37</v>
      </c>
      <c r="AE1896" t="s">
        <v>5455</v>
      </c>
      <c r="AF1896" t="s">
        <v>5460</v>
      </c>
      <c r="AG1896" t="s">
        <v>6304</v>
      </c>
    </row>
    <row r="1897" spans="1:33" x14ac:dyDescent="0.2">
      <c r="A1897" t="s">
        <v>3308</v>
      </c>
      <c r="B1897" t="s">
        <v>78</v>
      </c>
      <c r="C1897" t="s">
        <v>46</v>
      </c>
      <c r="D1897">
        <v>0</v>
      </c>
      <c r="E1897" t="s">
        <v>47</v>
      </c>
      <c r="F1897">
        <v>17.916666670000001</v>
      </c>
      <c r="G1897">
        <v>-76.191666670000004</v>
      </c>
      <c r="H1897" t="s">
        <v>28</v>
      </c>
      <c r="I1897" t="s">
        <v>48</v>
      </c>
      <c r="J1897" t="s">
        <v>49</v>
      </c>
      <c r="K1897" t="s">
        <v>28</v>
      </c>
      <c r="L1897" t="s">
        <v>28</v>
      </c>
      <c r="M1897">
        <v>0</v>
      </c>
      <c r="N1897" t="s">
        <v>28</v>
      </c>
      <c r="O1897" t="s">
        <v>28</v>
      </c>
      <c r="P1897" t="s">
        <v>51</v>
      </c>
      <c r="Q1897">
        <v>1</v>
      </c>
      <c r="R1897" t="s">
        <v>3309</v>
      </c>
      <c r="S1897" t="s">
        <v>28</v>
      </c>
      <c r="T1897" t="s">
        <v>28</v>
      </c>
      <c r="U1897" t="s">
        <v>3309</v>
      </c>
      <c r="V1897" t="s">
        <v>37</v>
      </c>
      <c r="W1897" t="s">
        <v>78</v>
      </c>
      <c r="X1897" t="s">
        <v>3307</v>
      </c>
      <c r="Y1897" t="s">
        <v>76</v>
      </c>
      <c r="Z1897" t="s">
        <v>40</v>
      </c>
      <c r="AA1897" t="s">
        <v>40</v>
      </c>
      <c r="AB1897" s="1">
        <v>45162</v>
      </c>
      <c r="AD1897" t="s">
        <v>37</v>
      </c>
      <c r="AE1897" t="s">
        <v>5455</v>
      </c>
      <c r="AF1897" t="s">
        <v>5456</v>
      </c>
      <c r="AG1897" t="s">
        <v>6305</v>
      </c>
    </row>
    <row r="1898" spans="1:33" x14ac:dyDescent="0.2">
      <c r="A1898" t="s">
        <v>3310</v>
      </c>
      <c r="B1898" t="s">
        <v>78</v>
      </c>
      <c r="C1898" t="s">
        <v>46</v>
      </c>
      <c r="D1898">
        <v>0</v>
      </c>
      <c r="E1898" t="s">
        <v>47</v>
      </c>
      <c r="F1898">
        <v>17.916666670000001</v>
      </c>
      <c r="G1898">
        <v>-76.191666670000004</v>
      </c>
      <c r="H1898" t="s">
        <v>28</v>
      </c>
      <c r="I1898" t="s">
        <v>48</v>
      </c>
      <c r="J1898" t="s">
        <v>49</v>
      </c>
      <c r="K1898" t="s">
        <v>28</v>
      </c>
      <c r="L1898" t="s">
        <v>28</v>
      </c>
      <c r="M1898">
        <v>0</v>
      </c>
      <c r="N1898" t="s">
        <v>28</v>
      </c>
      <c r="O1898" t="s">
        <v>28</v>
      </c>
      <c r="P1898" t="s">
        <v>51</v>
      </c>
      <c r="Q1898">
        <v>1</v>
      </c>
      <c r="R1898" t="s">
        <v>3311</v>
      </c>
      <c r="S1898" t="s">
        <v>28</v>
      </c>
      <c r="T1898" t="s">
        <v>28</v>
      </c>
      <c r="U1898" t="s">
        <v>3311</v>
      </c>
      <c r="V1898" t="s">
        <v>37</v>
      </c>
      <c r="W1898" t="s">
        <v>78</v>
      </c>
      <c r="X1898" t="s">
        <v>3307</v>
      </c>
      <c r="Y1898" t="s">
        <v>76</v>
      </c>
      <c r="Z1898" t="s">
        <v>40</v>
      </c>
      <c r="AA1898" t="s">
        <v>40</v>
      </c>
    </row>
    <row r="1899" spans="1:33" x14ac:dyDescent="0.2">
      <c r="A1899" t="s">
        <v>3312</v>
      </c>
      <c r="B1899" t="s">
        <v>78</v>
      </c>
      <c r="C1899">
        <v>1</v>
      </c>
      <c r="D1899">
        <v>0</v>
      </c>
      <c r="E1899" t="s">
        <v>47</v>
      </c>
      <c r="F1899">
        <v>17.916666670000001</v>
      </c>
      <c r="G1899">
        <v>-76.191666670000004</v>
      </c>
      <c r="H1899" t="s">
        <v>28</v>
      </c>
      <c r="I1899" t="s">
        <v>48</v>
      </c>
      <c r="J1899" t="s">
        <v>49</v>
      </c>
      <c r="K1899" t="s">
        <v>28</v>
      </c>
      <c r="L1899" t="s">
        <v>28</v>
      </c>
      <c r="M1899">
        <v>0</v>
      </c>
      <c r="N1899" t="s">
        <v>28</v>
      </c>
      <c r="O1899" t="s">
        <v>28</v>
      </c>
      <c r="P1899" t="s">
        <v>51</v>
      </c>
      <c r="Q1899">
        <v>1</v>
      </c>
      <c r="R1899" t="s">
        <v>3313</v>
      </c>
      <c r="S1899" t="s">
        <v>28</v>
      </c>
      <c r="T1899" t="s">
        <v>28</v>
      </c>
      <c r="U1899" t="s">
        <v>3313</v>
      </c>
      <c r="V1899" t="s">
        <v>37</v>
      </c>
      <c r="W1899" t="s">
        <v>78</v>
      </c>
      <c r="X1899" t="s">
        <v>3307</v>
      </c>
      <c r="Y1899" t="s">
        <v>76</v>
      </c>
      <c r="Z1899" t="s">
        <v>40</v>
      </c>
      <c r="AA1899" t="s">
        <v>40</v>
      </c>
    </row>
    <row r="1900" spans="1:33" x14ac:dyDescent="0.2">
      <c r="A1900" t="s">
        <v>3316</v>
      </c>
      <c r="B1900" t="s">
        <v>78</v>
      </c>
      <c r="C1900">
        <v>2</v>
      </c>
      <c r="D1900">
        <v>1</v>
      </c>
      <c r="E1900" t="s">
        <v>3317</v>
      </c>
      <c r="F1900">
        <v>-17.636361109999999</v>
      </c>
      <c r="G1900">
        <v>-48.391916670000001</v>
      </c>
      <c r="H1900">
        <v>860</v>
      </c>
      <c r="I1900" t="s">
        <v>30</v>
      </c>
      <c r="J1900" t="s">
        <v>3318</v>
      </c>
      <c r="K1900" t="s">
        <v>28</v>
      </c>
      <c r="L1900" t="s">
        <v>107</v>
      </c>
      <c r="M1900">
        <v>0</v>
      </c>
      <c r="N1900" t="s">
        <v>3319</v>
      </c>
      <c r="O1900" t="s">
        <v>3320</v>
      </c>
      <c r="P1900" t="s">
        <v>35</v>
      </c>
      <c r="Q1900">
        <v>2</v>
      </c>
      <c r="R1900" t="s">
        <v>3321</v>
      </c>
      <c r="S1900" t="s">
        <v>28</v>
      </c>
      <c r="T1900" t="s">
        <v>28</v>
      </c>
      <c r="U1900" t="s">
        <v>3321</v>
      </c>
      <c r="V1900" t="s">
        <v>37</v>
      </c>
      <c r="W1900" t="s">
        <v>78</v>
      </c>
      <c r="X1900" t="s">
        <v>3307</v>
      </c>
      <c r="Y1900" t="s">
        <v>76</v>
      </c>
      <c r="Z1900" t="s">
        <v>40</v>
      </c>
      <c r="AA1900" t="s">
        <v>40</v>
      </c>
      <c r="AB1900" s="1">
        <v>45162</v>
      </c>
      <c r="AD1900" t="s">
        <v>37</v>
      </c>
      <c r="AE1900" t="s">
        <v>5455</v>
      </c>
      <c r="AF1900" t="s">
        <v>5460</v>
      </c>
      <c r="AG1900" t="s">
        <v>6306</v>
      </c>
    </row>
    <row r="1901" spans="1:33" x14ac:dyDescent="0.2">
      <c r="A1901" t="s">
        <v>5253</v>
      </c>
      <c r="B1901" t="s">
        <v>78</v>
      </c>
      <c r="C1901" t="s">
        <v>28</v>
      </c>
      <c r="D1901" t="s">
        <v>28</v>
      </c>
      <c r="E1901" t="s">
        <v>28</v>
      </c>
      <c r="F1901">
        <v>-17.859444440000001</v>
      </c>
      <c r="G1901" t="s">
        <v>28</v>
      </c>
      <c r="H1901">
        <v>776</v>
      </c>
      <c r="I1901" t="s">
        <v>28</v>
      </c>
      <c r="J1901" t="s">
        <v>5254</v>
      </c>
      <c r="K1901" t="s">
        <v>28</v>
      </c>
      <c r="L1901" t="s">
        <v>4018</v>
      </c>
      <c r="M1901" t="s">
        <v>28</v>
      </c>
      <c r="N1901" t="s">
        <v>28</v>
      </c>
      <c r="O1901" t="s">
        <v>28</v>
      </c>
      <c r="P1901" t="s">
        <v>4003</v>
      </c>
      <c r="Q1901">
        <v>1</v>
      </c>
      <c r="R1901" t="s">
        <v>5253</v>
      </c>
      <c r="S1901" t="s">
        <v>5485</v>
      </c>
      <c r="T1901" t="s">
        <v>28</v>
      </c>
      <c r="U1901" t="s">
        <v>5253</v>
      </c>
      <c r="V1901" t="s">
        <v>37</v>
      </c>
      <c r="W1901" t="s">
        <v>78</v>
      </c>
      <c r="X1901" t="s">
        <v>3307</v>
      </c>
      <c r="Y1901" t="s">
        <v>76</v>
      </c>
      <c r="Z1901" t="s">
        <v>40</v>
      </c>
      <c r="AA1901" t="s">
        <v>40</v>
      </c>
      <c r="AB1901" s="1">
        <v>45162</v>
      </c>
      <c r="AD1901" t="s">
        <v>37</v>
      </c>
      <c r="AE1901" t="s">
        <v>5455</v>
      </c>
      <c r="AF1901" t="s">
        <v>5460</v>
      </c>
      <c r="AG1901" t="s">
        <v>6307</v>
      </c>
    </row>
    <row r="1902" spans="1:33" x14ac:dyDescent="0.2">
      <c r="A1902" t="s">
        <v>3322</v>
      </c>
      <c r="B1902" t="s">
        <v>78</v>
      </c>
      <c r="C1902">
        <v>1.8</v>
      </c>
      <c r="D1902">
        <v>1</v>
      </c>
      <c r="E1902" t="s">
        <v>79</v>
      </c>
      <c r="F1902" t="s">
        <v>28</v>
      </c>
      <c r="G1902" t="s">
        <v>28</v>
      </c>
      <c r="H1902" t="s">
        <v>80</v>
      </c>
      <c r="I1902" t="s">
        <v>81</v>
      </c>
      <c r="J1902" t="s">
        <v>82</v>
      </c>
      <c r="K1902" t="s">
        <v>28</v>
      </c>
      <c r="L1902" t="s">
        <v>28</v>
      </c>
      <c r="M1902" t="s">
        <v>28</v>
      </c>
      <c r="N1902" t="s">
        <v>28</v>
      </c>
      <c r="O1902" t="s">
        <v>28</v>
      </c>
      <c r="P1902" t="s">
        <v>60</v>
      </c>
      <c r="Q1902">
        <v>1.8</v>
      </c>
      <c r="R1902" t="s">
        <v>3323</v>
      </c>
      <c r="S1902" t="s">
        <v>28</v>
      </c>
      <c r="T1902" t="s">
        <v>28</v>
      </c>
      <c r="U1902" t="s">
        <v>3323</v>
      </c>
      <c r="V1902" t="s">
        <v>37</v>
      </c>
      <c r="W1902" t="s">
        <v>78</v>
      </c>
      <c r="X1902" t="s">
        <v>3307</v>
      </c>
      <c r="Y1902" t="s">
        <v>76</v>
      </c>
      <c r="Z1902" t="s">
        <v>40</v>
      </c>
      <c r="AA1902" t="s">
        <v>40</v>
      </c>
      <c r="AB1902" s="1">
        <v>45162</v>
      </c>
      <c r="AD1902" t="s">
        <v>37</v>
      </c>
      <c r="AE1902" t="s">
        <v>5455</v>
      </c>
      <c r="AF1902" t="s">
        <v>5456</v>
      </c>
      <c r="AG1902" t="s">
        <v>6308</v>
      </c>
    </row>
    <row r="1903" spans="1:33" x14ac:dyDescent="0.2">
      <c r="A1903" t="s">
        <v>5250</v>
      </c>
      <c r="B1903" t="s">
        <v>78</v>
      </c>
      <c r="C1903" t="s">
        <v>28</v>
      </c>
      <c r="D1903" t="s">
        <v>28</v>
      </c>
      <c r="E1903" t="s">
        <v>28</v>
      </c>
      <c r="F1903">
        <v>10.242777780000001</v>
      </c>
      <c r="G1903" t="s">
        <v>28</v>
      </c>
      <c r="H1903">
        <v>1450</v>
      </c>
      <c r="I1903" t="s">
        <v>28</v>
      </c>
      <c r="J1903" t="s">
        <v>4006</v>
      </c>
      <c r="K1903" t="s">
        <v>28</v>
      </c>
      <c r="L1903" t="s">
        <v>28</v>
      </c>
      <c r="M1903" t="s">
        <v>28</v>
      </c>
      <c r="N1903" t="s">
        <v>28</v>
      </c>
      <c r="O1903" t="s">
        <v>28</v>
      </c>
      <c r="P1903" t="s">
        <v>4003</v>
      </c>
      <c r="Q1903">
        <v>1.8</v>
      </c>
      <c r="R1903" t="s">
        <v>3323</v>
      </c>
      <c r="S1903" t="s">
        <v>5485</v>
      </c>
      <c r="T1903" t="s">
        <v>28</v>
      </c>
      <c r="U1903" t="s">
        <v>3323</v>
      </c>
      <c r="V1903" t="s">
        <v>37</v>
      </c>
      <c r="W1903" t="s">
        <v>78</v>
      </c>
      <c r="X1903" t="s">
        <v>3307</v>
      </c>
      <c r="Y1903" t="s">
        <v>76</v>
      </c>
      <c r="Z1903" t="s">
        <v>40</v>
      </c>
      <c r="AA1903" t="s">
        <v>40</v>
      </c>
      <c r="AB1903" s="1">
        <v>45162</v>
      </c>
      <c r="AD1903" t="s">
        <v>37</v>
      </c>
      <c r="AE1903" t="s">
        <v>5455</v>
      </c>
      <c r="AF1903" t="s">
        <v>5456</v>
      </c>
      <c r="AG1903" t="s">
        <v>6308</v>
      </c>
    </row>
    <row r="1904" spans="1:33" x14ac:dyDescent="0.2">
      <c r="A1904" t="s">
        <v>5255</v>
      </c>
      <c r="B1904" t="s">
        <v>78</v>
      </c>
      <c r="C1904" t="s">
        <v>28</v>
      </c>
      <c r="D1904" t="s">
        <v>28</v>
      </c>
      <c r="E1904" t="s">
        <v>28</v>
      </c>
      <c r="F1904">
        <v>23.761897220000002</v>
      </c>
      <c r="G1904" t="s">
        <v>28</v>
      </c>
      <c r="H1904">
        <v>18</v>
      </c>
      <c r="I1904" t="s">
        <v>28</v>
      </c>
      <c r="J1904" t="s">
        <v>5256</v>
      </c>
      <c r="K1904" t="s">
        <v>28</v>
      </c>
      <c r="L1904" t="s">
        <v>4002</v>
      </c>
      <c r="M1904" t="s">
        <v>28</v>
      </c>
      <c r="N1904" t="s">
        <v>28</v>
      </c>
      <c r="O1904" t="s">
        <v>28</v>
      </c>
      <c r="P1904" t="s">
        <v>4003</v>
      </c>
      <c r="Q1904">
        <v>3.05</v>
      </c>
      <c r="R1904" t="s">
        <v>5255</v>
      </c>
      <c r="S1904" t="s">
        <v>5485</v>
      </c>
      <c r="T1904" t="s">
        <v>28</v>
      </c>
      <c r="U1904" t="s">
        <v>5255</v>
      </c>
      <c r="V1904" t="s">
        <v>37</v>
      </c>
      <c r="W1904" t="s">
        <v>78</v>
      </c>
      <c r="X1904" t="s">
        <v>3307</v>
      </c>
      <c r="Y1904" t="s">
        <v>76</v>
      </c>
      <c r="Z1904" t="s">
        <v>40</v>
      </c>
      <c r="AA1904" t="s">
        <v>40</v>
      </c>
      <c r="AB1904" s="1">
        <v>45162</v>
      </c>
      <c r="AD1904" t="s">
        <v>37</v>
      </c>
      <c r="AE1904" t="s">
        <v>5455</v>
      </c>
      <c r="AF1904" t="s">
        <v>5460</v>
      </c>
      <c r="AG1904" t="s">
        <v>6309</v>
      </c>
    </row>
    <row r="1905" spans="1:33" x14ac:dyDescent="0.2">
      <c r="A1905" t="s">
        <v>3327</v>
      </c>
      <c r="B1905" t="s">
        <v>78</v>
      </c>
      <c r="C1905" t="s">
        <v>46</v>
      </c>
      <c r="D1905">
        <v>0</v>
      </c>
      <c r="E1905" t="s">
        <v>47</v>
      </c>
      <c r="F1905">
        <v>17.916666670000001</v>
      </c>
      <c r="G1905">
        <v>-76.191666670000004</v>
      </c>
      <c r="H1905" t="s">
        <v>28</v>
      </c>
      <c r="I1905" t="s">
        <v>48</v>
      </c>
      <c r="J1905" t="s">
        <v>49</v>
      </c>
      <c r="K1905" t="s">
        <v>28</v>
      </c>
      <c r="L1905" t="s">
        <v>28</v>
      </c>
      <c r="M1905">
        <v>0</v>
      </c>
      <c r="N1905" t="s">
        <v>28</v>
      </c>
      <c r="O1905" t="s">
        <v>28</v>
      </c>
      <c r="P1905" t="s">
        <v>51</v>
      </c>
      <c r="Q1905">
        <v>1</v>
      </c>
      <c r="R1905" t="s">
        <v>3328</v>
      </c>
      <c r="S1905" t="s">
        <v>28</v>
      </c>
      <c r="T1905" t="s">
        <v>28</v>
      </c>
      <c r="U1905" t="s">
        <v>3328</v>
      </c>
      <c r="V1905" t="s">
        <v>37</v>
      </c>
      <c r="W1905" t="s">
        <v>78</v>
      </c>
      <c r="X1905" t="s">
        <v>3307</v>
      </c>
      <c r="Y1905" t="s">
        <v>76</v>
      </c>
      <c r="Z1905" t="s">
        <v>40</v>
      </c>
      <c r="AA1905" t="s">
        <v>40</v>
      </c>
    </row>
    <row r="1906" spans="1:33" x14ac:dyDescent="0.2">
      <c r="A1906" t="s">
        <v>3329</v>
      </c>
      <c r="B1906" t="s">
        <v>78</v>
      </c>
      <c r="C1906">
        <v>4.0999999999999996</v>
      </c>
      <c r="D1906">
        <v>1</v>
      </c>
      <c r="E1906" t="s">
        <v>79</v>
      </c>
      <c r="F1906" t="s">
        <v>28</v>
      </c>
      <c r="G1906" t="s">
        <v>28</v>
      </c>
      <c r="H1906" t="s">
        <v>80</v>
      </c>
      <c r="I1906" t="s">
        <v>81</v>
      </c>
      <c r="J1906" t="s">
        <v>82</v>
      </c>
      <c r="K1906" t="s">
        <v>28</v>
      </c>
      <c r="L1906" t="s">
        <v>28</v>
      </c>
      <c r="M1906" t="s">
        <v>28</v>
      </c>
      <c r="N1906" t="s">
        <v>28</v>
      </c>
      <c r="O1906" t="s">
        <v>28</v>
      </c>
      <c r="P1906" t="s">
        <v>60</v>
      </c>
      <c r="Q1906">
        <v>4.0999999999999996</v>
      </c>
      <c r="R1906" t="s">
        <v>3330</v>
      </c>
      <c r="S1906" t="s">
        <v>28</v>
      </c>
      <c r="T1906" t="s">
        <v>28</v>
      </c>
      <c r="U1906" t="s">
        <v>3330</v>
      </c>
      <c r="V1906" t="s">
        <v>37</v>
      </c>
      <c r="W1906" t="s">
        <v>78</v>
      </c>
      <c r="X1906" t="s">
        <v>3307</v>
      </c>
      <c r="Y1906" t="s">
        <v>76</v>
      </c>
      <c r="Z1906" t="s">
        <v>40</v>
      </c>
      <c r="AA1906" t="s">
        <v>40</v>
      </c>
      <c r="AB1906" s="1">
        <v>45162</v>
      </c>
      <c r="AD1906" t="s">
        <v>37</v>
      </c>
      <c r="AE1906" t="s">
        <v>5455</v>
      </c>
      <c r="AF1906" t="s">
        <v>5456</v>
      </c>
      <c r="AG1906" t="s">
        <v>6310</v>
      </c>
    </row>
    <row r="1907" spans="1:33" x14ac:dyDescent="0.2">
      <c r="A1907" t="s">
        <v>5252</v>
      </c>
      <c r="B1907" t="s">
        <v>78</v>
      </c>
      <c r="C1907" t="s">
        <v>28</v>
      </c>
      <c r="D1907" t="s">
        <v>28</v>
      </c>
      <c r="E1907" t="s">
        <v>28</v>
      </c>
      <c r="F1907">
        <v>10.242777780000001</v>
      </c>
      <c r="G1907" t="s">
        <v>28</v>
      </c>
      <c r="H1907">
        <v>1450</v>
      </c>
      <c r="I1907" t="s">
        <v>28</v>
      </c>
      <c r="J1907" t="s">
        <v>4006</v>
      </c>
      <c r="K1907" t="s">
        <v>28</v>
      </c>
      <c r="L1907" t="s">
        <v>28</v>
      </c>
      <c r="M1907" t="s">
        <v>28</v>
      </c>
      <c r="N1907" t="s">
        <v>28</v>
      </c>
      <c r="O1907" t="s">
        <v>28</v>
      </c>
      <c r="P1907" t="s">
        <v>4003</v>
      </c>
      <c r="Q1907">
        <v>4.0999999999999996</v>
      </c>
      <c r="R1907" t="s">
        <v>3330</v>
      </c>
      <c r="S1907" t="s">
        <v>5485</v>
      </c>
      <c r="T1907" t="s">
        <v>28</v>
      </c>
      <c r="U1907" t="s">
        <v>3330</v>
      </c>
      <c r="V1907" t="s">
        <v>37</v>
      </c>
      <c r="W1907" t="s">
        <v>78</v>
      </c>
      <c r="X1907" t="s">
        <v>3307</v>
      </c>
      <c r="Y1907" t="s">
        <v>76</v>
      </c>
      <c r="Z1907" t="s">
        <v>40</v>
      </c>
      <c r="AA1907" t="s">
        <v>40</v>
      </c>
      <c r="AB1907" s="1">
        <v>45162</v>
      </c>
      <c r="AD1907" t="s">
        <v>37</v>
      </c>
      <c r="AE1907" t="s">
        <v>5455</v>
      </c>
      <c r="AF1907" t="s">
        <v>5456</v>
      </c>
      <c r="AG1907" t="s">
        <v>6310</v>
      </c>
    </row>
    <row r="1908" spans="1:33" x14ac:dyDescent="0.2">
      <c r="A1908" t="s">
        <v>3331</v>
      </c>
      <c r="B1908" t="s">
        <v>78</v>
      </c>
      <c r="C1908">
        <v>4</v>
      </c>
      <c r="D1908">
        <v>1</v>
      </c>
      <c r="E1908" t="s">
        <v>3332</v>
      </c>
      <c r="F1908" t="s">
        <v>28</v>
      </c>
      <c r="G1908" t="s">
        <v>28</v>
      </c>
      <c r="H1908" t="s">
        <v>28</v>
      </c>
      <c r="I1908" t="s">
        <v>242</v>
      </c>
      <c r="J1908" t="s">
        <v>3333</v>
      </c>
      <c r="K1908" t="s">
        <v>28</v>
      </c>
      <c r="L1908" t="s">
        <v>3334</v>
      </c>
      <c r="M1908">
        <v>0</v>
      </c>
      <c r="N1908" t="s">
        <v>3335</v>
      </c>
      <c r="O1908" t="s">
        <v>28</v>
      </c>
      <c r="P1908" t="s">
        <v>35</v>
      </c>
      <c r="Q1908">
        <v>4</v>
      </c>
      <c r="R1908" t="s">
        <v>3336</v>
      </c>
      <c r="S1908" t="s">
        <v>28</v>
      </c>
      <c r="T1908" t="s">
        <v>28</v>
      </c>
      <c r="U1908" t="s">
        <v>3336</v>
      </c>
      <c r="V1908" t="s">
        <v>37</v>
      </c>
      <c r="W1908" t="s">
        <v>78</v>
      </c>
      <c r="X1908" t="s">
        <v>3307</v>
      </c>
      <c r="Y1908" t="s">
        <v>39</v>
      </c>
      <c r="Z1908" t="s">
        <v>40</v>
      </c>
      <c r="AA1908" t="s">
        <v>40</v>
      </c>
      <c r="AB1908" s="1">
        <v>45162</v>
      </c>
      <c r="AD1908" t="s">
        <v>37</v>
      </c>
      <c r="AE1908" t="s">
        <v>5455</v>
      </c>
      <c r="AF1908" t="s">
        <v>5460</v>
      </c>
      <c r="AG1908" t="s">
        <v>6311</v>
      </c>
    </row>
    <row r="1909" spans="1:33" x14ac:dyDescent="0.2">
      <c r="A1909" t="s">
        <v>3782</v>
      </c>
      <c r="B1909" t="s">
        <v>78</v>
      </c>
      <c r="C1909">
        <v>4</v>
      </c>
      <c r="D1909">
        <v>0</v>
      </c>
      <c r="E1909" t="s">
        <v>3783</v>
      </c>
      <c r="F1909" t="s">
        <v>28</v>
      </c>
      <c r="G1909" t="s">
        <v>28</v>
      </c>
      <c r="H1909" t="s">
        <v>28</v>
      </c>
      <c r="I1909" t="s">
        <v>3784</v>
      </c>
      <c r="J1909" t="s">
        <v>3785</v>
      </c>
      <c r="K1909" t="s">
        <v>28</v>
      </c>
      <c r="L1909" t="s">
        <v>28</v>
      </c>
      <c r="M1909">
        <v>1</v>
      </c>
      <c r="N1909" t="s">
        <v>3786</v>
      </c>
      <c r="O1909" t="s">
        <v>28</v>
      </c>
      <c r="P1909" t="s">
        <v>35</v>
      </c>
      <c r="Q1909">
        <v>4</v>
      </c>
      <c r="R1909" t="s">
        <v>3787</v>
      </c>
      <c r="S1909" t="s">
        <v>28</v>
      </c>
      <c r="T1909" t="s">
        <v>28</v>
      </c>
      <c r="U1909" t="s">
        <v>3788</v>
      </c>
      <c r="V1909" t="s">
        <v>37</v>
      </c>
      <c r="W1909" t="s">
        <v>78</v>
      </c>
      <c r="X1909" t="s">
        <v>3789</v>
      </c>
      <c r="Y1909" t="s">
        <v>76</v>
      </c>
      <c r="Z1909" t="s">
        <v>76</v>
      </c>
      <c r="AA1909" t="s">
        <v>40</v>
      </c>
      <c r="AB1909" s="1">
        <v>45162</v>
      </c>
      <c r="AD1909" t="s">
        <v>37</v>
      </c>
      <c r="AE1909" t="s">
        <v>5455</v>
      </c>
      <c r="AF1909" t="s">
        <v>5460</v>
      </c>
      <c r="AG1909" t="s">
        <v>6312</v>
      </c>
    </row>
    <row r="1910" spans="1:33" x14ac:dyDescent="0.2">
      <c r="A1910" t="s">
        <v>3790</v>
      </c>
      <c r="B1910" t="s">
        <v>78</v>
      </c>
      <c r="C1910">
        <v>2.94</v>
      </c>
      <c r="D1910">
        <v>1</v>
      </c>
      <c r="E1910" t="s">
        <v>3791</v>
      </c>
      <c r="F1910" t="s">
        <v>28</v>
      </c>
      <c r="G1910" t="s">
        <v>28</v>
      </c>
      <c r="H1910" t="s">
        <v>28</v>
      </c>
      <c r="I1910" t="s">
        <v>3792</v>
      </c>
      <c r="J1910" t="s">
        <v>3793</v>
      </c>
      <c r="K1910" t="s">
        <v>28</v>
      </c>
      <c r="L1910" t="s">
        <v>107</v>
      </c>
      <c r="M1910">
        <v>1</v>
      </c>
      <c r="N1910" t="s">
        <v>1494</v>
      </c>
      <c r="O1910" t="s">
        <v>28</v>
      </c>
      <c r="P1910" t="s">
        <v>35</v>
      </c>
      <c r="Q1910">
        <v>2.94</v>
      </c>
      <c r="R1910" t="s">
        <v>3794</v>
      </c>
      <c r="S1910" t="s">
        <v>28</v>
      </c>
      <c r="T1910" t="s">
        <v>28</v>
      </c>
      <c r="U1910" t="s">
        <v>3794</v>
      </c>
      <c r="V1910" t="s">
        <v>37</v>
      </c>
      <c r="W1910" t="s">
        <v>78</v>
      </c>
      <c r="X1910" t="s">
        <v>3795</v>
      </c>
      <c r="Y1910" t="s">
        <v>76</v>
      </c>
      <c r="Z1910" t="s">
        <v>76</v>
      </c>
      <c r="AA1910" t="s">
        <v>40</v>
      </c>
      <c r="AB1910" s="1">
        <v>45162</v>
      </c>
      <c r="AC1910" t="s">
        <v>6314</v>
      </c>
      <c r="AD1910" t="s">
        <v>3324</v>
      </c>
      <c r="AE1910" t="s">
        <v>5526</v>
      </c>
      <c r="AF1910" t="s">
        <v>5521</v>
      </c>
      <c r="AG1910" t="s">
        <v>6315</v>
      </c>
    </row>
    <row r="1911" spans="1:33" x14ac:dyDescent="0.2">
      <c r="A1911" t="s">
        <v>3794</v>
      </c>
      <c r="B1911" t="s">
        <v>78</v>
      </c>
      <c r="C1911" t="s">
        <v>28</v>
      </c>
      <c r="D1911" t="s">
        <v>28</v>
      </c>
      <c r="E1911" t="s">
        <v>28</v>
      </c>
      <c r="F1911">
        <v>10.41666667</v>
      </c>
      <c r="G1911" t="s">
        <v>28</v>
      </c>
      <c r="H1911">
        <v>87.5</v>
      </c>
      <c r="I1911" t="s">
        <v>28</v>
      </c>
      <c r="J1911" t="s">
        <v>5357</v>
      </c>
      <c r="K1911" t="s">
        <v>28</v>
      </c>
      <c r="L1911" t="s">
        <v>4018</v>
      </c>
      <c r="M1911" t="s">
        <v>28</v>
      </c>
      <c r="N1911" t="s">
        <v>28</v>
      </c>
      <c r="O1911" t="s">
        <v>28</v>
      </c>
      <c r="P1911" t="s">
        <v>4003</v>
      </c>
      <c r="Q1911">
        <v>2.94</v>
      </c>
      <c r="R1911" t="s">
        <v>3794</v>
      </c>
      <c r="S1911" t="s">
        <v>5485</v>
      </c>
      <c r="T1911" t="s">
        <v>28</v>
      </c>
      <c r="U1911" t="s">
        <v>3794</v>
      </c>
      <c r="V1911" t="s">
        <v>37</v>
      </c>
      <c r="W1911" t="s">
        <v>78</v>
      </c>
      <c r="X1911" t="s">
        <v>3795</v>
      </c>
      <c r="Y1911" t="s">
        <v>76</v>
      </c>
      <c r="Z1911" t="s">
        <v>76</v>
      </c>
      <c r="AA1911" t="s">
        <v>40</v>
      </c>
      <c r="AB1911" s="1">
        <v>45162</v>
      </c>
      <c r="AC1911" t="s">
        <v>6314</v>
      </c>
      <c r="AD1911" t="s">
        <v>3324</v>
      </c>
      <c r="AE1911" t="s">
        <v>5526</v>
      </c>
      <c r="AF1911" t="s">
        <v>5521</v>
      </c>
      <c r="AG1911" t="s">
        <v>6315</v>
      </c>
    </row>
    <row r="1912" spans="1:33" x14ac:dyDescent="0.2">
      <c r="A1912" t="s">
        <v>3796</v>
      </c>
      <c r="B1912" t="s">
        <v>78</v>
      </c>
      <c r="C1912">
        <v>1.8</v>
      </c>
      <c r="D1912">
        <v>1</v>
      </c>
      <c r="E1912" t="s">
        <v>79</v>
      </c>
      <c r="F1912" t="s">
        <v>28</v>
      </c>
      <c r="G1912" t="s">
        <v>28</v>
      </c>
      <c r="H1912" t="s">
        <v>568</v>
      </c>
      <c r="I1912" t="s">
        <v>188</v>
      </c>
      <c r="J1912" t="s">
        <v>82</v>
      </c>
      <c r="K1912" t="s">
        <v>28</v>
      </c>
      <c r="L1912" t="s">
        <v>28</v>
      </c>
      <c r="M1912" t="s">
        <v>28</v>
      </c>
      <c r="N1912" t="s">
        <v>28</v>
      </c>
      <c r="O1912" t="s">
        <v>28</v>
      </c>
      <c r="P1912" t="s">
        <v>60</v>
      </c>
      <c r="Q1912">
        <v>1.8</v>
      </c>
      <c r="R1912" t="s">
        <v>3797</v>
      </c>
      <c r="S1912" t="s">
        <v>28</v>
      </c>
      <c r="T1912" t="s">
        <v>28</v>
      </c>
      <c r="U1912" t="s">
        <v>3797</v>
      </c>
      <c r="V1912" t="s">
        <v>37</v>
      </c>
      <c r="W1912" t="s">
        <v>78</v>
      </c>
      <c r="X1912" t="s">
        <v>3795</v>
      </c>
      <c r="Y1912" t="s">
        <v>76</v>
      </c>
      <c r="Z1912" t="s">
        <v>76</v>
      </c>
      <c r="AA1912" t="s">
        <v>40</v>
      </c>
      <c r="AB1912" s="1">
        <v>45162</v>
      </c>
      <c r="AD1912" t="s">
        <v>37</v>
      </c>
      <c r="AE1912" t="s">
        <v>5455</v>
      </c>
      <c r="AF1912" t="s">
        <v>5460</v>
      </c>
      <c r="AG1912" t="s">
        <v>6313</v>
      </c>
    </row>
    <row r="1913" spans="1:33" x14ac:dyDescent="0.2">
      <c r="A1913" t="s">
        <v>5358</v>
      </c>
      <c r="B1913" t="s">
        <v>78</v>
      </c>
      <c r="C1913" t="s">
        <v>28</v>
      </c>
      <c r="D1913" t="s">
        <v>28</v>
      </c>
      <c r="E1913" t="s">
        <v>28</v>
      </c>
      <c r="F1913">
        <v>10.30944444</v>
      </c>
      <c r="G1913" t="s">
        <v>28</v>
      </c>
      <c r="H1913">
        <v>1575</v>
      </c>
      <c r="I1913" t="s">
        <v>28</v>
      </c>
      <c r="J1913" t="s">
        <v>4006</v>
      </c>
      <c r="K1913" t="s">
        <v>28</v>
      </c>
      <c r="L1913" t="s">
        <v>28</v>
      </c>
      <c r="M1913" t="s">
        <v>28</v>
      </c>
      <c r="N1913" t="s">
        <v>28</v>
      </c>
      <c r="O1913" t="s">
        <v>28</v>
      </c>
      <c r="P1913" t="s">
        <v>4003</v>
      </c>
      <c r="Q1913">
        <v>1.8</v>
      </c>
      <c r="R1913" t="s">
        <v>5358</v>
      </c>
      <c r="S1913" t="s">
        <v>5485</v>
      </c>
      <c r="T1913" t="s">
        <v>28</v>
      </c>
      <c r="U1913" t="s">
        <v>3797</v>
      </c>
      <c r="V1913" t="s">
        <v>37</v>
      </c>
      <c r="W1913" t="s">
        <v>78</v>
      </c>
      <c r="X1913" t="s">
        <v>3795</v>
      </c>
      <c r="Y1913" t="s">
        <v>76</v>
      </c>
      <c r="Z1913" t="s">
        <v>76</v>
      </c>
      <c r="AA1913" t="s">
        <v>40</v>
      </c>
      <c r="AB1913" s="1">
        <v>45162</v>
      </c>
      <c r="AD1913" t="s">
        <v>37</v>
      </c>
      <c r="AE1913" t="s">
        <v>5455</v>
      </c>
      <c r="AF1913" t="s">
        <v>5460</v>
      </c>
      <c r="AG1913" t="s">
        <v>6313</v>
      </c>
    </row>
    <row r="1914" spans="1:33" x14ac:dyDescent="0.2">
      <c r="A1914" t="s">
        <v>3798</v>
      </c>
      <c r="B1914" t="s">
        <v>78</v>
      </c>
      <c r="C1914">
        <v>2.42</v>
      </c>
      <c r="D1914">
        <v>1</v>
      </c>
      <c r="E1914" t="s">
        <v>3791</v>
      </c>
      <c r="F1914" t="s">
        <v>28</v>
      </c>
      <c r="G1914" t="s">
        <v>28</v>
      </c>
      <c r="H1914" t="s">
        <v>28</v>
      </c>
      <c r="I1914" t="s">
        <v>3792</v>
      </c>
      <c r="J1914" t="s">
        <v>3793</v>
      </c>
      <c r="K1914" t="s">
        <v>28</v>
      </c>
      <c r="L1914" t="s">
        <v>107</v>
      </c>
      <c r="M1914" t="s">
        <v>985</v>
      </c>
      <c r="N1914" t="s">
        <v>1494</v>
      </c>
      <c r="O1914" t="s">
        <v>28</v>
      </c>
      <c r="P1914" t="s">
        <v>35</v>
      </c>
      <c r="Q1914">
        <v>2.42</v>
      </c>
      <c r="R1914" t="s">
        <v>3799</v>
      </c>
      <c r="S1914" t="s">
        <v>28</v>
      </c>
      <c r="T1914" t="s">
        <v>28</v>
      </c>
      <c r="U1914" t="s">
        <v>3799</v>
      </c>
      <c r="V1914" t="s">
        <v>37</v>
      </c>
      <c r="W1914" t="s">
        <v>78</v>
      </c>
      <c r="X1914" t="s">
        <v>3795</v>
      </c>
      <c r="Y1914" t="s">
        <v>76</v>
      </c>
      <c r="Z1914" t="s">
        <v>76</v>
      </c>
      <c r="AA1914" t="s">
        <v>40</v>
      </c>
    </row>
    <row r="1915" spans="1:33" x14ac:dyDescent="0.2">
      <c r="A1915" t="s">
        <v>3799</v>
      </c>
      <c r="B1915" t="s">
        <v>78</v>
      </c>
      <c r="C1915" t="s">
        <v>28</v>
      </c>
      <c r="D1915" t="s">
        <v>28</v>
      </c>
      <c r="E1915" t="s">
        <v>28</v>
      </c>
      <c r="F1915">
        <v>10.41666667</v>
      </c>
      <c r="G1915" t="s">
        <v>28</v>
      </c>
      <c r="H1915">
        <v>87.5</v>
      </c>
      <c r="I1915" t="s">
        <v>28</v>
      </c>
      <c r="J1915" t="s">
        <v>5357</v>
      </c>
      <c r="K1915" t="s">
        <v>28</v>
      </c>
      <c r="L1915" t="s">
        <v>4018</v>
      </c>
      <c r="M1915" t="s">
        <v>28</v>
      </c>
      <c r="N1915" t="s">
        <v>28</v>
      </c>
      <c r="O1915" t="s">
        <v>28</v>
      </c>
      <c r="P1915" t="s">
        <v>4003</v>
      </c>
      <c r="Q1915">
        <v>2.42</v>
      </c>
      <c r="R1915" t="s">
        <v>3799</v>
      </c>
      <c r="S1915" t="s">
        <v>5485</v>
      </c>
      <c r="T1915" t="s">
        <v>28</v>
      </c>
      <c r="U1915" t="s">
        <v>3799</v>
      </c>
      <c r="V1915" t="s">
        <v>37</v>
      </c>
      <c r="W1915" t="s">
        <v>78</v>
      </c>
      <c r="X1915" t="s">
        <v>3795</v>
      </c>
      <c r="Y1915" t="s">
        <v>76</v>
      </c>
      <c r="Z1915" t="s">
        <v>76</v>
      </c>
      <c r="AA1915" t="s">
        <v>40</v>
      </c>
    </row>
    <row r="1916" spans="1:33" x14ac:dyDescent="0.2">
      <c r="A1916" t="s">
        <v>4519</v>
      </c>
      <c r="B1916" t="s">
        <v>4520</v>
      </c>
      <c r="C1916" t="s">
        <v>28</v>
      </c>
      <c r="D1916" t="s">
        <v>28</v>
      </c>
      <c r="E1916" t="s">
        <v>28</v>
      </c>
      <c r="F1916">
        <v>-43.133333329999999</v>
      </c>
      <c r="G1916" t="s">
        <v>28</v>
      </c>
      <c r="H1916">
        <v>1700</v>
      </c>
      <c r="I1916" t="s">
        <v>28</v>
      </c>
      <c r="J1916" t="s">
        <v>4240</v>
      </c>
      <c r="K1916" t="s">
        <v>28</v>
      </c>
      <c r="L1916" t="s">
        <v>28</v>
      </c>
      <c r="M1916" t="s">
        <v>28</v>
      </c>
      <c r="N1916" t="s">
        <v>28</v>
      </c>
      <c r="O1916" t="s">
        <v>28</v>
      </c>
      <c r="P1916" t="s">
        <v>4003</v>
      </c>
      <c r="Q1916">
        <v>11</v>
      </c>
      <c r="R1916" t="s">
        <v>4519</v>
      </c>
      <c r="S1916" t="s">
        <v>5485</v>
      </c>
      <c r="T1916" t="s">
        <v>28</v>
      </c>
      <c r="U1916" t="s">
        <v>4519</v>
      </c>
      <c r="V1916" t="s">
        <v>37</v>
      </c>
      <c r="W1916" t="s">
        <v>4520</v>
      </c>
      <c r="X1916" t="s">
        <v>4521</v>
      </c>
      <c r="Y1916" t="s">
        <v>76</v>
      </c>
      <c r="Z1916" t="s">
        <v>76</v>
      </c>
      <c r="AA1916" t="s">
        <v>40</v>
      </c>
      <c r="AB1916" s="1">
        <v>45162</v>
      </c>
      <c r="AD1916" t="s">
        <v>37</v>
      </c>
      <c r="AE1916" t="s">
        <v>5455</v>
      </c>
      <c r="AF1916" t="s">
        <v>5460</v>
      </c>
      <c r="AG1916" t="s">
        <v>6316</v>
      </c>
    </row>
    <row r="1917" spans="1:33" x14ac:dyDescent="0.2">
      <c r="A1917" t="s">
        <v>5004</v>
      </c>
      <c r="B1917" t="s">
        <v>4520</v>
      </c>
      <c r="C1917" t="s">
        <v>28</v>
      </c>
      <c r="D1917" t="s">
        <v>28</v>
      </c>
      <c r="E1917" t="s">
        <v>28</v>
      </c>
      <c r="F1917">
        <v>-43.133333329999999</v>
      </c>
      <c r="G1917" t="s">
        <v>28</v>
      </c>
      <c r="H1917">
        <v>1700</v>
      </c>
      <c r="I1917" t="s">
        <v>28</v>
      </c>
      <c r="J1917" t="s">
        <v>4240</v>
      </c>
      <c r="K1917" t="s">
        <v>28</v>
      </c>
      <c r="L1917" t="s">
        <v>4018</v>
      </c>
      <c r="M1917" t="s">
        <v>28</v>
      </c>
      <c r="N1917" t="s">
        <v>4124</v>
      </c>
      <c r="O1917" t="s">
        <v>28</v>
      </c>
      <c r="P1917" t="s">
        <v>4003</v>
      </c>
      <c r="Q1917">
        <v>7.8</v>
      </c>
      <c r="R1917" t="s">
        <v>5005</v>
      </c>
      <c r="S1917" t="s">
        <v>5485</v>
      </c>
      <c r="T1917" t="s">
        <v>28</v>
      </c>
      <c r="U1917" t="s">
        <v>5005</v>
      </c>
      <c r="V1917" t="s">
        <v>37</v>
      </c>
      <c r="W1917" t="s">
        <v>4520</v>
      </c>
      <c r="X1917" t="s">
        <v>5006</v>
      </c>
      <c r="Y1917" t="s">
        <v>76</v>
      </c>
      <c r="Z1917" t="s">
        <v>76</v>
      </c>
      <c r="AA1917" t="s">
        <v>40</v>
      </c>
    </row>
    <row r="1918" spans="1:33" x14ac:dyDescent="0.2">
      <c r="A1918" t="s">
        <v>5445</v>
      </c>
      <c r="B1918" t="s">
        <v>28</v>
      </c>
      <c r="C1918" t="s">
        <v>28</v>
      </c>
      <c r="D1918" t="s">
        <v>28</v>
      </c>
      <c r="E1918" t="s">
        <v>5386</v>
      </c>
      <c r="F1918">
        <v>-33.717967999999999</v>
      </c>
      <c r="G1918">
        <v>150.55742000000001</v>
      </c>
      <c r="H1918" t="s">
        <v>28</v>
      </c>
      <c r="I1918" t="s">
        <v>28</v>
      </c>
      <c r="J1918" t="s">
        <v>28</v>
      </c>
      <c r="K1918" t="s">
        <v>28</v>
      </c>
      <c r="L1918" t="s">
        <v>28</v>
      </c>
      <c r="M1918" t="s">
        <v>28</v>
      </c>
      <c r="N1918" t="s">
        <v>28</v>
      </c>
      <c r="O1918" t="s">
        <v>28</v>
      </c>
      <c r="P1918" t="s">
        <v>5383</v>
      </c>
      <c r="Q1918">
        <v>6.3852229657680901</v>
      </c>
      <c r="R1918" t="s">
        <v>5445</v>
      </c>
      <c r="S1918" t="s">
        <v>28</v>
      </c>
      <c r="T1918" t="s">
        <v>39</v>
      </c>
      <c r="U1918" t="s">
        <v>5445</v>
      </c>
      <c r="V1918" t="s">
        <v>37</v>
      </c>
      <c r="W1918" t="s">
        <v>4520</v>
      </c>
      <c r="X1918" t="s">
        <v>5446</v>
      </c>
      <c r="Y1918" t="s">
        <v>39</v>
      </c>
      <c r="Z1918" t="s">
        <v>40</v>
      </c>
      <c r="AA1918" t="s">
        <v>40</v>
      </c>
      <c r="AB1918" s="1">
        <v>45120</v>
      </c>
      <c r="AD1918" t="s">
        <v>3324</v>
      </c>
      <c r="AE1918" t="s">
        <v>5455</v>
      </c>
      <c r="AF1918" t="s">
        <v>5560</v>
      </c>
      <c r="AG1918" t="s">
        <v>5561</v>
      </c>
    </row>
    <row r="1919" spans="1:33" x14ac:dyDescent="0.2">
      <c r="A1919" t="s">
        <v>5242</v>
      </c>
      <c r="B1919" t="s">
        <v>3409</v>
      </c>
      <c r="C1919" t="s">
        <v>28</v>
      </c>
      <c r="D1919" t="s">
        <v>28</v>
      </c>
      <c r="E1919" t="s">
        <v>28</v>
      </c>
      <c r="F1919">
        <v>29.993749999999999</v>
      </c>
      <c r="G1919" t="s">
        <v>28</v>
      </c>
      <c r="H1919">
        <v>101</v>
      </c>
      <c r="I1919" t="s">
        <v>28</v>
      </c>
      <c r="J1919" t="s">
        <v>5243</v>
      </c>
      <c r="K1919" t="s">
        <v>28</v>
      </c>
      <c r="L1919" t="s">
        <v>4002</v>
      </c>
      <c r="M1919" t="s">
        <v>28</v>
      </c>
      <c r="N1919" t="s">
        <v>28</v>
      </c>
      <c r="O1919" t="s">
        <v>28</v>
      </c>
      <c r="P1919" t="s">
        <v>4003</v>
      </c>
      <c r="Q1919">
        <v>6</v>
      </c>
      <c r="R1919" t="s">
        <v>5242</v>
      </c>
      <c r="S1919" t="s">
        <v>5485</v>
      </c>
      <c r="T1919" t="s">
        <v>28</v>
      </c>
      <c r="U1919" t="s">
        <v>5242</v>
      </c>
      <c r="V1919" t="s">
        <v>37</v>
      </c>
      <c r="W1919" t="s">
        <v>3409</v>
      </c>
      <c r="X1919" t="s">
        <v>5244</v>
      </c>
      <c r="Y1919" t="s">
        <v>76</v>
      </c>
      <c r="Z1919" t="s">
        <v>28</v>
      </c>
      <c r="AA1919" t="s">
        <v>76</v>
      </c>
      <c r="AB1919" s="1">
        <v>45155</v>
      </c>
      <c r="AC1919" t="s">
        <v>5694</v>
      </c>
      <c r="AD1919" t="s">
        <v>3324</v>
      </c>
      <c r="AE1919" t="s">
        <v>5526</v>
      </c>
      <c r="AF1919" t="s">
        <v>5544</v>
      </c>
      <c r="AG1919" t="s">
        <v>5693</v>
      </c>
    </row>
    <row r="1920" spans="1:33" x14ac:dyDescent="0.2">
      <c r="A1920" t="s">
        <v>5269</v>
      </c>
      <c r="B1920" t="s">
        <v>3409</v>
      </c>
      <c r="C1920" t="s">
        <v>28</v>
      </c>
      <c r="D1920" t="s">
        <v>28</v>
      </c>
      <c r="E1920" t="s">
        <v>28</v>
      </c>
      <c r="F1920">
        <v>9.5666666669999998</v>
      </c>
      <c r="G1920" t="s">
        <v>28</v>
      </c>
      <c r="H1920">
        <v>2572.5</v>
      </c>
      <c r="I1920" t="s">
        <v>28</v>
      </c>
      <c r="J1920" t="s">
        <v>4385</v>
      </c>
      <c r="K1920" t="s">
        <v>28</v>
      </c>
      <c r="L1920" t="s">
        <v>4002</v>
      </c>
      <c r="M1920" t="s">
        <v>28</v>
      </c>
      <c r="N1920" t="s">
        <v>28</v>
      </c>
      <c r="O1920" t="s">
        <v>28</v>
      </c>
      <c r="P1920" t="s">
        <v>4003</v>
      </c>
      <c r="Q1920">
        <v>1.7</v>
      </c>
      <c r="R1920" t="s">
        <v>5269</v>
      </c>
      <c r="S1920" t="s">
        <v>5485</v>
      </c>
      <c r="T1920" t="s">
        <v>28</v>
      </c>
      <c r="U1920" t="s">
        <v>5269</v>
      </c>
      <c r="V1920" t="s">
        <v>37</v>
      </c>
      <c r="W1920" t="s">
        <v>3409</v>
      </c>
      <c r="X1920" t="s">
        <v>3411</v>
      </c>
      <c r="Y1920" t="s">
        <v>76</v>
      </c>
      <c r="Z1920" t="s">
        <v>76</v>
      </c>
      <c r="AA1920" t="s">
        <v>76</v>
      </c>
      <c r="AB1920" s="1">
        <v>45155</v>
      </c>
      <c r="AD1920" t="s">
        <v>37</v>
      </c>
      <c r="AE1920" t="s">
        <v>5455</v>
      </c>
      <c r="AF1920" t="s">
        <v>5460</v>
      </c>
      <c r="AG1920" t="s">
        <v>5695</v>
      </c>
    </row>
    <row r="1921" spans="1:33" x14ac:dyDescent="0.2">
      <c r="A1921" t="s">
        <v>3408</v>
      </c>
      <c r="B1921" t="s">
        <v>3409</v>
      </c>
      <c r="C1921">
        <v>1</v>
      </c>
      <c r="D1921">
        <v>0</v>
      </c>
      <c r="E1921" t="s">
        <v>104</v>
      </c>
      <c r="F1921">
        <v>-15.866666670000001</v>
      </c>
      <c r="G1921">
        <v>-47.85</v>
      </c>
      <c r="H1921" t="s">
        <v>105</v>
      </c>
      <c r="I1921" t="s">
        <v>30</v>
      </c>
      <c r="J1921" t="s">
        <v>106</v>
      </c>
      <c r="K1921" t="s">
        <v>28</v>
      </c>
      <c r="L1921" t="s">
        <v>107</v>
      </c>
      <c r="M1921">
        <v>1</v>
      </c>
      <c r="N1921" t="s">
        <v>28</v>
      </c>
      <c r="O1921" t="s">
        <v>28</v>
      </c>
      <c r="P1921" t="s">
        <v>60</v>
      </c>
      <c r="Q1921">
        <v>1</v>
      </c>
      <c r="R1921" t="s">
        <v>3410</v>
      </c>
      <c r="S1921" t="s">
        <v>28</v>
      </c>
      <c r="T1921" t="s">
        <v>28</v>
      </c>
      <c r="U1921" t="s">
        <v>3410</v>
      </c>
      <c r="V1921" t="s">
        <v>37</v>
      </c>
      <c r="W1921" t="s">
        <v>3409</v>
      </c>
      <c r="X1921" t="s">
        <v>3411</v>
      </c>
      <c r="Y1921" t="s">
        <v>76</v>
      </c>
      <c r="Z1921" t="s">
        <v>76</v>
      </c>
      <c r="AA1921" t="s">
        <v>76</v>
      </c>
      <c r="AB1921" s="1">
        <v>45155</v>
      </c>
      <c r="AD1921" t="s">
        <v>37</v>
      </c>
      <c r="AE1921" t="s">
        <v>5455</v>
      </c>
      <c r="AF1921" t="s">
        <v>5460</v>
      </c>
      <c r="AG1921" t="s">
        <v>5696</v>
      </c>
    </row>
    <row r="1922" spans="1:33" x14ac:dyDescent="0.2">
      <c r="A1922" t="s">
        <v>3410</v>
      </c>
      <c r="B1922" t="s">
        <v>3409</v>
      </c>
      <c r="C1922" t="s">
        <v>28</v>
      </c>
      <c r="D1922" t="s">
        <v>28</v>
      </c>
      <c r="E1922" t="s">
        <v>28</v>
      </c>
      <c r="F1922">
        <v>-15.866666670000001</v>
      </c>
      <c r="G1922" t="s">
        <v>28</v>
      </c>
      <c r="H1922">
        <v>1087.5</v>
      </c>
      <c r="I1922" t="s">
        <v>28</v>
      </c>
      <c r="J1922" t="s">
        <v>4017</v>
      </c>
      <c r="K1922" t="s">
        <v>28</v>
      </c>
      <c r="L1922" t="s">
        <v>4018</v>
      </c>
      <c r="M1922" t="s">
        <v>28</v>
      </c>
      <c r="N1922" t="s">
        <v>28</v>
      </c>
      <c r="O1922" t="s">
        <v>28</v>
      </c>
      <c r="P1922" t="s">
        <v>4003</v>
      </c>
      <c r="Q1922">
        <v>1</v>
      </c>
      <c r="R1922" t="s">
        <v>3410</v>
      </c>
      <c r="S1922" t="s">
        <v>5485</v>
      </c>
      <c r="T1922" t="s">
        <v>28</v>
      </c>
      <c r="U1922" t="s">
        <v>3410</v>
      </c>
      <c r="V1922" t="s">
        <v>37</v>
      </c>
      <c r="W1922" t="s">
        <v>3409</v>
      </c>
      <c r="X1922" t="s">
        <v>3411</v>
      </c>
      <c r="Y1922" t="s">
        <v>76</v>
      </c>
      <c r="Z1922" t="s">
        <v>76</v>
      </c>
      <c r="AA1922" t="s">
        <v>76</v>
      </c>
      <c r="AB1922" s="1">
        <v>45155</v>
      </c>
      <c r="AD1922" t="s">
        <v>37</v>
      </c>
      <c r="AE1922" t="s">
        <v>5455</v>
      </c>
      <c r="AF1922" t="s">
        <v>5460</v>
      </c>
      <c r="AG1922" t="s">
        <v>5696</v>
      </c>
    </row>
    <row r="1923" spans="1:33" x14ac:dyDescent="0.2">
      <c r="A1923" t="s">
        <v>3432</v>
      </c>
      <c r="B1923" t="s">
        <v>3433</v>
      </c>
      <c r="C1923">
        <v>1.1000000000000001</v>
      </c>
      <c r="D1923">
        <v>1</v>
      </c>
      <c r="E1923" t="s">
        <v>79</v>
      </c>
      <c r="F1923" t="s">
        <v>28</v>
      </c>
      <c r="G1923" t="s">
        <v>28</v>
      </c>
      <c r="H1923" t="s">
        <v>80</v>
      </c>
      <c r="I1923" t="s">
        <v>81</v>
      </c>
      <c r="J1923" t="s">
        <v>82</v>
      </c>
      <c r="K1923" t="s">
        <v>28</v>
      </c>
      <c r="L1923" t="s">
        <v>28</v>
      </c>
      <c r="M1923" t="s">
        <v>28</v>
      </c>
      <c r="N1923" t="s">
        <v>28</v>
      </c>
      <c r="O1923" t="s">
        <v>28</v>
      </c>
      <c r="P1923" t="s">
        <v>60</v>
      </c>
      <c r="Q1923">
        <v>1.1000000000000001</v>
      </c>
      <c r="R1923" t="s">
        <v>3434</v>
      </c>
      <c r="S1923" t="s">
        <v>28</v>
      </c>
      <c r="T1923" t="s">
        <v>28</v>
      </c>
      <c r="U1923" t="s">
        <v>3434</v>
      </c>
      <c r="V1923" t="s">
        <v>37</v>
      </c>
      <c r="W1923" t="s">
        <v>3433</v>
      </c>
      <c r="X1923" t="s">
        <v>3435</v>
      </c>
      <c r="Y1923" t="s">
        <v>76</v>
      </c>
      <c r="Z1923" t="s">
        <v>76</v>
      </c>
      <c r="AA1923" t="s">
        <v>76</v>
      </c>
      <c r="AB1923" s="1">
        <v>45155</v>
      </c>
      <c r="AD1923" t="s">
        <v>5511</v>
      </c>
      <c r="AE1923" t="s">
        <v>5518</v>
      </c>
      <c r="AF1923" t="s">
        <v>5521</v>
      </c>
      <c r="AG1923" t="s">
        <v>5697</v>
      </c>
    </row>
    <row r="1924" spans="1:33" x14ac:dyDescent="0.2">
      <c r="A1924" t="s">
        <v>5277</v>
      </c>
      <c r="B1924" t="s">
        <v>3433</v>
      </c>
      <c r="C1924" t="s">
        <v>28</v>
      </c>
      <c r="D1924" t="s">
        <v>28</v>
      </c>
      <c r="E1924" t="s">
        <v>28</v>
      </c>
      <c r="F1924">
        <v>10.242777780000001</v>
      </c>
      <c r="G1924" t="s">
        <v>28</v>
      </c>
      <c r="H1924">
        <v>1450</v>
      </c>
      <c r="I1924" t="s">
        <v>28</v>
      </c>
      <c r="J1924" t="s">
        <v>4006</v>
      </c>
      <c r="K1924" t="s">
        <v>28</v>
      </c>
      <c r="L1924" t="s">
        <v>28</v>
      </c>
      <c r="M1924" t="s">
        <v>28</v>
      </c>
      <c r="N1924" t="s">
        <v>28</v>
      </c>
      <c r="O1924" t="s">
        <v>28</v>
      </c>
      <c r="P1924" t="s">
        <v>4003</v>
      </c>
      <c r="Q1924">
        <v>1.1000000000000001</v>
      </c>
      <c r="R1924" t="s">
        <v>3434</v>
      </c>
      <c r="S1924" t="s">
        <v>5485</v>
      </c>
      <c r="T1924" t="s">
        <v>28</v>
      </c>
      <c r="U1924" t="s">
        <v>3434</v>
      </c>
      <c r="V1924" t="s">
        <v>37</v>
      </c>
      <c r="W1924" t="s">
        <v>3433</v>
      </c>
      <c r="X1924" t="s">
        <v>3435</v>
      </c>
      <c r="Y1924" t="s">
        <v>76</v>
      </c>
      <c r="Z1924" t="s">
        <v>76</v>
      </c>
      <c r="AA1924" t="s">
        <v>76</v>
      </c>
      <c r="AB1924" s="1">
        <v>45155</v>
      </c>
      <c r="AD1924" t="s">
        <v>5511</v>
      </c>
      <c r="AE1924" t="s">
        <v>5518</v>
      </c>
      <c r="AF1924" t="s">
        <v>5521</v>
      </c>
      <c r="AG1924" t="s">
        <v>5697</v>
      </c>
    </row>
    <row r="1925" spans="1:33" x14ac:dyDescent="0.2">
      <c r="A1925" t="s">
        <v>3436</v>
      </c>
      <c r="B1925" t="s">
        <v>3433</v>
      </c>
      <c r="C1925">
        <v>1</v>
      </c>
      <c r="D1925">
        <v>0</v>
      </c>
      <c r="E1925" t="s">
        <v>104</v>
      </c>
      <c r="F1925">
        <v>-15.866666670000001</v>
      </c>
      <c r="G1925">
        <v>-47.85</v>
      </c>
      <c r="H1925" t="s">
        <v>105</v>
      </c>
      <c r="I1925" t="s">
        <v>30</v>
      </c>
      <c r="J1925" t="s">
        <v>106</v>
      </c>
      <c r="K1925" t="s">
        <v>28</v>
      </c>
      <c r="L1925" t="s">
        <v>28</v>
      </c>
      <c r="M1925">
        <v>1</v>
      </c>
      <c r="N1925" t="s">
        <v>1736</v>
      </c>
      <c r="O1925" t="s">
        <v>28</v>
      </c>
      <c r="P1925" t="s">
        <v>60</v>
      </c>
      <c r="Q1925">
        <v>1</v>
      </c>
      <c r="R1925" t="s">
        <v>3437</v>
      </c>
      <c r="S1925" t="s">
        <v>28</v>
      </c>
      <c r="T1925" t="s">
        <v>28</v>
      </c>
      <c r="U1925" t="s">
        <v>3437</v>
      </c>
      <c r="V1925" t="s">
        <v>37</v>
      </c>
      <c r="W1925" t="s">
        <v>3433</v>
      </c>
      <c r="X1925" t="s">
        <v>3435</v>
      </c>
      <c r="Y1925" t="s">
        <v>76</v>
      </c>
      <c r="Z1925" t="s">
        <v>76</v>
      </c>
      <c r="AA1925" t="s">
        <v>76</v>
      </c>
      <c r="AB1925" s="1">
        <v>45155</v>
      </c>
      <c r="AD1925" t="s">
        <v>5511</v>
      </c>
      <c r="AE1925" t="s">
        <v>5518</v>
      </c>
      <c r="AF1925" t="s">
        <v>5521</v>
      </c>
      <c r="AG1925" t="s">
        <v>5697</v>
      </c>
    </row>
    <row r="1926" spans="1:33" x14ac:dyDescent="0.2">
      <c r="A1926" t="s">
        <v>5278</v>
      </c>
      <c r="B1926" t="s">
        <v>3433</v>
      </c>
      <c r="C1926" t="s">
        <v>28</v>
      </c>
      <c r="D1926" t="s">
        <v>28</v>
      </c>
      <c r="E1926" t="s">
        <v>28</v>
      </c>
      <c r="F1926">
        <v>-15.866666670000001</v>
      </c>
      <c r="G1926" t="s">
        <v>28</v>
      </c>
      <c r="H1926">
        <v>1087.5</v>
      </c>
      <c r="I1926" t="s">
        <v>28</v>
      </c>
      <c r="J1926" t="s">
        <v>4017</v>
      </c>
      <c r="K1926" t="s">
        <v>28</v>
      </c>
      <c r="L1926" t="s">
        <v>4018</v>
      </c>
      <c r="M1926" t="s">
        <v>28</v>
      </c>
      <c r="N1926" t="s">
        <v>4124</v>
      </c>
      <c r="O1926" t="s">
        <v>28</v>
      </c>
      <c r="P1926" t="s">
        <v>4003</v>
      </c>
      <c r="Q1926">
        <v>1</v>
      </c>
      <c r="R1926" t="s">
        <v>3437</v>
      </c>
      <c r="S1926" t="s">
        <v>5485</v>
      </c>
      <c r="T1926" t="s">
        <v>28</v>
      </c>
      <c r="U1926" t="s">
        <v>3437</v>
      </c>
      <c r="V1926" t="s">
        <v>37</v>
      </c>
      <c r="W1926" t="s">
        <v>3433</v>
      </c>
      <c r="X1926" t="s">
        <v>3435</v>
      </c>
      <c r="Y1926" t="s">
        <v>76</v>
      </c>
      <c r="Z1926" t="s">
        <v>76</v>
      </c>
      <c r="AA1926" t="s">
        <v>76</v>
      </c>
      <c r="AB1926" s="1">
        <v>45155</v>
      </c>
      <c r="AD1926" t="s">
        <v>5511</v>
      </c>
      <c r="AE1926" t="s">
        <v>5518</v>
      </c>
      <c r="AF1926" t="s">
        <v>5521</v>
      </c>
      <c r="AG1926" t="s">
        <v>5697</v>
      </c>
    </row>
    <row r="1927" spans="1:33" x14ac:dyDescent="0.2">
      <c r="A1927" t="s">
        <v>3446</v>
      </c>
      <c r="B1927" t="s">
        <v>2895</v>
      </c>
      <c r="C1927">
        <v>0.16666666699999999</v>
      </c>
      <c r="D1927">
        <v>0</v>
      </c>
      <c r="E1927" t="s">
        <v>3447</v>
      </c>
      <c r="F1927">
        <v>10.5</v>
      </c>
      <c r="G1927">
        <v>-66.883333329999999</v>
      </c>
      <c r="H1927">
        <v>1100</v>
      </c>
      <c r="I1927" t="s">
        <v>507</v>
      </c>
      <c r="J1927" t="s">
        <v>3448</v>
      </c>
      <c r="K1927" t="s">
        <v>28</v>
      </c>
      <c r="L1927" t="s">
        <v>1031</v>
      </c>
      <c r="M1927">
        <v>0</v>
      </c>
      <c r="N1927" t="s">
        <v>28</v>
      </c>
      <c r="O1927" t="s">
        <v>3449</v>
      </c>
      <c r="P1927" t="s">
        <v>35</v>
      </c>
      <c r="Q1927">
        <v>0.16666666699999999</v>
      </c>
      <c r="R1927" t="s">
        <v>3446</v>
      </c>
      <c r="S1927" t="s">
        <v>28</v>
      </c>
      <c r="T1927" t="s">
        <v>28</v>
      </c>
      <c r="U1927" t="s">
        <v>3446</v>
      </c>
      <c r="V1927" t="s">
        <v>37</v>
      </c>
      <c r="W1927" t="s">
        <v>3450</v>
      </c>
      <c r="X1927" t="s">
        <v>3451</v>
      </c>
      <c r="Y1927" t="s">
        <v>76</v>
      </c>
      <c r="Z1927" t="s">
        <v>40</v>
      </c>
      <c r="AA1927" t="s">
        <v>40</v>
      </c>
    </row>
    <row r="1928" spans="1:33" x14ac:dyDescent="0.2">
      <c r="A1928" t="s">
        <v>5285</v>
      </c>
      <c r="B1928" t="s">
        <v>5286</v>
      </c>
      <c r="C1928" t="s">
        <v>28</v>
      </c>
      <c r="D1928" t="s">
        <v>28</v>
      </c>
      <c r="E1928" t="s">
        <v>28</v>
      </c>
      <c r="F1928">
        <v>39.35</v>
      </c>
      <c r="G1928" t="s">
        <v>28</v>
      </c>
      <c r="H1928">
        <v>1374</v>
      </c>
      <c r="I1928" t="s">
        <v>28</v>
      </c>
      <c r="J1928" t="s">
        <v>5287</v>
      </c>
      <c r="K1928" t="s">
        <v>28</v>
      </c>
      <c r="L1928" t="s">
        <v>4002</v>
      </c>
      <c r="M1928" t="s">
        <v>28</v>
      </c>
      <c r="N1928" t="s">
        <v>28</v>
      </c>
      <c r="O1928" t="s">
        <v>28</v>
      </c>
      <c r="P1928" t="s">
        <v>4003</v>
      </c>
      <c r="Q1928">
        <v>2.5</v>
      </c>
      <c r="R1928" t="s">
        <v>5285</v>
      </c>
      <c r="S1928" t="s">
        <v>5485</v>
      </c>
      <c r="T1928" t="s">
        <v>28</v>
      </c>
      <c r="U1928" t="s">
        <v>5285</v>
      </c>
      <c r="V1928" t="s">
        <v>37</v>
      </c>
      <c r="W1928" t="s">
        <v>5286</v>
      </c>
      <c r="X1928" t="s">
        <v>5288</v>
      </c>
      <c r="Y1928" t="s">
        <v>76</v>
      </c>
      <c r="Z1928" t="s">
        <v>76</v>
      </c>
      <c r="AA1928" t="s">
        <v>76</v>
      </c>
      <c r="AB1928" s="1">
        <v>45155</v>
      </c>
      <c r="AD1928" t="s">
        <v>37</v>
      </c>
      <c r="AE1928" t="s">
        <v>5455</v>
      </c>
      <c r="AF1928" t="s">
        <v>5456</v>
      </c>
      <c r="AG1928" t="s">
        <v>5698</v>
      </c>
    </row>
    <row r="1929" spans="1:33" x14ac:dyDescent="0.2">
      <c r="A1929" t="s">
        <v>5285</v>
      </c>
      <c r="B1929" t="s">
        <v>5286</v>
      </c>
      <c r="C1929" t="s">
        <v>28</v>
      </c>
      <c r="D1929" t="s">
        <v>28</v>
      </c>
      <c r="E1929" t="s">
        <v>28</v>
      </c>
      <c r="F1929">
        <v>44.71916667</v>
      </c>
      <c r="G1929" t="s">
        <v>28</v>
      </c>
      <c r="H1929">
        <v>363</v>
      </c>
      <c r="I1929" t="s">
        <v>28</v>
      </c>
      <c r="J1929" t="s">
        <v>5289</v>
      </c>
      <c r="K1929" t="s">
        <v>28</v>
      </c>
      <c r="L1929" t="s">
        <v>4002</v>
      </c>
      <c r="M1929" t="s">
        <v>28</v>
      </c>
      <c r="N1929" t="s">
        <v>28</v>
      </c>
      <c r="O1929" t="s">
        <v>28</v>
      </c>
      <c r="P1929" t="s">
        <v>4003</v>
      </c>
      <c r="Q1929">
        <v>1</v>
      </c>
      <c r="R1929" t="s">
        <v>5285</v>
      </c>
      <c r="S1929" t="s">
        <v>5485</v>
      </c>
      <c r="T1929" t="s">
        <v>28</v>
      </c>
      <c r="U1929" t="s">
        <v>5285</v>
      </c>
      <c r="V1929" t="s">
        <v>37</v>
      </c>
      <c r="W1929" t="s">
        <v>5286</v>
      </c>
      <c r="X1929" t="s">
        <v>5288</v>
      </c>
      <c r="Y1929" t="s">
        <v>76</v>
      </c>
      <c r="Z1929" t="s">
        <v>76</v>
      </c>
      <c r="AA1929" t="s">
        <v>76</v>
      </c>
      <c r="AB1929" s="1">
        <v>45155</v>
      </c>
      <c r="AD1929" t="s">
        <v>37</v>
      </c>
      <c r="AE1929" t="s">
        <v>5455</v>
      </c>
      <c r="AF1929" t="s">
        <v>5456</v>
      </c>
      <c r="AG1929" t="s">
        <v>5698</v>
      </c>
    </row>
    <row r="1930" spans="1:33" x14ac:dyDescent="0.2">
      <c r="A1930" t="s">
        <v>3452</v>
      </c>
      <c r="B1930" t="s">
        <v>3453</v>
      </c>
      <c r="C1930" t="s">
        <v>3454</v>
      </c>
      <c r="D1930" t="s">
        <v>28</v>
      </c>
      <c r="E1930" t="s">
        <v>3455</v>
      </c>
      <c r="F1930">
        <v>33.516666669999999</v>
      </c>
      <c r="G1930">
        <v>108.58333330000001</v>
      </c>
      <c r="H1930">
        <v>1348</v>
      </c>
      <c r="I1930" t="s">
        <v>3456</v>
      </c>
      <c r="J1930" t="s">
        <v>3457</v>
      </c>
      <c r="K1930" t="s">
        <v>28</v>
      </c>
      <c r="L1930" t="s">
        <v>28</v>
      </c>
      <c r="M1930" t="s">
        <v>28</v>
      </c>
      <c r="N1930" t="s">
        <v>3458</v>
      </c>
      <c r="O1930" t="s">
        <v>28</v>
      </c>
      <c r="P1930" t="s">
        <v>35</v>
      </c>
      <c r="Q1930">
        <v>4.5</v>
      </c>
      <c r="R1930" t="s">
        <v>3452</v>
      </c>
      <c r="S1930" t="s">
        <v>28</v>
      </c>
      <c r="T1930" t="s">
        <v>28</v>
      </c>
      <c r="U1930" t="s">
        <v>3452</v>
      </c>
      <c r="V1930" t="s">
        <v>37</v>
      </c>
      <c r="W1930" t="s">
        <v>3453</v>
      </c>
      <c r="X1930" t="s">
        <v>3459</v>
      </c>
      <c r="Y1930" t="s">
        <v>76</v>
      </c>
      <c r="Z1930" t="s">
        <v>76</v>
      </c>
      <c r="AA1930" t="s">
        <v>76</v>
      </c>
    </row>
    <row r="1931" spans="1:33" x14ac:dyDescent="0.2">
      <c r="A1931" t="s">
        <v>689</v>
      </c>
      <c r="B1931" t="s">
        <v>690</v>
      </c>
      <c r="C1931" t="s">
        <v>612</v>
      </c>
      <c r="D1931" t="s">
        <v>28</v>
      </c>
      <c r="E1931" t="s">
        <v>691</v>
      </c>
      <c r="F1931">
        <v>22.96086111</v>
      </c>
      <c r="G1931">
        <v>107.6236833</v>
      </c>
      <c r="H1931">
        <v>265</v>
      </c>
      <c r="I1931" t="s">
        <v>692</v>
      </c>
      <c r="J1931" t="s">
        <v>693</v>
      </c>
      <c r="K1931" t="s">
        <v>28</v>
      </c>
      <c r="L1931" t="s">
        <v>107</v>
      </c>
      <c r="M1931">
        <v>1</v>
      </c>
      <c r="N1931" t="s">
        <v>694</v>
      </c>
      <c r="O1931" t="s">
        <v>28</v>
      </c>
      <c r="P1931" t="s">
        <v>35</v>
      </c>
      <c r="Q1931">
        <v>6</v>
      </c>
      <c r="R1931" t="s">
        <v>695</v>
      </c>
      <c r="S1931" t="s">
        <v>28</v>
      </c>
      <c r="T1931" t="s">
        <v>28</v>
      </c>
      <c r="U1931" t="s">
        <v>695</v>
      </c>
      <c r="V1931" t="s">
        <v>37</v>
      </c>
      <c r="W1931" t="s">
        <v>690</v>
      </c>
      <c r="X1931" t="s">
        <v>696</v>
      </c>
      <c r="Y1931" t="s">
        <v>76</v>
      </c>
      <c r="Z1931" t="s">
        <v>76</v>
      </c>
      <c r="AA1931" t="s">
        <v>76</v>
      </c>
      <c r="AB1931" s="1">
        <v>45155</v>
      </c>
      <c r="AD1931" t="s">
        <v>37</v>
      </c>
      <c r="AE1931" t="s">
        <v>5455</v>
      </c>
      <c r="AF1931" t="s">
        <v>5544</v>
      </c>
      <c r="AG1931" t="s">
        <v>5699</v>
      </c>
    </row>
    <row r="1932" spans="1:33" x14ac:dyDescent="0.2">
      <c r="A1932" t="s">
        <v>4373</v>
      </c>
      <c r="B1932" t="s">
        <v>1259</v>
      </c>
      <c r="C1932" t="s">
        <v>28</v>
      </c>
      <c r="D1932" t="s">
        <v>28</v>
      </c>
      <c r="E1932" t="s">
        <v>28</v>
      </c>
      <c r="F1932">
        <v>27.913888889999999</v>
      </c>
      <c r="G1932" t="s">
        <v>28</v>
      </c>
      <c r="H1932">
        <v>3300</v>
      </c>
      <c r="I1932" t="s">
        <v>28</v>
      </c>
      <c r="J1932" t="s">
        <v>4374</v>
      </c>
      <c r="K1932" t="s">
        <v>28</v>
      </c>
      <c r="L1932" t="s">
        <v>4018</v>
      </c>
      <c r="M1932" t="s">
        <v>28</v>
      </c>
      <c r="N1932" t="s">
        <v>28</v>
      </c>
      <c r="O1932" t="s">
        <v>28</v>
      </c>
      <c r="P1932" t="s">
        <v>4003</v>
      </c>
      <c r="Q1932">
        <v>11</v>
      </c>
      <c r="R1932" t="s">
        <v>4373</v>
      </c>
      <c r="S1932" t="s">
        <v>5485</v>
      </c>
      <c r="T1932" t="s">
        <v>28</v>
      </c>
      <c r="U1932" t="s">
        <v>4373</v>
      </c>
      <c r="V1932" t="s">
        <v>37</v>
      </c>
      <c r="W1932" t="s">
        <v>1259</v>
      </c>
      <c r="X1932" t="s">
        <v>1261</v>
      </c>
      <c r="Y1932" t="s">
        <v>76</v>
      </c>
      <c r="Z1932" t="s">
        <v>76</v>
      </c>
      <c r="AA1932" t="s">
        <v>76</v>
      </c>
      <c r="AB1932" s="1">
        <v>45155</v>
      </c>
      <c r="AD1932" t="s">
        <v>37</v>
      </c>
      <c r="AE1932" t="s">
        <v>5455</v>
      </c>
      <c r="AF1932" t="s">
        <v>5544</v>
      </c>
      <c r="AG1932" t="s">
        <v>5700</v>
      </c>
    </row>
    <row r="1933" spans="1:33" x14ac:dyDescent="0.2">
      <c r="A1933" t="s">
        <v>1258</v>
      </c>
      <c r="B1933" t="s">
        <v>1259</v>
      </c>
      <c r="C1933">
        <v>4.7</v>
      </c>
      <c r="D1933">
        <v>3</v>
      </c>
      <c r="E1933" t="s">
        <v>65</v>
      </c>
      <c r="F1933" t="s">
        <v>28</v>
      </c>
      <c r="G1933" t="s">
        <v>28</v>
      </c>
      <c r="H1933" t="s">
        <v>28</v>
      </c>
      <c r="I1933" t="s">
        <v>28</v>
      </c>
      <c r="J1933" t="s">
        <v>66</v>
      </c>
      <c r="K1933" t="s">
        <v>28</v>
      </c>
      <c r="L1933" t="s">
        <v>28</v>
      </c>
      <c r="M1933" t="s">
        <v>28</v>
      </c>
      <c r="N1933" t="s">
        <v>896</v>
      </c>
      <c r="O1933" t="s">
        <v>28</v>
      </c>
      <c r="P1933" t="s">
        <v>339</v>
      </c>
      <c r="Q1933">
        <v>4.7</v>
      </c>
      <c r="R1933" t="s">
        <v>1260</v>
      </c>
      <c r="S1933" t="s">
        <v>28</v>
      </c>
      <c r="T1933" t="s">
        <v>28</v>
      </c>
      <c r="U1933" t="s">
        <v>1260</v>
      </c>
      <c r="V1933" t="s">
        <v>37</v>
      </c>
      <c r="W1933" t="s">
        <v>1259</v>
      </c>
      <c r="X1933" t="s">
        <v>1261</v>
      </c>
      <c r="Y1933" t="s">
        <v>76</v>
      </c>
      <c r="Z1933" t="s">
        <v>76</v>
      </c>
      <c r="AA1933" t="s">
        <v>76</v>
      </c>
      <c r="AB1933" s="1">
        <v>45155</v>
      </c>
      <c r="AD1933" t="s">
        <v>37</v>
      </c>
      <c r="AE1933" t="s">
        <v>5455</v>
      </c>
      <c r="AF1933" t="s">
        <v>5456</v>
      </c>
      <c r="AG1933" t="s">
        <v>5701</v>
      </c>
    </row>
    <row r="1934" spans="1:33" x14ac:dyDescent="0.2">
      <c r="A1934" t="s">
        <v>1260</v>
      </c>
      <c r="B1934" t="s">
        <v>1259</v>
      </c>
      <c r="C1934" t="s">
        <v>28</v>
      </c>
      <c r="D1934" t="s">
        <v>28</v>
      </c>
      <c r="E1934" t="s">
        <v>28</v>
      </c>
      <c r="F1934">
        <v>40.066666669999996</v>
      </c>
      <c r="G1934" t="s">
        <v>28</v>
      </c>
      <c r="H1934">
        <v>2675</v>
      </c>
      <c r="I1934" t="s">
        <v>28</v>
      </c>
      <c r="J1934" t="s">
        <v>4004</v>
      </c>
      <c r="K1934" t="s">
        <v>28</v>
      </c>
      <c r="L1934" t="s">
        <v>28</v>
      </c>
      <c r="M1934" t="s">
        <v>28</v>
      </c>
      <c r="N1934" t="s">
        <v>28</v>
      </c>
      <c r="O1934" t="s">
        <v>28</v>
      </c>
      <c r="P1934" t="s">
        <v>4003</v>
      </c>
      <c r="Q1934">
        <v>4.7</v>
      </c>
      <c r="R1934" t="s">
        <v>1260</v>
      </c>
      <c r="S1934" t="s">
        <v>28</v>
      </c>
      <c r="T1934" t="s">
        <v>28</v>
      </c>
      <c r="U1934" t="s">
        <v>1260</v>
      </c>
      <c r="V1934" t="s">
        <v>37</v>
      </c>
      <c r="W1934" t="s">
        <v>1259</v>
      </c>
      <c r="X1934" t="s">
        <v>1261</v>
      </c>
      <c r="Y1934" t="s">
        <v>76</v>
      </c>
      <c r="Z1934" t="s">
        <v>76</v>
      </c>
      <c r="AA1934" t="s">
        <v>76</v>
      </c>
      <c r="AB1934" s="1">
        <v>45155</v>
      </c>
      <c r="AD1934" t="s">
        <v>37</v>
      </c>
      <c r="AE1934" t="s">
        <v>5455</v>
      </c>
      <c r="AF1934" t="s">
        <v>5456</v>
      </c>
      <c r="AG1934" t="s">
        <v>5701</v>
      </c>
    </row>
    <row r="1935" spans="1:33" x14ac:dyDescent="0.2">
      <c r="A1935" t="s">
        <v>1258</v>
      </c>
      <c r="B1935" t="s">
        <v>1259</v>
      </c>
      <c r="C1935">
        <v>3.3</v>
      </c>
      <c r="D1935">
        <v>3</v>
      </c>
      <c r="E1935" t="s">
        <v>391</v>
      </c>
      <c r="F1935">
        <v>40.066666669999996</v>
      </c>
      <c r="G1935">
        <v>22.45</v>
      </c>
      <c r="H1935" t="s">
        <v>353</v>
      </c>
      <c r="I1935" t="s">
        <v>392</v>
      </c>
      <c r="J1935" t="s">
        <v>66</v>
      </c>
      <c r="K1935" t="s">
        <v>28</v>
      </c>
      <c r="L1935" t="s">
        <v>28</v>
      </c>
      <c r="M1935" t="s">
        <v>28</v>
      </c>
      <c r="N1935" t="s">
        <v>67</v>
      </c>
      <c r="O1935" t="s">
        <v>28</v>
      </c>
      <c r="P1935" t="s">
        <v>339</v>
      </c>
      <c r="Q1935">
        <v>3.3</v>
      </c>
      <c r="R1935" t="s">
        <v>1260</v>
      </c>
      <c r="S1935" t="s">
        <v>28</v>
      </c>
      <c r="T1935" t="s">
        <v>28</v>
      </c>
      <c r="U1935" t="s">
        <v>1260</v>
      </c>
      <c r="V1935" t="s">
        <v>37</v>
      </c>
      <c r="W1935" t="s">
        <v>1259</v>
      </c>
      <c r="X1935" t="s">
        <v>1261</v>
      </c>
      <c r="Y1935" t="s">
        <v>76</v>
      </c>
      <c r="Z1935" t="s">
        <v>76</v>
      </c>
      <c r="AA1935" t="s">
        <v>76</v>
      </c>
      <c r="AB1935" s="1">
        <v>45155</v>
      </c>
      <c r="AD1935" t="s">
        <v>37</v>
      </c>
      <c r="AE1935" t="s">
        <v>5455</v>
      </c>
      <c r="AF1935" t="s">
        <v>5456</v>
      </c>
      <c r="AG1935" t="s">
        <v>5701</v>
      </c>
    </row>
    <row r="1936" spans="1:33" x14ac:dyDescent="0.2">
      <c r="A1936" t="s">
        <v>1260</v>
      </c>
      <c r="B1936" t="s">
        <v>1259</v>
      </c>
      <c r="C1936" t="s">
        <v>28</v>
      </c>
      <c r="D1936" t="s">
        <v>28</v>
      </c>
      <c r="E1936" t="s">
        <v>28</v>
      </c>
      <c r="F1936">
        <v>40.066666669999996</v>
      </c>
      <c r="G1936" t="s">
        <v>28</v>
      </c>
      <c r="H1936">
        <v>2675</v>
      </c>
      <c r="I1936" t="s">
        <v>28</v>
      </c>
      <c r="J1936" t="s">
        <v>4004</v>
      </c>
      <c r="K1936" t="s">
        <v>28</v>
      </c>
      <c r="L1936" t="s">
        <v>28</v>
      </c>
      <c r="M1936" t="s">
        <v>28</v>
      </c>
      <c r="N1936" t="s">
        <v>28</v>
      </c>
      <c r="O1936" t="s">
        <v>28</v>
      </c>
      <c r="P1936" t="s">
        <v>4003</v>
      </c>
      <c r="Q1936">
        <v>3.3</v>
      </c>
      <c r="R1936" t="s">
        <v>1260</v>
      </c>
      <c r="S1936" t="s">
        <v>28</v>
      </c>
      <c r="T1936" t="s">
        <v>28</v>
      </c>
      <c r="U1936" t="s">
        <v>1260</v>
      </c>
      <c r="V1936" t="s">
        <v>37</v>
      </c>
      <c r="W1936" t="s">
        <v>1259</v>
      </c>
      <c r="X1936" t="s">
        <v>1261</v>
      </c>
      <c r="Y1936" t="s">
        <v>76</v>
      </c>
      <c r="Z1936" t="s">
        <v>76</v>
      </c>
      <c r="AA1936" t="s">
        <v>76</v>
      </c>
      <c r="AB1936" s="1">
        <v>45155</v>
      </c>
      <c r="AD1936" t="s">
        <v>37</v>
      </c>
      <c r="AE1936" t="s">
        <v>5455</v>
      </c>
      <c r="AF1936" t="s">
        <v>5456</v>
      </c>
      <c r="AG1936" t="s">
        <v>5701</v>
      </c>
    </row>
    <row r="1937" spans="1:33" x14ac:dyDescent="0.2">
      <c r="A1937" t="s">
        <v>4422</v>
      </c>
      <c r="B1937" t="s">
        <v>1259</v>
      </c>
      <c r="C1937" t="s">
        <v>28</v>
      </c>
      <c r="D1937" t="s">
        <v>28</v>
      </c>
      <c r="E1937" t="s">
        <v>28</v>
      </c>
      <c r="F1937">
        <v>-43.133333329999999</v>
      </c>
      <c r="G1937" t="s">
        <v>28</v>
      </c>
      <c r="H1937">
        <v>1700</v>
      </c>
      <c r="I1937" t="s">
        <v>28</v>
      </c>
      <c r="J1937" t="s">
        <v>4240</v>
      </c>
      <c r="K1937" t="s">
        <v>28</v>
      </c>
      <c r="L1937" t="s">
        <v>28</v>
      </c>
      <c r="M1937" t="s">
        <v>28</v>
      </c>
      <c r="N1937" t="s">
        <v>28</v>
      </c>
      <c r="O1937" t="s">
        <v>28</v>
      </c>
      <c r="P1937" t="s">
        <v>4003</v>
      </c>
      <c r="Q1937">
        <v>13.2</v>
      </c>
      <c r="R1937" t="s">
        <v>4422</v>
      </c>
      <c r="S1937" t="s">
        <v>5485</v>
      </c>
      <c r="T1937" t="s">
        <v>28</v>
      </c>
      <c r="U1937" t="s">
        <v>4423</v>
      </c>
      <c r="V1937" t="s">
        <v>37</v>
      </c>
      <c r="W1937" t="s">
        <v>1259</v>
      </c>
      <c r="X1937" t="s">
        <v>4424</v>
      </c>
      <c r="Y1937" t="s">
        <v>76</v>
      </c>
      <c r="Z1937" t="s">
        <v>76</v>
      </c>
      <c r="AA1937" t="s">
        <v>76</v>
      </c>
    </row>
    <row r="1938" spans="1:33" x14ac:dyDescent="0.2">
      <c r="A1938" t="s">
        <v>5438</v>
      </c>
      <c r="B1938" t="s">
        <v>28</v>
      </c>
      <c r="C1938" t="s">
        <v>28</v>
      </c>
      <c r="D1938" t="s">
        <v>28</v>
      </c>
      <c r="E1938" t="s">
        <v>5386</v>
      </c>
      <c r="F1938">
        <v>-33.717967999999999</v>
      </c>
      <c r="G1938">
        <v>150.55742000000001</v>
      </c>
      <c r="H1938" t="s">
        <v>28</v>
      </c>
      <c r="I1938" t="s">
        <v>28</v>
      </c>
      <c r="J1938" t="s">
        <v>28</v>
      </c>
      <c r="K1938" t="s">
        <v>28</v>
      </c>
      <c r="L1938" t="s">
        <v>28</v>
      </c>
      <c r="M1938" t="s">
        <v>28</v>
      </c>
      <c r="N1938" t="s">
        <v>28</v>
      </c>
      <c r="O1938" t="s">
        <v>28</v>
      </c>
      <c r="P1938" t="s">
        <v>5383</v>
      </c>
      <c r="Q1938">
        <v>3.5214656045756998</v>
      </c>
      <c r="R1938" t="s">
        <v>5438</v>
      </c>
      <c r="S1938" t="s">
        <v>28</v>
      </c>
      <c r="T1938" t="s">
        <v>76</v>
      </c>
      <c r="U1938" t="s">
        <v>5438</v>
      </c>
      <c r="V1938" t="s">
        <v>37</v>
      </c>
      <c r="W1938" t="s">
        <v>1259</v>
      </c>
      <c r="X1938" t="s">
        <v>5016</v>
      </c>
      <c r="Y1938" t="s">
        <v>76</v>
      </c>
      <c r="Z1938" t="s">
        <v>76</v>
      </c>
      <c r="AA1938" t="s">
        <v>76</v>
      </c>
    </row>
    <row r="1939" spans="1:33" x14ac:dyDescent="0.2">
      <c r="A1939" t="s">
        <v>5014</v>
      </c>
      <c r="B1939" t="s">
        <v>1259</v>
      </c>
      <c r="C1939" t="s">
        <v>28</v>
      </c>
      <c r="D1939" t="s">
        <v>28</v>
      </c>
      <c r="E1939" t="s">
        <v>28</v>
      </c>
      <c r="F1939">
        <v>-43.016666669999999</v>
      </c>
      <c r="G1939" t="s">
        <v>28</v>
      </c>
      <c r="H1939">
        <v>700</v>
      </c>
      <c r="I1939" t="s">
        <v>28</v>
      </c>
      <c r="J1939" t="s">
        <v>4240</v>
      </c>
      <c r="K1939" t="s">
        <v>28</v>
      </c>
      <c r="L1939" t="s">
        <v>4018</v>
      </c>
      <c r="M1939" t="s">
        <v>28</v>
      </c>
      <c r="N1939" t="s">
        <v>28</v>
      </c>
      <c r="O1939" t="s">
        <v>28</v>
      </c>
      <c r="P1939" t="s">
        <v>4003</v>
      </c>
      <c r="Q1939">
        <v>7.3</v>
      </c>
      <c r="R1939" t="s">
        <v>5014</v>
      </c>
      <c r="S1939" t="s">
        <v>5485</v>
      </c>
      <c r="T1939" t="s">
        <v>28</v>
      </c>
      <c r="U1939" t="s">
        <v>5015</v>
      </c>
      <c r="V1939" t="s">
        <v>37</v>
      </c>
      <c r="W1939" t="s">
        <v>1259</v>
      </c>
      <c r="X1939" t="s">
        <v>5016</v>
      </c>
      <c r="Y1939" t="s">
        <v>76</v>
      </c>
      <c r="Z1939" t="s">
        <v>76</v>
      </c>
      <c r="AA1939" t="s">
        <v>76</v>
      </c>
    </row>
    <row r="1940" spans="1:33" x14ac:dyDescent="0.2">
      <c r="A1940" t="s">
        <v>5263</v>
      </c>
      <c r="B1940" t="s">
        <v>1259</v>
      </c>
      <c r="C1940" t="s">
        <v>28</v>
      </c>
      <c r="D1940" t="s">
        <v>28</v>
      </c>
      <c r="E1940" t="s">
        <v>28</v>
      </c>
      <c r="F1940">
        <v>34.916666669999998</v>
      </c>
      <c r="G1940" t="s">
        <v>28</v>
      </c>
      <c r="H1940">
        <v>2900</v>
      </c>
      <c r="I1940" t="s">
        <v>28</v>
      </c>
      <c r="J1940" t="s">
        <v>4065</v>
      </c>
      <c r="K1940" t="s">
        <v>28</v>
      </c>
      <c r="L1940" t="s">
        <v>4018</v>
      </c>
      <c r="M1940" t="s">
        <v>28</v>
      </c>
      <c r="N1940" t="s">
        <v>28</v>
      </c>
      <c r="O1940" t="s">
        <v>28</v>
      </c>
      <c r="P1940" t="s">
        <v>4003</v>
      </c>
      <c r="Q1940">
        <v>11.8</v>
      </c>
      <c r="R1940" t="s">
        <v>5263</v>
      </c>
      <c r="S1940" t="s">
        <v>5485</v>
      </c>
      <c r="T1940" t="s">
        <v>28</v>
      </c>
      <c r="U1940" t="s">
        <v>5263</v>
      </c>
      <c r="V1940" t="s">
        <v>37</v>
      </c>
      <c r="W1940" t="s">
        <v>1259</v>
      </c>
      <c r="X1940" t="s">
        <v>5265</v>
      </c>
      <c r="Y1940" t="s">
        <v>76</v>
      </c>
      <c r="Z1940" t="s">
        <v>28</v>
      </c>
      <c r="AA1940" t="s">
        <v>76</v>
      </c>
      <c r="AB1940" s="1">
        <v>45155</v>
      </c>
      <c r="AD1940" t="s">
        <v>37</v>
      </c>
      <c r="AE1940" t="s">
        <v>5455</v>
      </c>
      <c r="AF1940" t="s">
        <v>5456</v>
      </c>
      <c r="AG1940" t="s">
        <v>5702</v>
      </c>
    </row>
    <row r="1941" spans="1:33" x14ac:dyDescent="0.2">
      <c r="A1941" t="s">
        <v>5263</v>
      </c>
      <c r="B1941" t="s">
        <v>1259</v>
      </c>
      <c r="C1941" t="s">
        <v>28</v>
      </c>
      <c r="D1941" t="s">
        <v>28</v>
      </c>
      <c r="E1941" t="s">
        <v>28</v>
      </c>
      <c r="F1941">
        <v>27.8</v>
      </c>
      <c r="G1941" t="s">
        <v>28</v>
      </c>
      <c r="H1941">
        <v>3275</v>
      </c>
      <c r="I1941" t="s">
        <v>28</v>
      </c>
      <c r="J1941" t="s">
        <v>5264</v>
      </c>
      <c r="K1941" t="s">
        <v>28</v>
      </c>
      <c r="L1941" t="s">
        <v>4018</v>
      </c>
      <c r="M1941" t="s">
        <v>28</v>
      </c>
      <c r="N1941" t="s">
        <v>28</v>
      </c>
      <c r="O1941" t="s">
        <v>28</v>
      </c>
      <c r="P1941" t="s">
        <v>4003</v>
      </c>
      <c r="Q1941">
        <v>11</v>
      </c>
      <c r="R1941" t="s">
        <v>5263</v>
      </c>
      <c r="S1941" t="s">
        <v>5485</v>
      </c>
      <c r="T1941" t="s">
        <v>28</v>
      </c>
      <c r="U1941" t="s">
        <v>5263</v>
      </c>
      <c r="V1941" t="s">
        <v>37</v>
      </c>
      <c r="W1941" t="s">
        <v>1259</v>
      </c>
      <c r="X1941" t="s">
        <v>5265</v>
      </c>
      <c r="Y1941" t="s">
        <v>76</v>
      </c>
      <c r="Z1941" t="s">
        <v>28</v>
      </c>
      <c r="AA1941" t="s">
        <v>76</v>
      </c>
      <c r="AB1941" s="1">
        <v>45155</v>
      </c>
      <c r="AD1941" t="s">
        <v>37</v>
      </c>
      <c r="AE1941" t="s">
        <v>5455</v>
      </c>
      <c r="AF1941" t="s">
        <v>5456</v>
      </c>
      <c r="AG1941" t="s">
        <v>5702</v>
      </c>
    </row>
    <row r="1942" spans="1:33" x14ac:dyDescent="0.2">
      <c r="A1942" t="s">
        <v>3486</v>
      </c>
      <c r="B1942" t="s">
        <v>1259</v>
      </c>
      <c r="C1942">
        <v>10.3</v>
      </c>
      <c r="D1942">
        <v>1</v>
      </c>
      <c r="E1942" t="s">
        <v>56</v>
      </c>
      <c r="F1942">
        <v>38</v>
      </c>
      <c r="G1942">
        <v>23.633333329999999</v>
      </c>
      <c r="H1942" t="s">
        <v>57</v>
      </c>
      <c r="I1942" t="s">
        <v>58</v>
      </c>
      <c r="J1942" t="s">
        <v>59</v>
      </c>
      <c r="K1942" t="s">
        <v>28</v>
      </c>
      <c r="L1942" t="s">
        <v>28</v>
      </c>
      <c r="M1942" t="s">
        <v>28</v>
      </c>
      <c r="N1942" t="s">
        <v>28</v>
      </c>
      <c r="O1942" t="s">
        <v>28</v>
      </c>
      <c r="P1942" t="s">
        <v>60</v>
      </c>
      <c r="Q1942">
        <v>10.3</v>
      </c>
      <c r="R1942" t="s">
        <v>3492</v>
      </c>
      <c r="S1942" t="s">
        <v>28</v>
      </c>
      <c r="T1942" t="s">
        <v>28</v>
      </c>
      <c r="U1942" t="s">
        <v>3492</v>
      </c>
      <c r="V1942" t="s">
        <v>37</v>
      </c>
      <c r="W1942" t="s">
        <v>1259</v>
      </c>
      <c r="X1942" t="s">
        <v>3493</v>
      </c>
      <c r="Y1942" t="s">
        <v>76</v>
      </c>
      <c r="Z1942" t="s">
        <v>76</v>
      </c>
      <c r="AA1942" t="s">
        <v>76</v>
      </c>
    </row>
    <row r="1943" spans="1:33" x14ac:dyDescent="0.2">
      <c r="A1943" t="s">
        <v>3486</v>
      </c>
      <c r="B1943" t="s">
        <v>1259</v>
      </c>
      <c r="C1943">
        <v>2.5</v>
      </c>
      <c r="D1943">
        <v>1</v>
      </c>
      <c r="E1943" t="s">
        <v>28</v>
      </c>
      <c r="F1943" t="s">
        <v>28</v>
      </c>
      <c r="G1943" t="s">
        <v>28</v>
      </c>
      <c r="H1943" t="s">
        <v>28</v>
      </c>
      <c r="I1943" t="s">
        <v>28</v>
      </c>
      <c r="J1943" t="s">
        <v>3490</v>
      </c>
      <c r="K1943" t="s">
        <v>28</v>
      </c>
      <c r="L1943" t="s">
        <v>28</v>
      </c>
      <c r="M1943">
        <v>1</v>
      </c>
      <c r="N1943" t="s">
        <v>3494</v>
      </c>
      <c r="O1943" t="s">
        <v>28</v>
      </c>
      <c r="P1943" t="s">
        <v>744</v>
      </c>
      <c r="Q1943">
        <v>2.5</v>
      </c>
      <c r="R1943" t="s">
        <v>3492</v>
      </c>
      <c r="S1943" t="s">
        <v>28</v>
      </c>
      <c r="T1943" t="s">
        <v>28</v>
      </c>
      <c r="U1943" t="s">
        <v>3492</v>
      </c>
      <c r="V1943" t="s">
        <v>37</v>
      </c>
      <c r="W1943" t="s">
        <v>1259</v>
      </c>
      <c r="X1943" t="s">
        <v>3493</v>
      </c>
      <c r="Y1943" t="s">
        <v>76</v>
      </c>
      <c r="Z1943" t="s">
        <v>76</v>
      </c>
      <c r="AA1943" t="s">
        <v>76</v>
      </c>
    </row>
    <row r="1944" spans="1:33" x14ac:dyDescent="0.2">
      <c r="A1944" t="s">
        <v>3486</v>
      </c>
      <c r="B1944" t="s">
        <v>1259</v>
      </c>
      <c r="C1944">
        <v>2</v>
      </c>
      <c r="D1944">
        <v>1</v>
      </c>
      <c r="E1944" t="s">
        <v>28</v>
      </c>
      <c r="F1944" t="s">
        <v>28</v>
      </c>
      <c r="G1944" t="s">
        <v>28</v>
      </c>
      <c r="H1944" t="s">
        <v>28</v>
      </c>
      <c r="I1944" t="s">
        <v>28</v>
      </c>
      <c r="J1944" t="s">
        <v>3490</v>
      </c>
      <c r="K1944" t="s">
        <v>28</v>
      </c>
      <c r="L1944" t="s">
        <v>28</v>
      </c>
      <c r="M1944">
        <v>1</v>
      </c>
      <c r="N1944" t="s">
        <v>3495</v>
      </c>
      <c r="O1944" t="s">
        <v>28</v>
      </c>
      <c r="P1944" t="s">
        <v>744</v>
      </c>
      <c r="Q1944">
        <v>2</v>
      </c>
      <c r="R1944" t="s">
        <v>3492</v>
      </c>
      <c r="S1944" t="s">
        <v>28</v>
      </c>
      <c r="T1944" t="s">
        <v>28</v>
      </c>
      <c r="U1944" t="s">
        <v>3492</v>
      </c>
      <c r="V1944" t="s">
        <v>37</v>
      </c>
      <c r="W1944" t="s">
        <v>1259</v>
      </c>
      <c r="X1944" t="s">
        <v>3493</v>
      </c>
      <c r="Y1944" t="s">
        <v>76</v>
      </c>
      <c r="Z1944" t="s">
        <v>76</v>
      </c>
      <c r="AA1944" t="s">
        <v>76</v>
      </c>
    </row>
    <row r="1945" spans="1:33" x14ac:dyDescent="0.2">
      <c r="A1945" t="s">
        <v>3486</v>
      </c>
      <c r="B1945" t="s">
        <v>1259</v>
      </c>
      <c r="C1945" t="s">
        <v>3487</v>
      </c>
      <c r="D1945">
        <v>1</v>
      </c>
      <c r="E1945" t="s">
        <v>3488</v>
      </c>
      <c r="F1945" t="s">
        <v>28</v>
      </c>
      <c r="G1945" t="s">
        <v>28</v>
      </c>
      <c r="H1945" t="s">
        <v>28</v>
      </c>
      <c r="I1945" t="s">
        <v>3489</v>
      </c>
      <c r="J1945" t="s">
        <v>3490</v>
      </c>
      <c r="K1945" t="s">
        <v>28</v>
      </c>
      <c r="L1945" t="s">
        <v>28</v>
      </c>
      <c r="M1945" t="s">
        <v>28</v>
      </c>
      <c r="N1945" t="s">
        <v>3491</v>
      </c>
      <c r="O1945" t="s">
        <v>28</v>
      </c>
      <c r="P1945" t="s">
        <v>744</v>
      </c>
      <c r="Q1945">
        <v>1.25</v>
      </c>
      <c r="R1945" t="s">
        <v>3492</v>
      </c>
      <c r="S1945" t="s">
        <v>28</v>
      </c>
      <c r="T1945" t="s">
        <v>28</v>
      </c>
      <c r="U1945" t="s">
        <v>3492</v>
      </c>
      <c r="V1945" t="s">
        <v>37</v>
      </c>
      <c r="W1945" t="s">
        <v>1259</v>
      </c>
      <c r="X1945" t="s">
        <v>3493</v>
      </c>
      <c r="Y1945" t="s">
        <v>76</v>
      </c>
      <c r="Z1945" t="s">
        <v>76</v>
      </c>
      <c r="AA1945" t="s">
        <v>76</v>
      </c>
    </row>
    <row r="1946" spans="1:33" x14ac:dyDescent="0.2">
      <c r="A1946" t="s">
        <v>3496</v>
      </c>
      <c r="B1946" t="s">
        <v>1259</v>
      </c>
      <c r="C1946">
        <v>4.5</v>
      </c>
      <c r="D1946">
        <v>1</v>
      </c>
      <c r="E1946" t="s">
        <v>56</v>
      </c>
      <c r="F1946">
        <v>38</v>
      </c>
      <c r="G1946">
        <v>23.633333329999999</v>
      </c>
      <c r="H1946" t="s">
        <v>57</v>
      </c>
      <c r="I1946" t="s">
        <v>58</v>
      </c>
      <c r="J1946" t="s">
        <v>59</v>
      </c>
      <c r="K1946" t="s">
        <v>28</v>
      </c>
      <c r="L1946" t="s">
        <v>28</v>
      </c>
      <c r="M1946" t="s">
        <v>28</v>
      </c>
      <c r="N1946" t="s">
        <v>28</v>
      </c>
      <c r="O1946" t="s">
        <v>28</v>
      </c>
      <c r="P1946" t="s">
        <v>60</v>
      </c>
      <c r="Q1946">
        <v>4.5</v>
      </c>
      <c r="R1946" t="s">
        <v>3497</v>
      </c>
      <c r="S1946" t="s">
        <v>28</v>
      </c>
      <c r="T1946" t="s">
        <v>28</v>
      </c>
      <c r="U1946" t="s">
        <v>3498</v>
      </c>
      <c r="V1946" t="s">
        <v>524</v>
      </c>
      <c r="W1946" t="s">
        <v>1259</v>
      </c>
      <c r="X1946" t="s">
        <v>3493</v>
      </c>
      <c r="Y1946" t="s">
        <v>76</v>
      </c>
      <c r="Z1946" t="s">
        <v>76</v>
      </c>
      <c r="AA1946" t="s">
        <v>76</v>
      </c>
      <c r="AB1946" s="1">
        <v>45155</v>
      </c>
      <c r="AC1946" t="s">
        <v>5703</v>
      </c>
      <c r="AD1946" t="s">
        <v>37</v>
      </c>
      <c r="AE1946" t="s">
        <v>5455</v>
      </c>
      <c r="AF1946" t="s">
        <v>5456</v>
      </c>
      <c r="AG1946" t="s">
        <v>5704</v>
      </c>
    </row>
    <row r="1947" spans="1:33" x14ac:dyDescent="0.2">
      <c r="A1947" t="s">
        <v>3499</v>
      </c>
      <c r="B1947" t="s">
        <v>1259</v>
      </c>
      <c r="C1947" t="s">
        <v>3500</v>
      </c>
      <c r="D1947" t="s">
        <v>28</v>
      </c>
      <c r="E1947" t="s">
        <v>3501</v>
      </c>
      <c r="F1947">
        <v>39.840000000000003</v>
      </c>
      <c r="G1947">
        <v>3</v>
      </c>
      <c r="H1947" t="s">
        <v>3502</v>
      </c>
      <c r="I1947" t="s">
        <v>3503</v>
      </c>
      <c r="J1947" t="s">
        <v>3504</v>
      </c>
      <c r="K1947" t="s">
        <v>28</v>
      </c>
      <c r="L1947" t="s">
        <v>28</v>
      </c>
      <c r="M1947">
        <v>1</v>
      </c>
      <c r="N1947" t="s">
        <v>3505</v>
      </c>
      <c r="O1947" t="s">
        <v>28</v>
      </c>
      <c r="P1947" t="s">
        <v>35</v>
      </c>
      <c r="Q1947">
        <v>3.5</v>
      </c>
      <c r="R1947" t="s">
        <v>3506</v>
      </c>
      <c r="S1947" t="s">
        <v>28</v>
      </c>
      <c r="T1947" t="s">
        <v>28</v>
      </c>
      <c r="U1947" t="s">
        <v>3506</v>
      </c>
      <c r="V1947" t="s">
        <v>37</v>
      </c>
      <c r="W1947" t="s">
        <v>1259</v>
      </c>
      <c r="X1947" t="s">
        <v>3493</v>
      </c>
      <c r="Y1947" t="s">
        <v>76</v>
      </c>
      <c r="Z1947" t="s">
        <v>76</v>
      </c>
      <c r="AA1947" t="s">
        <v>76</v>
      </c>
      <c r="AB1947" s="1">
        <v>45155</v>
      </c>
      <c r="AD1947" t="s">
        <v>37</v>
      </c>
      <c r="AE1947" t="s">
        <v>5455</v>
      </c>
      <c r="AF1947" t="s">
        <v>5460</v>
      </c>
      <c r="AG1947" t="s">
        <v>5705</v>
      </c>
    </row>
    <row r="1948" spans="1:33" x14ac:dyDescent="0.2">
      <c r="A1948" t="s">
        <v>3684</v>
      </c>
      <c r="B1948" t="s">
        <v>3685</v>
      </c>
      <c r="C1948" t="s">
        <v>140</v>
      </c>
      <c r="D1948">
        <v>0</v>
      </c>
      <c r="E1948" t="s">
        <v>104</v>
      </c>
      <c r="F1948">
        <v>-15.866666670000001</v>
      </c>
      <c r="G1948">
        <v>-47.85</v>
      </c>
      <c r="H1948" t="s">
        <v>105</v>
      </c>
      <c r="I1948" t="s">
        <v>30</v>
      </c>
      <c r="J1948" t="s">
        <v>106</v>
      </c>
      <c r="K1948" t="s">
        <v>28</v>
      </c>
      <c r="L1948" t="s">
        <v>107</v>
      </c>
      <c r="M1948">
        <v>0</v>
      </c>
      <c r="N1948" t="s">
        <v>28</v>
      </c>
      <c r="O1948" t="s">
        <v>28</v>
      </c>
      <c r="P1948" t="s">
        <v>60</v>
      </c>
      <c r="Q1948">
        <v>2.5</v>
      </c>
      <c r="R1948" t="s">
        <v>3686</v>
      </c>
      <c r="S1948" t="s">
        <v>28</v>
      </c>
      <c r="T1948" t="s">
        <v>28</v>
      </c>
      <c r="U1948" t="s">
        <v>3686</v>
      </c>
      <c r="V1948" t="s">
        <v>37</v>
      </c>
      <c r="W1948" t="s">
        <v>3685</v>
      </c>
      <c r="X1948" t="s">
        <v>3687</v>
      </c>
      <c r="Y1948" t="s">
        <v>76</v>
      </c>
      <c r="Z1948" t="s">
        <v>28</v>
      </c>
      <c r="AA1948" t="s">
        <v>76</v>
      </c>
      <c r="AB1948" s="1">
        <v>45155</v>
      </c>
      <c r="AD1948" t="s">
        <v>37</v>
      </c>
      <c r="AE1948" t="s">
        <v>5455</v>
      </c>
      <c r="AF1948" t="s">
        <v>5460</v>
      </c>
      <c r="AG1948" t="s">
        <v>5706</v>
      </c>
    </row>
    <row r="1949" spans="1:33" x14ac:dyDescent="0.2">
      <c r="A1949" t="s">
        <v>5341</v>
      </c>
      <c r="B1949" t="s">
        <v>3685</v>
      </c>
      <c r="C1949" t="s">
        <v>28</v>
      </c>
      <c r="D1949" t="s">
        <v>28</v>
      </c>
      <c r="E1949" t="s">
        <v>28</v>
      </c>
      <c r="F1949">
        <v>-15.866666670000001</v>
      </c>
      <c r="G1949" t="s">
        <v>28</v>
      </c>
      <c r="H1949">
        <v>1087.5</v>
      </c>
      <c r="I1949" t="s">
        <v>28</v>
      </c>
      <c r="J1949" t="s">
        <v>4017</v>
      </c>
      <c r="K1949" t="s">
        <v>28</v>
      </c>
      <c r="L1949" t="s">
        <v>4018</v>
      </c>
      <c r="M1949" t="s">
        <v>28</v>
      </c>
      <c r="N1949" t="s">
        <v>28</v>
      </c>
      <c r="O1949" t="s">
        <v>28</v>
      </c>
      <c r="P1949" t="s">
        <v>4003</v>
      </c>
      <c r="Q1949">
        <v>2.5</v>
      </c>
      <c r="R1949" t="s">
        <v>5341</v>
      </c>
      <c r="S1949" t="s">
        <v>5485</v>
      </c>
      <c r="T1949" t="s">
        <v>28</v>
      </c>
      <c r="U1949" t="s">
        <v>5341</v>
      </c>
      <c r="V1949" t="s">
        <v>37</v>
      </c>
      <c r="W1949" t="s">
        <v>3685</v>
      </c>
      <c r="X1949" t="s">
        <v>5342</v>
      </c>
      <c r="Y1949" t="s">
        <v>76</v>
      </c>
      <c r="Z1949" t="s">
        <v>28</v>
      </c>
      <c r="AA1949" t="s">
        <v>76</v>
      </c>
      <c r="AB1949" s="1">
        <v>45155</v>
      </c>
      <c r="AD1949" t="s">
        <v>37</v>
      </c>
      <c r="AE1949" t="s">
        <v>5455</v>
      </c>
      <c r="AF1949" t="s">
        <v>5460</v>
      </c>
      <c r="AG1949" t="s">
        <v>5707</v>
      </c>
    </row>
    <row r="1950" spans="1:33" x14ac:dyDescent="0.2">
      <c r="A1950" t="s">
        <v>2124</v>
      </c>
      <c r="B1950" t="s">
        <v>2125</v>
      </c>
      <c r="C1950" t="s">
        <v>46</v>
      </c>
      <c r="D1950">
        <v>0</v>
      </c>
      <c r="E1950" t="s">
        <v>47</v>
      </c>
      <c r="F1950">
        <v>17.916666670000001</v>
      </c>
      <c r="G1950">
        <v>-76.191666670000004</v>
      </c>
      <c r="H1950" t="s">
        <v>28</v>
      </c>
      <c r="I1950" t="s">
        <v>48</v>
      </c>
      <c r="J1950" t="s">
        <v>49</v>
      </c>
      <c r="K1950" t="s">
        <v>28</v>
      </c>
      <c r="L1950" t="s">
        <v>28</v>
      </c>
      <c r="M1950">
        <v>1</v>
      </c>
      <c r="N1950" t="s">
        <v>28</v>
      </c>
      <c r="O1950" t="s">
        <v>28</v>
      </c>
      <c r="P1950" t="s">
        <v>51</v>
      </c>
      <c r="Q1950">
        <v>1</v>
      </c>
      <c r="R1950" t="s">
        <v>2126</v>
      </c>
      <c r="S1950" t="s">
        <v>28</v>
      </c>
      <c r="T1950" t="s">
        <v>28</v>
      </c>
      <c r="U1950" t="s">
        <v>2126</v>
      </c>
      <c r="V1950" t="s">
        <v>37</v>
      </c>
      <c r="W1950" t="s">
        <v>2125</v>
      </c>
      <c r="X1950" t="s">
        <v>2127</v>
      </c>
      <c r="Y1950" t="s">
        <v>76</v>
      </c>
      <c r="Z1950" t="s">
        <v>40</v>
      </c>
      <c r="AA1950" t="s">
        <v>40</v>
      </c>
      <c r="AB1950" s="1">
        <v>45120</v>
      </c>
      <c r="AC1950" t="s">
        <v>5562</v>
      </c>
      <c r="AD1950" t="s">
        <v>37</v>
      </c>
      <c r="AE1950" t="s">
        <v>5455</v>
      </c>
      <c r="AF1950" t="s">
        <v>5456</v>
      </c>
      <c r="AG1950" t="s">
        <v>5563</v>
      </c>
    </row>
    <row r="1951" spans="1:33" x14ac:dyDescent="0.2">
      <c r="A1951" t="s">
        <v>2128</v>
      </c>
      <c r="B1951" t="s">
        <v>2125</v>
      </c>
      <c r="C1951" t="s">
        <v>46</v>
      </c>
      <c r="D1951">
        <v>0</v>
      </c>
      <c r="E1951" t="s">
        <v>47</v>
      </c>
      <c r="F1951">
        <v>17.916666670000001</v>
      </c>
      <c r="G1951">
        <v>-76.191666670000004</v>
      </c>
      <c r="H1951" t="s">
        <v>28</v>
      </c>
      <c r="I1951" t="s">
        <v>48</v>
      </c>
      <c r="J1951" t="s">
        <v>49</v>
      </c>
      <c r="K1951" t="s">
        <v>28</v>
      </c>
      <c r="L1951" t="s">
        <v>28</v>
      </c>
      <c r="M1951">
        <v>1</v>
      </c>
      <c r="N1951" t="s">
        <v>28</v>
      </c>
      <c r="O1951" t="s">
        <v>28</v>
      </c>
      <c r="P1951" t="s">
        <v>51</v>
      </c>
      <c r="Q1951">
        <v>1</v>
      </c>
      <c r="R1951" t="s">
        <v>2129</v>
      </c>
      <c r="S1951" t="s">
        <v>28</v>
      </c>
      <c r="T1951" t="s">
        <v>28</v>
      </c>
      <c r="U1951" t="s">
        <v>2129</v>
      </c>
      <c r="V1951" t="s">
        <v>37</v>
      </c>
      <c r="W1951" t="s">
        <v>2125</v>
      </c>
      <c r="X1951" t="s">
        <v>2127</v>
      </c>
      <c r="Y1951" t="s">
        <v>76</v>
      </c>
      <c r="Z1951" t="s">
        <v>40</v>
      </c>
      <c r="AA1951" t="s">
        <v>40</v>
      </c>
    </row>
    <row r="1952" spans="1:33" x14ac:dyDescent="0.2">
      <c r="A1952" t="s">
        <v>4781</v>
      </c>
      <c r="B1952" t="s">
        <v>2125</v>
      </c>
      <c r="C1952" t="s">
        <v>28</v>
      </c>
      <c r="D1952" t="s">
        <v>28</v>
      </c>
      <c r="E1952" t="s">
        <v>28</v>
      </c>
      <c r="F1952">
        <v>-21.764166670000002</v>
      </c>
      <c r="G1952" t="s">
        <v>28</v>
      </c>
      <c r="H1952">
        <v>711</v>
      </c>
      <c r="I1952" t="s">
        <v>28</v>
      </c>
      <c r="J1952" t="s">
        <v>4782</v>
      </c>
      <c r="K1952" t="s">
        <v>28</v>
      </c>
      <c r="L1952" t="s">
        <v>4018</v>
      </c>
      <c r="M1952" t="s">
        <v>28</v>
      </c>
      <c r="N1952" t="s">
        <v>28</v>
      </c>
      <c r="O1952" t="s">
        <v>28</v>
      </c>
      <c r="P1952" t="s">
        <v>4003</v>
      </c>
      <c r="Q1952">
        <v>5</v>
      </c>
      <c r="R1952" t="s">
        <v>4781</v>
      </c>
      <c r="S1952" t="s">
        <v>5485</v>
      </c>
      <c r="T1952" t="s">
        <v>28</v>
      </c>
      <c r="U1952" t="s">
        <v>4781</v>
      </c>
      <c r="V1952" t="s">
        <v>37</v>
      </c>
      <c r="W1952" t="s">
        <v>2125</v>
      </c>
      <c r="X1952" t="s">
        <v>4783</v>
      </c>
      <c r="Y1952" t="s">
        <v>39</v>
      </c>
      <c r="Z1952" t="s">
        <v>40</v>
      </c>
      <c r="AA1952" t="s">
        <v>40</v>
      </c>
      <c r="AB1952" s="1">
        <v>45162</v>
      </c>
      <c r="AC1952" t="s">
        <v>6317</v>
      </c>
      <c r="AD1952" t="s">
        <v>37</v>
      </c>
      <c r="AE1952" t="s">
        <v>5455</v>
      </c>
      <c r="AF1952" t="s">
        <v>5456</v>
      </c>
      <c r="AG1952" t="s">
        <v>6318</v>
      </c>
    </row>
    <row r="1953" spans="1:33" x14ac:dyDescent="0.2">
      <c r="A1953" t="s">
        <v>2187</v>
      </c>
      <c r="B1953" t="s">
        <v>2125</v>
      </c>
      <c r="C1953" t="s">
        <v>46</v>
      </c>
      <c r="D1953">
        <v>0</v>
      </c>
      <c r="E1953" t="s">
        <v>47</v>
      </c>
      <c r="F1953">
        <v>17.916666670000001</v>
      </c>
      <c r="G1953">
        <v>-76.191666670000004</v>
      </c>
      <c r="H1953" t="s">
        <v>28</v>
      </c>
      <c r="I1953" t="s">
        <v>48</v>
      </c>
      <c r="J1953" t="s">
        <v>49</v>
      </c>
      <c r="K1953" t="s">
        <v>28</v>
      </c>
      <c r="L1953" t="s">
        <v>28</v>
      </c>
      <c r="M1953">
        <v>1</v>
      </c>
      <c r="N1953" t="s">
        <v>28</v>
      </c>
      <c r="O1953" t="s">
        <v>28</v>
      </c>
      <c r="P1953" t="s">
        <v>51</v>
      </c>
      <c r="Q1953">
        <v>1</v>
      </c>
      <c r="R1953" t="s">
        <v>2188</v>
      </c>
      <c r="S1953" t="s">
        <v>28</v>
      </c>
      <c r="T1953" t="s">
        <v>28</v>
      </c>
      <c r="U1953" t="s">
        <v>2188</v>
      </c>
      <c r="V1953" t="s">
        <v>37</v>
      </c>
      <c r="W1953" t="s">
        <v>2125</v>
      </c>
      <c r="X1953" t="s">
        <v>2189</v>
      </c>
      <c r="Y1953" t="s">
        <v>39</v>
      </c>
      <c r="Z1953" t="s">
        <v>40</v>
      </c>
      <c r="AA1953" t="s">
        <v>40</v>
      </c>
      <c r="AB1953" s="1">
        <v>45120</v>
      </c>
      <c r="AC1953" t="s">
        <v>5564</v>
      </c>
      <c r="AD1953" t="s">
        <v>37</v>
      </c>
      <c r="AE1953" t="s">
        <v>5455</v>
      </c>
      <c r="AF1953" t="s">
        <v>5456</v>
      </c>
      <c r="AG1953" t="s">
        <v>5565</v>
      </c>
    </row>
    <row r="1954" spans="1:33" x14ac:dyDescent="0.2">
      <c r="A1954" t="s">
        <v>2187</v>
      </c>
      <c r="B1954" t="s">
        <v>2125</v>
      </c>
      <c r="C1954" t="s">
        <v>2190</v>
      </c>
      <c r="D1954">
        <v>0</v>
      </c>
      <c r="E1954" t="s">
        <v>2191</v>
      </c>
      <c r="F1954" t="s">
        <v>28</v>
      </c>
      <c r="G1954" t="s">
        <v>28</v>
      </c>
      <c r="H1954" t="s">
        <v>28</v>
      </c>
      <c r="I1954" t="s">
        <v>2192</v>
      </c>
      <c r="J1954" t="s">
        <v>2193</v>
      </c>
      <c r="K1954" t="s">
        <v>28</v>
      </c>
      <c r="L1954" t="s">
        <v>102</v>
      </c>
      <c r="M1954">
        <v>1</v>
      </c>
      <c r="N1954" t="s">
        <v>2194</v>
      </c>
      <c r="O1954" t="s">
        <v>2195</v>
      </c>
      <c r="P1954" t="s">
        <v>35</v>
      </c>
      <c r="Q1954">
        <v>0.5</v>
      </c>
      <c r="R1954" t="s">
        <v>2188</v>
      </c>
      <c r="S1954" t="s">
        <v>28</v>
      </c>
      <c r="T1954" t="s">
        <v>28</v>
      </c>
      <c r="U1954" t="s">
        <v>2188</v>
      </c>
      <c r="V1954" t="s">
        <v>37</v>
      </c>
      <c r="W1954" t="s">
        <v>2125</v>
      </c>
      <c r="X1954" t="s">
        <v>2189</v>
      </c>
      <c r="Y1954" t="s">
        <v>39</v>
      </c>
      <c r="Z1954" t="s">
        <v>40</v>
      </c>
      <c r="AA1954" t="s">
        <v>40</v>
      </c>
      <c r="AB1954" s="1">
        <v>45120</v>
      </c>
      <c r="AC1954" t="s">
        <v>5564</v>
      </c>
      <c r="AD1954" t="s">
        <v>37</v>
      </c>
      <c r="AE1954" t="s">
        <v>5455</v>
      </c>
      <c r="AF1954" t="s">
        <v>5456</v>
      </c>
      <c r="AG1954" t="s">
        <v>5565</v>
      </c>
    </row>
    <row r="1955" spans="1:33" x14ac:dyDescent="0.2">
      <c r="A1955" t="s">
        <v>2941</v>
      </c>
      <c r="B1955" t="s">
        <v>2125</v>
      </c>
      <c r="C1955">
        <v>0.5</v>
      </c>
      <c r="D1955">
        <v>0</v>
      </c>
      <c r="E1955" t="s">
        <v>47</v>
      </c>
      <c r="F1955">
        <v>17.916666670000001</v>
      </c>
      <c r="G1955">
        <v>-76.191666670000004</v>
      </c>
      <c r="H1955" t="s">
        <v>28</v>
      </c>
      <c r="I1955" t="s">
        <v>48</v>
      </c>
      <c r="J1955" t="s">
        <v>49</v>
      </c>
      <c r="K1955" t="s">
        <v>28</v>
      </c>
      <c r="L1955" t="s">
        <v>28</v>
      </c>
      <c r="M1955">
        <v>0</v>
      </c>
      <c r="N1955" t="s">
        <v>28</v>
      </c>
      <c r="O1955" t="s">
        <v>2942</v>
      </c>
      <c r="P1955" t="s">
        <v>51</v>
      </c>
      <c r="Q1955">
        <v>0.5</v>
      </c>
      <c r="R1955" t="s">
        <v>2943</v>
      </c>
      <c r="S1955" t="s">
        <v>28</v>
      </c>
      <c r="T1955" t="s">
        <v>28</v>
      </c>
      <c r="U1955" t="s">
        <v>2943</v>
      </c>
      <c r="V1955" t="s">
        <v>37</v>
      </c>
      <c r="W1955" t="s">
        <v>2125</v>
      </c>
      <c r="X1955" t="s">
        <v>2944</v>
      </c>
      <c r="Y1955" t="s">
        <v>39</v>
      </c>
      <c r="Z1955" t="s">
        <v>28</v>
      </c>
      <c r="AA1955" t="s">
        <v>40</v>
      </c>
      <c r="AB1955" s="1">
        <v>45162</v>
      </c>
      <c r="AD1955" t="s">
        <v>37</v>
      </c>
      <c r="AE1955" t="s">
        <v>5455</v>
      </c>
      <c r="AF1955" t="s">
        <v>5460</v>
      </c>
      <c r="AG1955" t="s">
        <v>6319</v>
      </c>
    </row>
    <row r="1956" spans="1:33" x14ac:dyDescent="0.2">
      <c r="A1956" t="s">
        <v>3363</v>
      </c>
      <c r="B1956" t="s">
        <v>2125</v>
      </c>
      <c r="C1956">
        <v>0.5</v>
      </c>
      <c r="D1956">
        <v>0</v>
      </c>
      <c r="E1956" t="s">
        <v>47</v>
      </c>
      <c r="F1956">
        <v>17.916666670000001</v>
      </c>
      <c r="G1956">
        <v>-76.191666670000004</v>
      </c>
      <c r="H1956" t="s">
        <v>28</v>
      </c>
      <c r="I1956" t="s">
        <v>48</v>
      </c>
      <c r="J1956" t="s">
        <v>49</v>
      </c>
      <c r="K1956" t="s">
        <v>28</v>
      </c>
      <c r="L1956" t="s">
        <v>28</v>
      </c>
      <c r="M1956">
        <v>1</v>
      </c>
      <c r="N1956" t="s">
        <v>28</v>
      </c>
      <c r="O1956" t="s">
        <v>3364</v>
      </c>
      <c r="P1956" t="s">
        <v>51</v>
      </c>
      <c r="Q1956">
        <v>0.5</v>
      </c>
      <c r="R1956" t="s">
        <v>3365</v>
      </c>
      <c r="S1956" t="s">
        <v>28</v>
      </c>
      <c r="T1956" t="s">
        <v>28</v>
      </c>
      <c r="U1956" t="s">
        <v>3365</v>
      </c>
      <c r="V1956" t="s">
        <v>37</v>
      </c>
      <c r="W1956" t="s">
        <v>2125</v>
      </c>
      <c r="X1956" t="s">
        <v>3366</v>
      </c>
      <c r="Y1956" t="s">
        <v>76</v>
      </c>
      <c r="Z1956" t="s">
        <v>40</v>
      </c>
      <c r="AA1956" t="s">
        <v>40</v>
      </c>
      <c r="AB1956" s="1">
        <v>45120</v>
      </c>
      <c r="AC1956" t="s">
        <v>5566</v>
      </c>
      <c r="AD1956" t="s">
        <v>37</v>
      </c>
      <c r="AE1956" t="s">
        <v>5455</v>
      </c>
      <c r="AF1956" t="s">
        <v>5456</v>
      </c>
      <c r="AG1956" t="s">
        <v>5567</v>
      </c>
    </row>
    <row r="1957" spans="1:33" x14ac:dyDescent="0.2">
      <c r="A1957" t="s">
        <v>3697</v>
      </c>
      <c r="B1957" t="s">
        <v>2125</v>
      </c>
      <c r="C1957">
        <v>2.0779220779999998</v>
      </c>
      <c r="D1957">
        <v>2</v>
      </c>
      <c r="E1957" t="s">
        <v>3698</v>
      </c>
      <c r="F1957" t="s">
        <v>28</v>
      </c>
      <c r="G1957" t="s">
        <v>28</v>
      </c>
      <c r="H1957" t="s">
        <v>28</v>
      </c>
      <c r="I1957" t="s">
        <v>28</v>
      </c>
      <c r="J1957" t="s">
        <v>3699</v>
      </c>
      <c r="K1957" t="s">
        <v>28</v>
      </c>
      <c r="L1957" t="s">
        <v>1523</v>
      </c>
      <c r="M1957">
        <v>1</v>
      </c>
      <c r="N1957" t="s">
        <v>28</v>
      </c>
      <c r="O1957" t="s">
        <v>28</v>
      </c>
      <c r="P1957" t="s">
        <v>35</v>
      </c>
      <c r="Q1957">
        <v>2.0779220779999998</v>
      </c>
      <c r="R1957" t="s">
        <v>3700</v>
      </c>
      <c r="S1957" t="s">
        <v>28</v>
      </c>
      <c r="T1957" t="s">
        <v>28</v>
      </c>
      <c r="U1957" t="s">
        <v>3700</v>
      </c>
      <c r="V1957" t="s">
        <v>37</v>
      </c>
      <c r="W1957" t="s">
        <v>2125</v>
      </c>
      <c r="X1957" t="s">
        <v>3701</v>
      </c>
      <c r="Y1957" t="s">
        <v>39</v>
      </c>
      <c r="Z1957" t="s">
        <v>40</v>
      </c>
      <c r="AA1957" t="s">
        <v>40</v>
      </c>
      <c r="AB1957" s="1">
        <v>45120</v>
      </c>
      <c r="AC1957" t="s">
        <v>5568</v>
      </c>
      <c r="AD1957" t="s">
        <v>37</v>
      </c>
      <c r="AE1957" t="s">
        <v>5455</v>
      </c>
      <c r="AF1957" t="s">
        <v>5456</v>
      </c>
      <c r="AG1957" t="s">
        <v>5569</v>
      </c>
    </row>
    <row r="1958" spans="1:33" x14ac:dyDescent="0.2">
      <c r="A1958" t="s">
        <v>3702</v>
      </c>
      <c r="B1958" t="s">
        <v>2125</v>
      </c>
      <c r="C1958">
        <v>2.20112782</v>
      </c>
      <c r="D1958">
        <v>2</v>
      </c>
      <c r="E1958" t="s">
        <v>3698</v>
      </c>
      <c r="F1958" t="s">
        <v>28</v>
      </c>
      <c r="G1958" t="s">
        <v>28</v>
      </c>
      <c r="H1958" t="s">
        <v>28</v>
      </c>
      <c r="I1958" t="s">
        <v>28</v>
      </c>
      <c r="J1958" t="s">
        <v>3699</v>
      </c>
      <c r="K1958" t="s">
        <v>28</v>
      </c>
      <c r="L1958" t="s">
        <v>1523</v>
      </c>
      <c r="M1958">
        <v>1</v>
      </c>
      <c r="N1958" t="s">
        <v>28</v>
      </c>
      <c r="O1958" t="s">
        <v>28</v>
      </c>
      <c r="P1958" t="s">
        <v>35</v>
      </c>
      <c r="Q1958">
        <v>2.20112782</v>
      </c>
      <c r="R1958" t="s">
        <v>3703</v>
      </c>
      <c r="S1958" t="s">
        <v>28</v>
      </c>
      <c r="T1958" t="s">
        <v>28</v>
      </c>
      <c r="U1958" t="s">
        <v>3703</v>
      </c>
      <c r="V1958" t="s">
        <v>37</v>
      </c>
      <c r="W1958" t="s">
        <v>2125</v>
      </c>
      <c r="X1958" t="s">
        <v>3701</v>
      </c>
      <c r="Y1958" t="s">
        <v>39</v>
      </c>
      <c r="Z1958" t="s">
        <v>40</v>
      </c>
      <c r="AA1958" t="s">
        <v>40</v>
      </c>
      <c r="AB1958" s="1">
        <v>45120</v>
      </c>
      <c r="AC1958" t="s">
        <v>5568</v>
      </c>
      <c r="AD1958" t="s">
        <v>37</v>
      </c>
      <c r="AE1958" t="s">
        <v>5455</v>
      </c>
      <c r="AF1958" t="s">
        <v>5460</v>
      </c>
      <c r="AG1958" t="s">
        <v>5570</v>
      </c>
    </row>
    <row r="1959" spans="1:33" x14ac:dyDescent="0.2">
      <c r="A1959" t="s">
        <v>3704</v>
      </c>
      <c r="B1959" t="s">
        <v>2125</v>
      </c>
      <c r="C1959" t="s">
        <v>3705</v>
      </c>
      <c r="D1959">
        <v>0</v>
      </c>
      <c r="E1959" t="s">
        <v>3706</v>
      </c>
      <c r="F1959" t="s">
        <v>28</v>
      </c>
      <c r="G1959" t="s">
        <v>28</v>
      </c>
      <c r="H1959" t="s">
        <v>28</v>
      </c>
      <c r="I1959" t="s">
        <v>28</v>
      </c>
      <c r="J1959" t="s">
        <v>3699</v>
      </c>
      <c r="K1959" t="s">
        <v>28</v>
      </c>
      <c r="L1959" t="s">
        <v>1523</v>
      </c>
      <c r="M1959">
        <v>1</v>
      </c>
      <c r="N1959" t="s">
        <v>28</v>
      </c>
      <c r="O1959" t="s">
        <v>28</v>
      </c>
      <c r="P1959" t="s">
        <v>35</v>
      </c>
      <c r="Q1959">
        <v>1</v>
      </c>
      <c r="R1959" t="s">
        <v>3707</v>
      </c>
      <c r="S1959" t="s">
        <v>28</v>
      </c>
      <c r="T1959" t="s">
        <v>28</v>
      </c>
      <c r="U1959" t="s">
        <v>3707</v>
      </c>
      <c r="V1959" t="s">
        <v>37</v>
      </c>
      <c r="W1959" t="s">
        <v>2125</v>
      </c>
      <c r="X1959" t="s">
        <v>3701</v>
      </c>
      <c r="Y1959" t="s">
        <v>76</v>
      </c>
      <c r="Z1959" t="s">
        <v>40</v>
      </c>
      <c r="AA1959" t="s">
        <v>40</v>
      </c>
    </row>
    <row r="1960" spans="1:33" x14ac:dyDescent="0.2">
      <c r="A1960" t="s">
        <v>3717</v>
      </c>
      <c r="B1960" t="s">
        <v>3718</v>
      </c>
      <c r="C1960">
        <v>6</v>
      </c>
      <c r="D1960">
        <v>1</v>
      </c>
      <c r="E1960" t="s">
        <v>1028</v>
      </c>
      <c r="F1960">
        <v>41.483333330000001</v>
      </c>
      <c r="G1960">
        <v>-71.533333330000005</v>
      </c>
      <c r="H1960" t="s">
        <v>28</v>
      </c>
      <c r="I1960" t="s">
        <v>1029</v>
      </c>
      <c r="J1960" t="s">
        <v>1030</v>
      </c>
      <c r="K1960" t="s">
        <v>28</v>
      </c>
      <c r="L1960" t="s">
        <v>107</v>
      </c>
      <c r="M1960" t="s">
        <v>28</v>
      </c>
      <c r="N1960" t="s">
        <v>3719</v>
      </c>
      <c r="O1960" t="s">
        <v>28</v>
      </c>
      <c r="P1960" t="s">
        <v>35</v>
      </c>
      <c r="Q1960">
        <v>6</v>
      </c>
      <c r="R1960" t="s">
        <v>3720</v>
      </c>
      <c r="S1960" t="s">
        <v>28</v>
      </c>
      <c r="T1960" t="s">
        <v>28</v>
      </c>
      <c r="U1960" t="s">
        <v>3720</v>
      </c>
      <c r="V1960" t="s">
        <v>37</v>
      </c>
      <c r="W1960" t="s">
        <v>3721</v>
      </c>
      <c r="X1960" t="s">
        <v>3722</v>
      </c>
      <c r="Y1960" t="s">
        <v>76</v>
      </c>
      <c r="Z1960" t="s">
        <v>40</v>
      </c>
      <c r="AA1960" t="s">
        <v>40</v>
      </c>
      <c r="AB1960" s="1">
        <v>45162</v>
      </c>
      <c r="AD1960" t="s">
        <v>37</v>
      </c>
      <c r="AE1960" t="s">
        <v>5455</v>
      </c>
      <c r="AF1960" t="s">
        <v>5460</v>
      </c>
      <c r="AG1960" t="s">
        <v>6320</v>
      </c>
    </row>
    <row r="1961" spans="1:33" x14ac:dyDescent="0.2">
      <c r="A1961" t="s">
        <v>3723</v>
      </c>
      <c r="B1961" t="s">
        <v>3718</v>
      </c>
      <c r="C1961">
        <v>1</v>
      </c>
      <c r="D1961">
        <v>0</v>
      </c>
      <c r="E1961" t="s">
        <v>79</v>
      </c>
      <c r="F1961" t="s">
        <v>28</v>
      </c>
      <c r="G1961" t="s">
        <v>28</v>
      </c>
      <c r="H1961" t="s">
        <v>80</v>
      </c>
      <c r="I1961" t="s">
        <v>81</v>
      </c>
      <c r="J1961" t="s">
        <v>82</v>
      </c>
      <c r="K1961" t="s">
        <v>28</v>
      </c>
      <c r="L1961" t="s">
        <v>28</v>
      </c>
      <c r="M1961" t="s">
        <v>28</v>
      </c>
      <c r="N1961" t="s">
        <v>28</v>
      </c>
      <c r="O1961" t="s">
        <v>28</v>
      </c>
      <c r="P1961" t="s">
        <v>60</v>
      </c>
      <c r="Q1961">
        <v>1</v>
      </c>
      <c r="R1961" t="s">
        <v>3724</v>
      </c>
      <c r="S1961" t="s">
        <v>28</v>
      </c>
      <c r="T1961" t="s">
        <v>28</v>
      </c>
      <c r="U1961" t="s">
        <v>3724</v>
      </c>
      <c r="V1961" t="s">
        <v>37</v>
      </c>
      <c r="W1961" t="s">
        <v>3721</v>
      </c>
      <c r="X1961" t="s">
        <v>3722</v>
      </c>
      <c r="Y1961" t="s">
        <v>76</v>
      </c>
      <c r="Z1961" t="s">
        <v>40</v>
      </c>
      <c r="AA1961" t="s">
        <v>40</v>
      </c>
      <c r="AB1961" s="1">
        <v>45162</v>
      </c>
      <c r="AD1961" t="s">
        <v>37</v>
      </c>
      <c r="AE1961" t="s">
        <v>5455</v>
      </c>
      <c r="AF1961" t="s">
        <v>5460</v>
      </c>
      <c r="AG1961" t="s">
        <v>6321</v>
      </c>
    </row>
    <row r="1962" spans="1:33" x14ac:dyDescent="0.2">
      <c r="A1962" t="s">
        <v>3724</v>
      </c>
      <c r="B1962" t="s">
        <v>3718</v>
      </c>
      <c r="C1962" t="s">
        <v>28</v>
      </c>
      <c r="D1962" t="s">
        <v>28</v>
      </c>
      <c r="E1962" t="s">
        <v>28</v>
      </c>
      <c r="F1962">
        <v>10.242777780000001</v>
      </c>
      <c r="G1962" t="s">
        <v>28</v>
      </c>
      <c r="H1962">
        <v>1450</v>
      </c>
      <c r="I1962" t="s">
        <v>28</v>
      </c>
      <c r="J1962" t="s">
        <v>4006</v>
      </c>
      <c r="K1962" t="s">
        <v>28</v>
      </c>
      <c r="L1962" t="s">
        <v>28</v>
      </c>
      <c r="M1962" t="s">
        <v>28</v>
      </c>
      <c r="N1962" t="s">
        <v>28</v>
      </c>
      <c r="O1962" t="s">
        <v>28</v>
      </c>
      <c r="P1962" t="s">
        <v>4003</v>
      </c>
      <c r="Q1962">
        <v>1</v>
      </c>
      <c r="R1962" t="s">
        <v>3724</v>
      </c>
      <c r="S1962" t="s">
        <v>5485</v>
      </c>
      <c r="T1962" t="s">
        <v>28</v>
      </c>
      <c r="U1962" t="s">
        <v>3724</v>
      </c>
      <c r="V1962" t="s">
        <v>37</v>
      </c>
      <c r="W1962" t="s">
        <v>3721</v>
      </c>
      <c r="X1962" t="s">
        <v>3722</v>
      </c>
      <c r="Y1962" t="s">
        <v>76</v>
      </c>
      <c r="Z1962" t="s">
        <v>40</v>
      </c>
      <c r="AA1962" t="s">
        <v>40</v>
      </c>
      <c r="AB1962" s="1">
        <v>45162</v>
      </c>
      <c r="AD1962" t="s">
        <v>37</v>
      </c>
      <c r="AE1962" t="s">
        <v>5455</v>
      </c>
      <c r="AF1962" t="s">
        <v>5460</v>
      </c>
      <c r="AG1962" t="s">
        <v>6321</v>
      </c>
    </row>
    <row r="1963" spans="1:33" x14ac:dyDescent="0.2">
      <c r="A1963" t="s">
        <v>5419</v>
      </c>
      <c r="B1963" t="s">
        <v>28</v>
      </c>
      <c r="C1963" t="s">
        <v>28</v>
      </c>
      <c r="D1963" t="s">
        <v>28</v>
      </c>
      <c r="E1963" t="s">
        <v>5386</v>
      </c>
      <c r="F1963">
        <v>-33.717967999999999</v>
      </c>
      <c r="G1963">
        <v>150.55742000000001</v>
      </c>
      <c r="H1963" t="s">
        <v>28</v>
      </c>
      <c r="I1963" t="s">
        <v>28</v>
      </c>
      <c r="J1963" t="s">
        <v>28</v>
      </c>
      <c r="K1963" t="s">
        <v>28</v>
      </c>
      <c r="L1963" t="s">
        <v>28</v>
      </c>
      <c r="M1963" t="s">
        <v>28</v>
      </c>
      <c r="N1963" t="s">
        <v>28</v>
      </c>
      <c r="O1963" t="s">
        <v>28</v>
      </c>
      <c r="P1963" t="s">
        <v>5383</v>
      </c>
      <c r="Q1963">
        <v>14.1096091820989</v>
      </c>
      <c r="R1963" t="s">
        <v>5419</v>
      </c>
      <c r="S1963" t="s">
        <v>28</v>
      </c>
      <c r="T1963" t="s">
        <v>39</v>
      </c>
      <c r="U1963" t="s">
        <v>5419</v>
      </c>
      <c r="V1963" t="s">
        <v>37</v>
      </c>
      <c r="W1963" t="s">
        <v>3729</v>
      </c>
      <c r="X1963" t="s">
        <v>5420</v>
      </c>
      <c r="Y1963" t="s">
        <v>39</v>
      </c>
      <c r="Z1963" t="s">
        <v>39</v>
      </c>
      <c r="AA1963" t="s">
        <v>40</v>
      </c>
    </row>
    <row r="1964" spans="1:33" x14ac:dyDescent="0.2">
      <c r="A1964" t="s">
        <v>4655</v>
      </c>
      <c r="B1964" t="s">
        <v>3729</v>
      </c>
      <c r="C1964" t="s">
        <v>28</v>
      </c>
      <c r="D1964" t="s">
        <v>28</v>
      </c>
      <c r="E1964" t="s">
        <v>28</v>
      </c>
      <c r="F1964">
        <v>9.1563639999999999</v>
      </c>
      <c r="G1964" t="s">
        <v>28</v>
      </c>
      <c r="H1964">
        <v>152</v>
      </c>
      <c r="I1964" t="s">
        <v>28</v>
      </c>
      <c r="J1964" t="s">
        <v>4495</v>
      </c>
      <c r="K1964" t="s">
        <v>28</v>
      </c>
      <c r="L1964" t="s">
        <v>4002</v>
      </c>
      <c r="M1964" t="s">
        <v>28</v>
      </c>
      <c r="N1964" t="s">
        <v>28</v>
      </c>
      <c r="O1964" t="s">
        <v>28</v>
      </c>
      <c r="P1964" t="s">
        <v>4003</v>
      </c>
      <c r="Q1964">
        <v>1</v>
      </c>
      <c r="R1964" t="s">
        <v>4655</v>
      </c>
      <c r="S1964" t="s">
        <v>5485</v>
      </c>
      <c r="T1964" t="s">
        <v>28</v>
      </c>
      <c r="U1964" t="s">
        <v>4656</v>
      </c>
      <c r="V1964" t="s">
        <v>37</v>
      </c>
      <c r="W1964" t="s">
        <v>3729</v>
      </c>
      <c r="X1964" t="s">
        <v>4657</v>
      </c>
      <c r="Y1964" t="s">
        <v>39</v>
      </c>
      <c r="Z1964" t="s">
        <v>28</v>
      </c>
      <c r="AA1964" t="s">
        <v>40</v>
      </c>
      <c r="AB1964" s="1">
        <v>45162</v>
      </c>
      <c r="AD1964" t="s">
        <v>37</v>
      </c>
      <c r="AE1964" t="s">
        <v>5455</v>
      </c>
      <c r="AF1964" t="s">
        <v>5460</v>
      </c>
      <c r="AG1964" t="s">
        <v>6322</v>
      </c>
    </row>
    <row r="1965" spans="1:33" x14ac:dyDescent="0.2">
      <c r="A1965" t="s">
        <v>5166</v>
      </c>
      <c r="B1965" t="s">
        <v>3729</v>
      </c>
      <c r="C1965" t="s">
        <v>28</v>
      </c>
      <c r="D1965" t="s">
        <v>28</v>
      </c>
      <c r="E1965" t="s">
        <v>28</v>
      </c>
      <c r="F1965">
        <v>9.1563639999999999</v>
      </c>
      <c r="G1965" t="s">
        <v>28</v>
      </c>
      <c r="H1965">
        <v>152</v>
      </c>
      <c r="I1965" t="s">
        <v>28</v>
      </c>
      <c r="J1965" t="s">
        <v>4495</v>
      </c>
      <c r="K1965" t="s">
        <v>28</v>
      </c>
      <c r="L1965" t="s">
        <v>28</v>
      </c>
      <c r="M1965" t="s">
        <v>28</v>
      </c>
      <c r="N1965" t="s">
        <v>28</v>
      </c>
      <c r="O1965" t="s">
        <v>28</v>
      </c>
      <c r="P1965" t="s">
        <v>4003</v>
      </c>
      <c r="Q1965">
        <v>4</v>
      </c>
      <c r="R1965" t="s">
        <v>5166</v>
      </c>
      <c r="S1965" t="s">
        <v>5485</v>
      </c>
      <c r="T1965" t="s">
        <v>28</v>
      </c>
      <c r="U1965" t="s">
        <v>5166</v>
      </c>
      <c r="V1965" t="s">
        <v>37</v>
      </c>
      <c r="W1965" t="s">
        <v>3729</v>
      </c>
      <c r="X1965" t="s">
        <v>5167</v>
      </c>
      <c r="Y1965" t="s">
        <v>76</v>
      </c>
      <c r="Z1965" t="s">
        <v>40</v>
      </c>
      <c r="AA1965" t="s">
        <v>40</v>
      </c>
      <c r="AB1965" s="1">
        <v>45162</v>
      </c>
      <c r="AD1965" t="s">
        <v>37</v>
      </c>
      <c r="AE1965" t="s">
        <v>5455</v>
      </c>
      <c r="AF1965" t="s">
        <v>5460</v>
      </c>
      <c r="AG1965" t="s">
        <v>6323</v>
      </c>
    </row>
    <row r="1966" spans="1:33" x14ac:dyDescent="0.2">
      <c r="A1966" t="s">
        <v>3728</v>
      </c>
      <c r="B1966" t="s">
        <v>3729</v>
      </c>
      <c r="C1966">
        <v>13.5</v>
      </c>
      <c r="D1966">
        <v>1</v>
      </c>
      <c r="E1966" t="s">
        <v>382</v>
      </c>
      <c r="F1966">
        <v>46.383333329999999</v>
      </c>
      <c r="G1966">
        <v>7.625</v>
      </c>
      <c r="H1966">
        <v>2700</v>
      </c>
      <c r="I1966" t="s">
        <v>89</v>
      </c>
      <c r="J1966" t="s">
        <v>383</v>
      </c>
      <c r="K1966" t="s">
        <v>28</v>
      </c>
      <c r="L1966" t="s">
        <v>28</v>
      </c>
      <c r="M1966" t="s">
        <v>28</v>
      </c>
      <c r="N1966" t="s">
        <v>28</v>
      </c>
      <c r="O1966" t="s">
        <v>28</v>
      </c>
      <c r="P1966" t="s">
        <v>35</v>
      </c>
      <c r="Q1966">
        <v>13.5</v>
      </c>
      <c r="R1966" t="s">
        <v>3730</v>
      </c>
      <c r="S1966" t="s">
        <v>28</v>
      </c>
      <c r="T1966" t="s">
        <v>28</v>
      </c>
      <c r="U1966" t="s">
        <v>3730</v>
      </c>
      <c r="V1966" t="s">
        <v>37</v>
      </c>
      <c r="W1966" t="s">
        <v>3729</v>
      </c>
      <c r="X1966" t="s">
        <v>3731</v>
      </c>
      <c r="Y1966" t="s">
        <v>39</v>
      </c>
      <c r="Z1966" t="s">
        <v>39</v>
      </c>
      <c r="AA1966" t="s">
        <v>40</v>
      </c>
      <c r="AB1966" s="1">
        <v>45161</v>
      </c>
      <c r="AD1966" t="s">
        <v>37</v>
      </c>
      <c r="AE1966" t="s">
        <v>5455</v>
      </c>
      <c r="AF1966" t="s">
        <v>5456</v>
      </c>
      <c r="AG1966" t="s">
        <v>6275</v>
      </c>
    </row>
    <row r="1967" spans="1:33" x14ac:dyDescent="0.2">
      <c r="A1967" t="s">
        <v>5343</v>
      </c>
      <c r="B1967" t="s">
        <v>3729</v>
      </c>
      <c r="C1967" t="s">
        <v>28</v>
      </c>
      <c r="D1967" t="s">
        <v>28</v>
      </c>
      <c r="E1967" t="s">
        <v>28</v>
      </c>
      <c r="F1967">
        <v>-43.133333329999999</v>
      </c>
      <c r="G1967" t="s">
        <v>28</v>
      </c>
      <c r="H1967">
        <v>1700</v>
      </c>
      <c r="I1967" t="s">
        <v>28</v>
      </c>
      <c r="J1967" t="s">
        <v>4240</v>
      </c>
      <c r="K1967" t="s">
        <v>28</v>
      </c>
      <c r="L1967" t="s">
        <v>28</v>
      </c>
      <c r="M1967" t="s">
        <v>28</v>
      </c>
      <c r="N1967" t="s">
        <v>28</v>
      </c>
      <c r="O1967" t="s">
        <v>28</v>
      </c>
      <c r="P1967" t="s">
        <v>4003</v>
      </c>
      <c r="Q1967">
        <v>10.9</v>
      </c>
      <c r="R1967" t="s">
        <v>5343</v>
      </c>
      <c r="S1967" t="s">
        <v>5485</v>
      </c>
      <c r="T1967" t="s">
        <v>28</v>
      </c>
      <c r="U1967" t="s">
        <v>5343</v>
      </c>
      <c r="V1967" t="s">
        <v>37</v>
      </c>
      <c r="W1967" t="s">
        <v>3729</v>
      </c>
      <c r="X1967" t="s">
        <v>3731</v>
      </c>
      <c r="Y1967" t="s">
        <v>39</v>
      </c>
      <c r="Z1967" t="s">
        <v>39</v>
      </c>
      <c r="AA1967" t="s">
        <v>40</v>
      </c>
    </row>
    <row r="1968" spans="1:33" x14ac:dyDescent="0.2">
      <c r="A1968" t="s">
        <v>3732</v>
      </c>
      <c r="B1968" t="s">
        <v>3729</v>
      </c>
      <c r="C1968">
        <v>5.8</v>
      </c>
      <c r="D1968">
        <v>3</v>
      </c>
      <c r="E1968" t="s">
        <v>65</v>
      </c>
      <c r="F1968">
        <v>40.066666669999996</v>
      </c>
      <c r="G1968">
        <v>22.45</v>
      </c>
      <c r="H1968" t="s">
        <v>353</v>
      </c>
      <c r="I1968" t="s">
        <v>354</v>
      </c>
      <c r="J1968" t="s">
        <v>66</v>
      </c>
      <c r="K1968" t="s">
        <v>28</v>
      </c>
      <c r="L1968" t="s">
        <v>28</v>
      </c>
      <c r="M1968" t="s">
        <v>28</v>
      </c>
      <c r="N1968" t="s">
        <v>67</v>
      </c>
      <c r="O1968" t="s">
        <v>28</v>
      </c>
      <c r="P1968" t="s">
        <v>60</v>
      </c>
      <c r="Q1968">
        <v>5.8</v>
      </c>
      <c r="R1968" t="s">
        <v>3733</v>
      </c>
      <c r="S1968" t="s">
        <v>28</v>
      </c>
      <c r="T1968" t="s">
        <v>28</v>
      </c>
      <c r="U1968" t="s">
        <v>3733</v>
      </c>
      <c r="V1968" t="s">
        <v>37</v>
      </c>
      <c r="W1968" t="s">
        <v>3729</v>
      </c>
      <c r="X1968" t="s">
        <v>3731</v>
      </c>
      <c r="Y1968" t="s">
        <v>39</v>
      </c>
      <c r="Z1968" t="s">
        <v>39</v>
      </c>
      <c r="AA1968" t="s">
        <v>40</v>
      </c>
      <c r="AB1968" s="1">
        <v>45161</v>
      </c>
      <c r="AD1968" t="s">
        <v>37</v>
      </c>
      <c r="AE1968" t="s">
        <v>5455</v>
      </c>
      <c r="AF1968" t="s">
        <v>5456</v>
      </c>
      <c r="AG1968" t="s">
        <v>6276</v>
      </c>
    </row>
    <row r="1969" spans="1:33" x14ac:dyDescent="0.2">
      <c r="A1969" t="s">
        <v>3733</v>
      </c>
      <c r="B1969" t="s">
        <v>3729</v>
      </c>
      <c r="C1969" t="s">
        <v>28</v>
      </c>
      <c r="D1969" t="s">
        <v>28</v>
      </c>
      <c r="E1969" t="s">
        <v>28</v>
      </c>
      <c r="F1969">
        <v>40.066666669999996</v>
      </c>
      <c r="G1969" t="s">
        <v>28</v>
      </c>
      <c r="H1969">
        <v>2675</v>
      </c>
      <c r="I1969" t="s">
        <v>28</v>
      </c>
      <c r="J1969" t="s">
        <v>4004</v>
      </c>
      <c r="K1969" t="s">
        <v>28</v>
      </c>
      <c r="L1969" t="s">
        <v>28</v>
      </c>
      <c r="M1969" t="s">
        <v>28</v>
      </c>
      <c r="N1969" t="s">
        <v>28</v>
      </c>
      <c r="O1969" t="s">
        <v>28</v>
      </c>
      <c r="P1969" t="s">
        <v>4003</v>
      </c>
      <c r="Q1969">
        <v>5.8</v>
      </c>
      <c r="R1969" t="s">
        <v>3733</v>
      </c>
      <c r="S1969" t="s">
        <v>28</v>
      </c>
      <c r="T1969" t="s">
        <v>28</v>
      </c>
      <c r="U1969" t="s">
        <v>3733</v>
      </c>
      <c r="V1969" t="s">
        <v>37</v>
      </c>
      <c r="W1969" t="s">
        <v>3729</v>
      </c>
      <c r="X1969" t="s">
        <v>3731</v>
      </c>
      <c r="Y1969" t="s">
        <v>39</v>
      </c>
      <c r="Z1969" t="s">
        <v>39</v>
      </c>
      <c r="AA1969" t="s">
        <v>40</v>
      </c>
      <c r="AB1969" s="1">
        <v>45161</v>
      </c>
      <c r="AD1969" t="s">
        <v>37</v>
      </c>
      <c r="AE1969" t="s">
        <v>5455</v>
      </c>
      <c r="AF1969" t="s">
        <v>5456</v>
      </c>
      <c r="AG1969" t="s">
        <v>6276</v>
      </c>
    </row>
    <row r="1970" spans="1:33" x14ac:dyDescent="0.2">
      <c r="A1970" t="s">
        <v>3734</v>
      </c>
      <c r="B1970" t="s">
        <v>3729</v>
      </c>
      <c r="C1970">
        <v>7</v>
      </c>
      <c r="D1970" t="s">
        <v>28</v>
      </c>
      <c r="E1970" t="s">
        <v>3735</v>
      </c>
      <c r="F1970" t="s">
        <v>28</v>
      </c>
      <c r="G1970" t="s">
        <v>28</v>
      </c>
      <c r="H1970" t="s">
        <v>28</v>
      </c>
      <c r="I1970" t="s">
        <v>2882</v>
      </c>
      <c r="J1970" t="s">
        <v>3736</v>
      </c>
      <c r="K1970" t="s">
        <v>28</v>
      </c>
      <c r="L1970" t="s">
        <v>102</v>
      </c>
      <c r="M1970">
        <v>1</v>
      </c>
      <c r="N1970" t="s">
        <v>137</v>
      </c>
      <c r="O1970" t="s">
        <v>28</v>
      </c>
      <c r="P1970" t="s">
        <v>35</v>
      </c>
      <c r="Q1970">
        <v>7</v>
      </c>
      <c r="R1970" t="s">
        <v>3737</v>
      </c>
      <c r="S1970" t="s">
        <v>28</v>
      </c>
      <c r="T1970" t="s">
        <v>28</v>
      </c>
      <c r="U1970" t="s">
        <v>3737</v>
      </c>
      <c r="V1970" t="s">
        <v>37</v>
      </c>
      <c r="W1970" t="s">
        <v>3729</v>
      </c>
      <c r="X1970" t="s">
        <v>3731</v>
      </c>
      <c r="Y1970" t="s">
        <v>39</v>
      </c>
      <c r="Z1970" t="s">
        <v>39</v>
      </c>
      <c r="AA1970" t="s">
        <v>40</v>
      </c>
    </row>
    <row r="1971" spans="1:33" x14ac:dyDescent="0.2">
      <c r="A1971" t="s">
        <v>3738</v>
      </c>
      <c r="B1971" t="s">
        <v>3729</v>
      </c>
      <c r="C1971">
        <v>7</v>
      </c>
      <c r="D1971" t="s">
        <v>28</v>
      </c>
      <c r="E1971" t="s">
        <v>3735</v>
      </c>
      <c r="F1971" t="s">
        <v>28</v>
      </c>
      <c r="G1971" t="s">
        <v>28</v>
      </c>
      <c r="H1971" t="s">
        <v>28</v>
      </c>
      <c r="I1971" t="s">
        <v>2882</v>
      </c>
      <c r="J1971" t="s">
        <v>3736</v>
      </c>
      <c r="K1971" t="s">
        <v>28</v>
      </c>
      <c r="L1971" t="s">
        <v>102</v>
      </c>
      <c r="M1971">
        <v>1</v>
      </c>
      <c r="N1971" t="s">
        <v>991</v>
      </c>
      <c r="O1971" t="s">
        <v>28</v>
      </c>
      <c r="P1971" t="s">
        <v>35</v>
      </c>
      <c r="Q1971">
        <v>7</v>
      </c>
      <c r="R1971" t="s">
        <v>3739</v>
      </c>
      <c r="S1971" t="s">
        <v>28</v>
      </c>
      <c r="T1971" t="s">
        <v>28</v>
      </c>
      <c r="U1971" t="s">
        <v>3739</v>
      </c>
      <c r="V1971" t="s">
        <v>37</v>
      </c>
      <c r="W1971" t="s">
        <v>3729</v>
      </c>
      <c r="X1971" t="s">
        <v>3731</v>
      </c>
      <c r="Y1971" t="s">
        <v>39</v>
      </c>
      <c r="Z1971" t="s">
        <v>39</v>
      </c>
      <c r="AA1971" t="s">
        <v>40</v>
      </c>
    </row>
    <row r="1972" spans="1:33" x14ac:dyDescent="0.2">
      <c r="A1972" t="s">
        <v>3742</v>
      </c>
      <c r="B1972" t="s">
        <v>3729</v>
      </c>
      <c r="C1972">
        <v>7</v>
      </c>
      <c r="D1972" t="s">
        <v>28</v>
      </c>
      <c r="E1972" t="s">
        <v>3735</v>
      </c>
      <c r="F1972" t="s">
        <v>28</v>
      </c>
      <c r="G1972" t="s">
        <v>28</v>
      </c>
      <c r="H1972" t="s">
        <v>28</v>
      </c>
      <c r="I1972" t="s">
        <v>2882</v>
      </c>
      <c r="J1972" t="s">
        <v>3736</v>
      </c>
      <c r="K1972" t="s">
        <v>28</v>
      </c>
      <c r="L1972" t="s">
        <v>102</v>
      </c>
      <c r="M1972">
        <v>1</v>
      </c>
      <c r="N1972" t="s">
        <v>991</v>
      </c>
      <c r="O1972" t="s">
        <v>28</v>
      </c>
      <c r="P1972" t="s">
        <v>35</v>
      </c>
      <c r="Q1972">
        <v>7</v>
      </c>
      <c r="R1972" t="s">
        <v>3743</v>
      </c>
      <c r="S1972" t="s">
        <v>28</v>
      </c>
      <c r="T1972" t="s">
        <v>28</v>
      </c>
      <c r="U1972" t="s">
        <v>3743</v>
      </c>
      <c r="V1972" t="s">
        <v>37</v>
      </c>
      <c r="W1972" t="s">
        <v>3729</v>
      </c>
      <c r="X1972" t="s">
        <v>3731</v>
      </c>
      <c r="Y1972" t="s">
        <v>39</v>
      </c>
      <c r="Z1972" t="s">
        <v>39</v>
      </c>
      <c r="AA1972" t="s">
        <v>40</v>
      </c>
    </row>
    <row r="1973" spans="1:33" x14ac:dyDescent="0.2">
      <c r="A1973" t="s">
        <v>3740</v>
      </c>
      <c r="B1973" t="s">
        <v>3729</v>
      </c>
      <c r="C1973">
        <v>5.2</v>
      </c>
      <c r="D1973">
        <v>3</v>
      </c>
      <c r="E1973" t="s">
        <v>65</v>
      </c>
      <c r="F1973">
        <v>40.066666669999996</v>
      </c>
      <c r="G1973">
        <v>22.45</v>
      </c>
      <c r="H1973" t="s">
        <v>353</v>
      </c>
      <c r="I1973" t="s">
        <v>895</v>
      </c>
      <c r="J1973" t="s">
        <v>66</v>
      </c>
      <c r="K1973" t="s">
        <v>28</v>
      </c>
      <c r="L1973" t="s">
        <v>28</v>
      </c>
      <c r="M1973" t="s">
        <v>28</v>
      </c>
      <c r="N1973" t="s">
        <v>896</v>
      </c>
      <c r="O1973" t="s">
        <v>28</v>
      </c>
      <c r="P1973" t="s">
        <v>60</v>
      </c>
      <c r="Q1973">
        <v>5.2</v>
      </c>
      <c r="R1973" t="s">
        <v>3741</v>
      </c>
      <c r="S1973" t="s">
        <v>28</v>
      </c>
      <c r="T1973" t="s">
        <v>28</v>
      </c>
      <c r="U1973" t="s">
        <v>3741</v>
      </c>
      <c r="V1973" t="s">
        <v>37</v>
      </c>
      <c r="W1973" t="s">
        <v>3729</v>
      </c>
      <c r="X1973" t="s">
        <v>3731</v>
      </c>
      <c r="Y1973" t="s">
        <v>39</v>
      </c>
      <c r="Z1973" t="s">
        <v>39</v>
      </c>
      <c r="AA1973" t="s">
        <v>40</v>
      </c>
      <c r="AB1973" s="1">
        <v>45161</v>
      </c>
      <c r="AD1973" t="s">
        <v>37</v>
      </c>
      <c r="AE1973" t="s">
        <v>5455</v>
      </c>
      <c r="AF1973" t="s">
        <v>5460</v>
      </c>
      <c r="AG1973" t="s">
        <v>6277</v>
      </c>
    </row>
    <row r="1974" spans="1:33" x14ac:dyDescent="0.2">
      <c r="A1974" t="s">
        <v>3741</v>
      </c>
      <c r="B1974" t="s">
        <v>3729</v>
      </c>
      <c r="C1974" t="s">
        <v>28</v>
      </c>
      <c r="D1974" t="s">
        <v>28</v>
      </c>
      <c r="E1974" t="s">
        <v>28</v>
      </c>
      <c r="F1974">
        <v>40.066666669999996</v>
      </c>
      <c r="G1974" t="s">
        <v>28</v>
      </c>
      <c r="H1974">
        <v>2675</v>
      </c>
      <c r="I1974" t="s">
        <v>28</v>
      </c>
      <c r="J1974" t="s">
        <v>4004</v>
      </c>
      <c r="K1974" t="s">
        <v>28</v>
      </c>
      <c r="L1974" t="s">
        <v>28</v>
      </c>
      <c r="M1974" t="s">
        <v>28</v>
      </c>
      <c r="N1974" t="s">
        <v>28</v>
      </c>
      <c r="O1974" t="s">
        <v>28</v>
      </c>
      <c r="P1974" t="s">
        <v>4003</v>
      </c>
      <c r="Q1974">
        <v>5.2</v>
      </c>
      <c r="R1974" t="s">
        <v>3741</v>
      </c>
      <c r="S1974" t="s">
        <v>5485</v>
      </c>
      <c r="T1974" t="s">
        <v>28</v>
      </c>
      <c r="U1974" t="s">
        <v>3741</v>
      </c>
      <c r="V1974" t="s">
        <v>37</v>
      </c>
      <c r="W1974" t="s">
        <v>3729</v>
      </c>
      <c r="X1974" t="s">
        <v>3731</v>
      </c>
      <c r="Y1974" t="s">
        <v>39</v>
      </c>
      <c r="Z1974" t="s">
        <v>39</v>
      </c>
      <c r="AA1974" t="s">
        <v>40</v>
      </c>
      <c r="AB1974" s="1">
        <v>45161</v>
      </c>
      <c r="AD1974" t="s">
        <v>37</v>
      </c>
      <c r="AE1974" t="s">
        <v>5455</v>
      </c>
      <c r="AF1974" t="s">
        <v>5460</v>
      </c>
      <c r="AG1974" t="s">
        <v>6277</v>
      </c>
    </row>
    <row r="1975" spans="1:33" x14ac:dyDescent="0.2">
      <c r="A1975" t="s">
        <v>2991</v>
      </c>
      <c r="B1975" t="s">
        <v>2992</v>
      </c>
      <c r="C1975">
        <v>2</v>
      </c>
      <c r="D1975">
        <v>0</v>
      </c>
      <c r="E1975" t="s">
        <v>104</v>
      </c>
      <c r="F1975">
        <v>-15.866666670000001</v>
      </c>
      <c r="G1975">
        <v>-47.85</v>
      </c>
      <c r="H1975" t="s">
        <v>105</v>
      </c>
      <c r="I1975" t="s">
        <v>30</v>
      </c>
      <c r="J1975" t="s">
        <v>106</v>
      </c>
      <c r="K1975" t="s">
        <v>28</v>
      </c>
      <c r="L1975" t="s">
        <v>2307</v>
      </c>
      <c r="M1975">
        <v>1</v>
      </c>
      <c r="N1975" t="s">
        <v>28</v>
      </c>
      <c r="O1975" t="s">
        <v>28</v>
      </c>
      <c r="P1975" t="s">
        <v>60</v>
      </c>
      <c r="Q1975">
        <v>2</v>
      </c>
      <c r="R1975" t="s">
        <v>2996</v>
      </c>
      <c r="S1975" t="s">
        <v>28</v>
      </c>
      <c r="T1975" t="s">
        <v>28</v>
      </c>
      <c r="U1975" t="s">
        <v>2996</v>
      </c>
      <c r="V1975" t="s">
        <v>37</v>
      </c>
      <c r="W1975" t="s">
        <v>2992</v>
      </c>
      <c r="X1975" t="s">
        <v>2997</v>
      </c>
      <c r="Y1975" t="s">
        <v>39</v>
      </c>
      <c r="Z1975" t="s">
        <v>39</v>
      </c>
      <c r="AA1975" t="s">
        <v>39</v>
      </c>
    </row>
    <row r="1976" spans="1:33" x14ac:dyDescent="0.2">
      <c r="A1976" t="s">
        <v>2996</v>
      </c>
      <c r="B1976" t="s">
        <v>2992</v>
      </c>
      <c r="C1976" t="s">
        <v>28</v>
      </c>
      <c r="D1976" t="s">
        <v>28</v>
      </c>
      <c r="E1976" t="s">
        <v>28</v>
      </c>
      <c r="F1976">
        <v>-15.866666670000001</v>
      </c>
      <c r="G1976" t="s">
        <v>28</v>
      </c>
      <c r="H1976">
        <v>1087.5</v>
      </c>
      <c r="I1976" t="s">
        <v>28</v>
      </c>
      <c r="J1976" t="s">
        <v>4017</v>
      </c>
      <c r="K1976" t="s">
        <v>28</v>
      </c>
      <c r="L1976" t="s">
        <v>4018</v>
      </c>
      <c r="M1976" t="s">
        <v>28</v>
      </c>
      <c r="N1976" t="s">
        <v>28</v>
      </c>
      <c r="O1976" t="s">
        <v>28</v>
      </c>
      <c r="P1976" t="s">
        <v>4003</v>
      </c>
      <c r="Q1976">
        <v>2</v>
      </c>
      <c r="R1976" t="s">
        <v>2996</v>
      </c>
      <c r="S1976" t="s">
        <v>5485</v>
      </c>
      <c r="T1976" t="s">
        <v>28</v>
      </c>
      <c r="U1976" t="s">
        <v>2996</v>
      </c>
      <c r="V1976" t="s">
        <v>37</v>
      </c>
      <c r="W1976" t="s">
        <v>2992</v>
      </c>
      <c r="X1976" t="s">
        <v>2997</v>
      </c>
      <c r="Y1976" t="s">
        <v>39</v>
      </c>
      <c r="Z1976" t="s">
        <v>39</v>
      </c>
      <c r="AA1976" t="s">
        <v>39</v>
      </c>
    </row>
    <row r="1977" spans="1:33" x14ac:dyDescent="0.2">
      <c r="A1977" t="s">
        <v>2991</v>
      </c>
      <c r="B1977" t="s">
        <v>2992</v>
      </c>
      <c r="C1977">
        <v>0.875</v>
      </c>
      <c r="D1977" t="s">
        <v>28</v>
      </c>
      <c r="E1977" t="s">
        <v>2993</v>
      </c>
      <c r="F1977">
        <v>-22.25</v>
      </c>
      <c r="G1977">
        <v>-47.816666669999996</v>
      </c>
      <c r="H1977">
        <v>610</v>
      </c>
      <c r="I1977" t="s">
        <v>30</v>
      </c>
      <c r="J1977" t="s">
        <v>2994</v>
      </c>
      <c r="K1977" t="s">
        <v>28</v>
      </c>
      <c r="L1977" t="s">
        <v>28</v>
      </c>
      <c r="M1977" t="s">
        <v>28</v>
      </c>
      <c r="N1977" t="s">
        <v>2995</v>
      </c>
      <c r="O1977" t="s">
        <v>2308</v>
      </c>
      <c r="P1977" t="s">
        <v>35</v>
      </c>
      <c r="Q1977">
        <v>0.875</v>
      </c>
      <c r="R1977" t="s">
        <v>2996</v>
      </c>
      <c r="S1977" t="s">
        <v>28</v>
      </c>
      <c r="T1977" t="s">
        <v>28</v>
      </c>
      <c r="U1977" t="s">
        <v>2996</v>
      </c>
      <c r="V1977" t="s">
        <v>37</v>
      </c>
      <c r="W1977" t="s">
        <v>2992</v>
      </c>
      <c r="X1977" t="s">
        <v>2997</v>
      </c>
      <c r="Y1977" t="s">
        <v>39</v>
      </c>
      <c r="Z1977" t="s">
        <v>39</v>
      </c>
      <c r="AA1977" t="s">
        <v>39</v>
      </c>
    </row>
    <row r="1978" spans="1:33" x14ac:dyDescent="0.2">
      <c r="A1978" t="s">
        <v>2998</v>
      </c>
      <c r="B1978" t="s">
        <v>2992</v>
      </c>
      <c r="C1978">
        <v>1</v>
      </c>
      <c r="D1978">
        <v>0</v>
      </c>
      <c r="E1978" t="s">
        <v>2999</v>
      </c>
      <c r="F1978">
        <v>-15.804</v>
      </c>
      <c r="G1978">
        <v>-48.875333329999997</v>
      </c>
      <c r="H1978" t="s">
        <v>28</v>
      </c>
      <c r="I1978" t="s">
        <v>30</v>
      </c>
      <c r="J1978" t="s">
        <v>3000</v>
      </c>
      <c r="K1978" t="s">
        <v>28</v>
      </c>
      <c r="L1978" t="s">
        <v>107</v>
      </c>
      <c r="M1978">
        <v>1</v>
      </c>
      <c r="N1978" t="s">
        <v>3001</v>
      </c>
      <c r="O1978" t="s">
        <v>28</v>
      </c>
      <c r="P1978" t="s">
        <v>35</v>
      </c>
      <c r="Q1978">
        <v>1</v>
      </c>
      <c r="R1978" t="s">
        <v>3002</v>
      </c>
      <c r="S1978" t="s">
        <v>28</v>
      </c>
      <c r="T1978" t="s">
        <v>28</v>
      </c>
      <c r="U1978" t="s">
        <v>3002</v>
      </c>
      <c r="V1978" t="s">
        <v>37</v>
      </c>
      <c r="W1978" t="s">
        <v>2992</v>
      </c>
      <c r="X1978" t="s">
        <v>2997</v>
      </c>
      <c r="Y1978" t="s">
        <v>39</v>
      </c>
      <c r="Z1978" t="s">
        <v>39</v>
      </c>
      <c r="AA1978" t="s">
        <v>39</v>
      </c>
      <c r="AB1978" s="1">
        <v>45119</v>
      </c>
      <c r="AC1978" t="s">
        <v>5523</v>
      </c>
      <c r="AD1978" t="s">
        <v>5511</v>
      </c>
      <c r="AE1978" t="s">
        <v>5518</v>
      </c>
      <c r="AF1978" t="s">
        <v>5521</v>
      </c>
      <c r="AG1978" t="s">
        <v>5525</v>
      </c>
    </row>
    <row r="1979" spans="1:33" x14ac:dyDescent="0.2">
      <c r="A1979" t="s">
        <v>2998</v>
      </c>
      <c r="B1979" t="s">
        <v>2992</v>
      </c>
      <c r="C1979">
        <v>1</v>
      </c>
      <c r="D1979">
        <v>0</v>
      </c>
      <c r="E1979" t="s">
        <v>104</v>
      </c>
      <c r="F1979">
        <v>-15.866666670000001</v>
      </c>
      <c r="G1979">
        <v>-47.85</v>
      </c>
      <c r="H1979" t="s">
        <v>105</v>
      </c>
      <c r="I1979" t="s">
        <v>30</v>
      </c>
      <c r="J1979" t="s">
        <v>106</v>
      </c>
      <c r="K1979" t="s">
        <v>28</v>
      </c>
      <c r="L1979" t="s">
        <v>107</v>
      </c>
      <c r="M1979">
        <v>1</v>
      </c>
      <c r="N1979" t="s">
        <v>28</v>
      </c>
      <c r="O1979" t="s">
        <v>28</v>
      </c>
      <c r="P1979" t="s">
        <v>60</v>
      </c>
      <c r="Q1979">
        <v>1</v>
      </c>
      <c r="R1979" t="s">
        <v>3002</v>
      </c>
      <c r="S1979" t="s">
        <v>28</v>
      </c>
      <c r="T1979" t="s">
        <v>28</v>
      </c>
      <c r="U1979" t="s">
        <v>3002</v>
      </c>
      <c r="V1979" t="s">
        <v>37</v>
      </c>
      <c r="W1979" t="s">
        <v>2992</v>
      </c>
      <c r="X1979" t="s">
        <v>2997</v>
      </c>
      <c r="Y1979" t="s">
        <v>39</v>
      </c>
      <c r="Z1979" t="s">
        <v>39</v>
      </c>
      <c r="AA1979" t="s">
        <v>39</v>
      </c>
      <c r="AB1979" s="1">
        <v>45119</v>
      </c>
      <c r="AC1979" t="s">
        <v>5523</v>
      </c>
      <c r="AD1979" t="s">
        <v>5511</v>
      </c>
      <c r="AE1979" t="s">
        <v>5518</v>
      </c>
      <c r="AF1979" t="s">
        <v>5521</v>
      </c>
      <c r="AG1979" t="s">
        <v>5525</v>
      </c>
    </row>
    <row r="1980" spans="1:33" x14ac:dyDescent="0.2">
      <c r="A1980" t="s">
        <v>3002</v>
      </c>
      <c r="B1980" t="s">
        <v>2992</v>
      </c>
      <c r="C1980" t="s">
        <v>28</v>
      </c>
      <c r="D1980" t="s">
        <v>28</v>
      </c>
      <c r="E1980" t="s">
        <v>28</v>
      </c>
      <c r="F1980">
        <v>-15.866666670000001</v>
      </c>
      <c r="G1980" t="s">
        <v>28</v>
      </c>
      <c r="H1980">
        <v>1087.5</v>
      </c>
      <c r="I1980" t="s">
        <v>28</v>
      </c>
      <c r="J1980" t="s">
        <v>4017</v>
      </c>
      <c r="K1980" t="s">
        <v>28</v>
      </c>
      <c r="L1980" t="s">
        <v>4018</v>
      </c>
      <c r="M1980" t="s">
        <v>28</v>
      </c>
      <c r="N1980" t="s">
        <v>28</v>
      </c>
      <c r="O1980" t="s">
        <v>28</v>
      </c>
      <c r="P1980" t="s">
        <v>4003</v>
      </c>
      <c r="Q1980">
        <v>1</v>
      </c>
      <c r="R1980" t="s">
        <v>3002</v>
      </c>
      <c r="S1980" t="s">
        <v>5485</v>
      </c>
      <c r="T1980" t="s">
        <v>28</v>
      </c>
      <c r="U1980" t="s">
        <v>3002</v>
      </c>
      <c r="V1980" t="s">
        <v>37</v>
      </c>
      <c r="W1980" t="s">
        <v>2992</v>
      </c>
      <c r="X1980" t="s">
        <v>2997</v>
      </c>
      <c r="Y1980" t="s">
        <v>39</v>
      </c>
      <c r="Z1980" t="s">
        <v>39</v>
      </c>
      <c r="AA1980" t="s">
        <v>39</v>
      </c>
      <c r="AB1980" s="1">
        <v>45119</v>
      </c>
      <c r="AC1980" t="s">
        <v>5523</v>
      </c>
      <c r="AD1980" t="s">
        <v>5511</v>
      </c>
      <c r="AE1980" t="s">
        <v>5518</v>
      </c>
      <c r="AF1980" t="s">
        <v>5521</v>
      </c>
      <c r="AG1980" t="s">
        <v>5525</v>
      </c>
    </row>
    <row r="1981" spans="1:33" x14ac:dyDescent="0.2">
      <c r="A1981" t="s">
        <v>3003</v>
      </c>
      <c r="B1981" t="s">
        <v>2992</v>
      </c>
      <c r="C1981">
        <v>1</v>
      </c>
      <c r="D1981">
        <v>0</v>
      </c>
      <c r="E1981" t="s">
        <v>2999</v>
      </c>
      <c r="F1981">
        <v>-15.81211111</v>
      </c>
      <c r="G1981">
        <v>-48.918750000000003</v>
      </c>
      <c r="H1981" t="s">
        <v>28</v>
      </c>
      <c r="I1981" t="s">
        <v>30</v>
      </c>
      <c r="J1981" t="s">
        <v>3000</v>
      </c>
      <c r="K1981" t="s">
        <v>28</v>
      </c>
      <c r="L1981" t="s">
        <v>107</v>
      </c>
      <c r="M1981">
        <v>1</v>
      </c>
      <c r="N1981" t="s">
        <v>3004</v>
      </c>
      <c r="O1981" t="s">
        <v>28</v>
      </c>
      <c r="P1981" t="s">
        <v>35</v>
      </c>
      <c r="Q1981">
        <v>1</v>
      </c>
      <c r="R1981" t="s">
        <v>3005</v>
      </c>
      <c r="S1981" t="s">
        <v>28</v>
      </c>
      <c r="T1981" t="s">
        <v>28</v>
      </c>
      <c r="U1981" t="s">
        <v>3005</v>
      </c>
      <c r="V1981" t="s">
        <v>37</v>
      </c>
      <c r="W1981" t="s">
        <v>2992</v>
      </c>
      <c r="X1981" t="s">
        <v>2997</v>
      </c>
      <c r="Y1981" t="s">
        <v>39</v>
      </c>
      <c r="Z1981" t="s">
        <v>39</v>
      </c>
      <c r="AA1981" t="s">
        <v>39</v>
      </c>
      <c r="AB1981" s="1">
        <v>45119</v>
      </c>
      <c r="AC1981" t="s">
        <v>5523</v>
      </c>
      <c r="AD1981" t="s">
        <v>5511</v>
      </c>
      <c r="AE1981" t="s">
        <v>5518</v>
      </c>
      <c r="AF1981" t="s">
        <v>5521</v>
      </c>
      <c r="AG1981" t="s">
        <v>5525</v>
      </c>
    </row>
    <row r="1982" spans="1:33" x14ac:dyDescent="0.2">
      <c r="A1982" t="s">
        <v>3003</v>
      </c>
      <c r="B1982" t="s">
        <v>2992</v>
      </c>
      <c r="C1982">
        <v>1</v>
      </c>
      <c r="D1982">
        <v>0</v>
      </c>
      <c r="E1982" t="s">
        <v>104</v>
      </c>
      <c r="F1982">
        <v>-15.866666670000001</v>
      </c>
      <c r="G1982">
        <v>-47.85</v>
      </c>
      <c r="H1982" t="s">
        <v>105</v>
      </c>
      <c r="I1982" t="s">
        <v>30</v>
      </c>
      <c r="J1982" t="s">
        <v>106</v>
      </c>
      <c r="K1982" t="s">
        <v>28</v>
      </c>
      <c r="L1982" t="s">
        <v>107</v>
      </c>
      <c r="M1982">
        <v>1</v>
      </c>
      <c r="N1982" t="s">
        <v>28</v>
      </c>
      <c r="O1982" t="s">
        <v>28</v>
      </c>
      <c r="P1982" t="s">
        <v>60</v>
      </c>
      <c r="Q1982">
        <v>1</v>
      </c>
      <c r="R1982" t="s">
        <v>3005</v>
      </c>
      <c r="S1982" t="s">
        <v>28</v>
      </c>
      <c r="T1982" t="s">
        <v>28</v>
      </c>
      <c r="U1982" t="s">
        <v>3005</v>
      </c>
      <c r="V1982" t="s">
        <v>37</v>
      </c>
      <c r="W1982" t="s">
        <v>2992</v>
      </c>
      <c r="X1982" t="s">
        <v>2997</v>
      </c>
      <c r="Y1982" t="s">
        <v>39</v>
      </c>
      <c r="Z1982" t="s">
        <v>39</v>
      </c>
      <c r="AA1982" t="s">
        <v>39</v>
      </c>
      <c r="AB1982" s="1">
        <v>45119</v>
      </c>
      <c r="AC1982" t="s">
        <v>5523</v>
      </c>
      <c r="AD1982" t="s">
        <v>5511</v>
      </c>
      <c r="AE1982" t="s">
        <v>5518</v>
      </c>
      <c r="AF1982" t="s">
        <v>5521</v>
      </c>
      <c r="AG1982" t="s">
        <v>5525</v>
      </c>
    </row>
    <row r="1983" spans="1:33" x14ac:dyDescent="0.2">
      <c r="A1983" t="s">
        <v>3005</v>
      </c>
      <c r="B1983" t="s">
        <v>2992</v>
      </c>
      <c r="C1983" t="s">
        <v>28</v>
      </c>
      <c r="D1983" t="s">
        <v>28</v>
      </c>
      <c r="E1983" t="s">
        <v>28</v>
      </c>
      <c r="F1983">
        <v>-15.866666670000001</v>
      </c>
      <c r="G1983" t="s">
        <v>28</v>
      </c>
      <c r="H1983">
        <v>1087.5</v>
      </c>
      <c r="I1983" t="s">
        <v>28</v>
      </c>
      <c r="J1983" t="s">
        <v>4017</v>
      </c>
      <c r="K1983" t="s">
        <v>28</v>
      </c>
      <c r="L1983" t="s">
        <v>4018</v>
      </c>
      <c r="M1983" t="s">
        <v>28</v>
      </c>
      <c r="N1983" t="s">
        <v>28</v>
      </c>
      <c r="O1983" t="s">
        <v>28</v>
      </c>
      <c r="P1983" t="s">
        <v>4003</v>
      </c>
      <c r="Q1983">
        <v>1</v>
      </c>
      <c r="R1983" t="s">
        <v>3005</v>
      </c>
      <c r="S1983" t="s">
        <v>5485</v>
      </c>
      <c r="T1983" t="s">
        <v>28</v>
      </c>
      <c r="U1983" t="s">
        <v>3005</v>
      </c>
      <c r="V1983" t="s">
        <v>37</v>
      </c>
      <c r="W1983" t="s">
        <v>2992</v>
      </c>
      <c r="X1983" t="s">
        <v>2997</v>
      </c>
      <c r="Y1983" t="s">
        <v>39</v>
      </c>
      <c r="Z1983" t="s">
        <v>39</v>
      </c>
      <c r="AA1983" t="s">
        <v>39</v>
      </c>
      <c r="AB1983" s="1">
        <v>45119</v>
      </c>
      <c r="AC1983" t="s">
        <v>5523</v>
      </c>
      <c r="AD1983" t="s">
        <v>5511</v>
      </c>
      <c r="AE1983" t="s">
        <v>5518</v>
      </c>
      <c r="AF1983" t="s">
        <v>5521</v>
      </c>
      <c r="AG1983" t="s">
        <v>5525</v>
      </c>
    </row>
    <row r="1984" spans="1:33" x14ac:dyDescent="0.2">
      <c r="A1984" t="s">
        <v>3754</v>
      </c>
      <c r="B1984" t="s">
        <v>2992</v>
      </c>
      <c r="C1984">
        <v>2</v>
      </c>
      <c r="D1984">
        <v>0</v>
      </c>
      <c r="E1984" t="s">
        <v>104</v>
      </c>
      <c r="F1984">
        <v>-15.866666670000001</v>
      </c>
      <c r="G1984">
        <v>-47.85</v>
      </c>
      <c r="H1984" t="s">
        <v>105</v>
      </c>
      <c r="I1984" t="s">
        <v>30</v>
      </c>
      <c r="J1984" t="s">
        <v>106</v>
      </c>
      <c r="K1984" t="s">
        <v>28</v>
      </c>
      <c r="L1984" t="s">
        <v>107</v>
      </c>
      <c r="M1984">
        <v>1</v>
      </c>
      <c r="N1984" t="s">
        <v>28</v>
      </c>
      <c r="O1984" t="s">
        <v>28</v>
      </c>
      <c r="P1984" t="s">
        <v>60</v>
      </c>
      <c r="Q1984">
        <v>2</v>
      </c>
      <c r="R1984" t="s">
        <v>3755</v>
      </c>
      <c r="S1984" t="s">
        <v>28</v>
      </c>
      <c r="T1984" t="s">
        <v>28</v>
      </c>
      <c r="U1984" t="s">
        <v>3755</v>
      </c>
      <c r="V1984" t="s">
        <v>37</v>
      </c>
      <c r="W1984" t="s">
        <v>2992</v>
      </c>
      <c r="X1984" t="s">
        <v>3756</v>
      </c>
      <c r="Y1984" t="s">
        <v>39</v>
      </c>
      <c r="Z1984" t="s">
        <v>39</v>
      </c>
      <c r="AA1984" t="s">
        <v>39</v>
      </c>
      <c r="AB1984" s="1">
        <v>45119</v>
      </c>
      <c r="AC1984" t="s">
        <v>5523</v>
      </c>
      <c r="AD1984" t="s">
        <v>5511</v>
      </c>
      <c r="AE1984" t="s">
        <v>5518</v>
      </c>
      <c r="AF1984" t="s">
        <v>5521</v>
      </c>
      <c r="AG1984" t="s">
        <v>5525</v>
      </c>
    </row>
    <row r="1985" spans="1:33" x14ac:dyDescent="0.2">
      <c r="A1985" t="s">
        <v>3755</v>
      </c>
      <c r="B1985" t="s">
        <v>2992</v>
      </c>
      <c r="C1985" t="s">
        <v>28</v>
      </c>
      <c r="D1985" t="s">
        <v>28</v>
      </c>
      <c r="E1985" t="s">
        <v>28</v>
      </c>
      <c r="F1985">
        <v>-15.866666670000001</v>
      </c>
      <c r="G1985" t="s">
        <v>28</v>
      </c>
      <c r="H1985">
        <v>1087.5</v>
      </c>
      <c r="I1985" t="s">
        <v>28</v>
      </c>
      <c r="J1985" t="s">
        <v>4017</v>
      </c>
      <c r="K1985" t="s">
        <v>28</v>
      </c>
      <c r="L1985" t="s">
        <v>4018</v>
      </c>
      <c r="M1985" t="s">
        <v>28</v>
      </c>
      <c r="N1985" t="s">
        <v>28</v>
      </c>
      <c r="O1985" t="s">
        <v>28</v>
      </c>
      <c r="P1985" t="s">
        <v>4003</v>
      </c>
      <c r="Q1985">
        <v>2</v>
      </c>
      <c r="R1985" t="s">
        <v>3755</v>
      </c>
      <c r="S1985" t="s">
        <v>5485</v>
      </c>
      <c r="T1985" t="s">
        <v>28</v>
      </c>
      <c r="U1985" t="s">
        <v>3755</v>
      </c>
      <c r="V1985" t="s">
        <v>37</v>
      </c>
      <c r="W1985" t="s">
        <v>2992</v>
      </c>
      <c r="X1985" t="s">
        <v>3756</v>
      </c>
      <c r="Y1985" t="s">
        <v>39</v>
      </c>
      <c r="Z1985" t="s">
        <v>39</v>
      </c>
      <c r="AA1985" t="s">
        <v>39</v>
      </c>
      <c r="AB1985" s="1">
        <v>45119</v>
      </c>
      <c r="AC1985" t="s">
        <v>5523</v>
      </c>
      <c r="AD1985" t="s">
        <v>5511</v>
      </c>
      <c r="AE1985" t="s">
        <v>5518</v>
      </c>
      <c r="AF1985" t="s">
        <v>5521</v>
      </c>
      <c r="AG1985" t="s">
        <v>5525</v>
      </c>
    </row>
    <row r="1986" spans="1:33" x14ac:dyDescent="0.2">
      <c r="A1986" t="s">
        <v>3757</v>
      </c>
      <c r="B1986" t="s">
        <v>2992</v>
      </c>
      <c r="C1986">
        <v>2</v>
      </c>
      <c r="D1986">
        <v>0</v>
      </c>
      <c r="E1986" t="s">
        <v>104</v>
      </c>
      <c r="F1986">
        <v>-15.866666670000001</v>
      </c>
      <c r="G1986">
        <v>-47.85</v>
      </c>
      <c r="H1986" t="s">
        <v>105</v>
      </c>
      <c r="I1986" t="s">
        <v>30</v>
      </c>
      <c r="J1986" t="s">
        <v>106</v>
      </c>
      <c r="K1986" t="s">
        <v>28</v>
      </c>
      <c r="L1986" t="s">
        <v>107</v>
      </c>
      <c r="M1986">
        <v>1</v>
      </c>
      <c r="N1986" t="s">
        <v>28</v>
      </c>
      <c r="O1986" t="s">
        <v>28</v>
      </c>
      <c r="P1986" t="s">
        <v>60</v>
      </c>
      <c r="Q1986">
        <v>2</v>
      </c>
      <c r="R1986" t="s">
        <v>3758</v>
      </c>
      <c r="S1986" t="s">
        <v>28</v>
      </c>
      <c r="T1986" t="s">
        <v>28</v>
      </c>
      <c r="U1986" t="s">
        <v>3758</v>
      </c>
      <c r="V1986" t="s">
        <v>37</v>
      </c>
      <c r="W1986" t="s">
        <v>2992</v>
      </c>
      <c r="X1986" t="s">
        <v>3756</v>
      </c>
      <c r="Y1986" t="s">
        <v>39</v>
      </c>
      <c r="Z1986" t="s">
        <v>39</v>
      </c>
      <c r="AA1986" t="s">
        <v>39</v>
      </c>
      <c r="AB1986" s="1">
        <v>45119</v>
      </c>
      <c r="AC1986" t="s">
        <v>5523</v>
      </c>
      <c r="AD1986" t="s">
        <v>5511</v>
      </c>
      <c r="AE1986" t="s">
        <v>5518</v>
      </c>
      <c r="AF1986" t="s">
        <v>5521</v>
      </c>
      <c r="AG1986" t="s">
        <v>5525</v>
      </c>
    </row>
    <row r="1987" spans="1:33" x14ac:dyDescent="0.2">
      <c r="A1987" t="s">
        <v>3758</v>
      </c>
      <c r="B1987" t="s">
        <v>2992</v>
      </c>
      <c r="C1987" t="s">
        <v>28</v>
      </c>
      <c r="D1987" t="s">
        <v>28</v>
      </c>
      <c r="E1987" t="s">
        <v>28</v>
      </c>
      <c r="F1987">
        <v>-15.866666670000001</v>
      </c>
      <c r="G1987" t="s">
        <v>28</v>
      </c>
      <c r="H1987">
        <v>1087.5</v>
      </c>
      <c r="I1987" t="s">
        <v>28</v>
      </c>
      <c r="J1987" t="s">
        <v>4017</v>
      </c>
      <c r="K1987" t="s">
        <v>28</v>
      </c>
      <c r="L1987" t="s">
        <v>4018</v>
      </c>
      <c r="M1987" t="s">
        <v>28</v>
      </c>
      <c r="N1987" t="s">
        <v>28</v>
      </c>
      <c r="O1987" t="s">
        <v>28</v>
      </c>
      <c r="P1987" t="s">
        <v>4003</v>
      </c>
      <c r="Q1987">
        <v>2</v>
      </c>
      <c r="R1987" t="s">
        <v>3758</v>
      </c>
      <c r="S1987" t="s">
        <v>5485</v>
      </c>
      <c r="T1987" t="s">
        <v>28</v>
      </c>
      <c r="U1987" t="s">
        <v>3758</v>
      </c>
      <c r="V1987" t="s">
        <v>37</v>
      </c>
      <c r="W1987" t="s">
        <v>2992</v>
      </c>
      <c r="X1987" t="s">
        <v>3756</v>
      </c>
      <c r="Y1987" t="s">
        <v>39</v>
      </c>
      <c r="Z1987" t="s">
        <v>39</v>
      </c>
      <c r="AA1987" t="s">
        <v>39</v>
      </c>
      <c r="AB1987" s="1">
        <v>45119</v>
      </c>
      <c r="AC1987" t="s">
        <v>5523</v>
      </c>
      <c r="AD1987" t="s">
        <v>5511</v>
      </c>
      <c r="AE1987" t="s">
        <v>5518</v>
      </c>
      <c r="AF1987" t="s">
        <v>5521</v>
      </c>
      <c r="AG1987" t="s">
        <v>5525</v>
      </c>
    </row>
    <row r="1988" spans="1:33" x14ac:dyDescent="0.2">
      <c r="A1988" t="s">
        <v>26</v>
      </c>
      <c r="B1988" t="s">
        <v>27</v>
      </c>
      <c r="C1988">
        <v>0.27083333300000001</v>
      </c>
      <c r="D1988">
        <v>1</v>
      </c>
      <c r="E1988" t="s">
        <v>29</v>
      </c>
      <c r="F1988">
        <v>-22.268138889999999</v>
      </c>
      <c r="G1988">
        <v>-0.90908333299999999</v>
      </c>
      <c r="H1988" t="s">
        <v>28</v>
      </c>
      <c r="I1988" t="s">
        <v>30</v>
      </c>
      <c r="J1988" t="s">
        <v>31</v>
      </c>
      <c r="K1988" t="s">
        <v>28</v>
      </c>
      <c r="L1988" t="s">
        <v>32</v>
      </c>
      <c r="M1988">
        <v>1</v>
      </c>
      <c r="N1988" t="s">
        <v>33</v>
      </c>
      <c r="O1988" t="s">
        <v>34</v>
      </c>
      <c r="P1988" t="s">
        <v>35</v>
      </c>
      <c r="Q1988">
        <v>0.27083333300000001</v>
      </c>
      <c r="R1988" t="s">
        <v>36</v>
      </c>
      <c r="S1988" t="s">
        <v>28</v>
      </c>
      <c r="T1988" t="s">
        <v>28</v>
      </c>
      <c r="U1988" t="s">
        <v>36</v>
      </c>
      <c r="V1988" t="s">
        <v>37</v>
      </c>
      <c r="W1988" t="s">
        <v>27</v>
      </c>
      <c r="X1988" t="s">
        <v>38</v>
      </c>
      <c r="Y1988" t="s">
        <v>39</v>
      </c>
      <c r="Z1988" t="s">
        <v>39</v>
      </c>
      <c r="AA1988" t="s">
        <v>40</v>
      </c>
    </row>
    <row r="1989" spans="1:33" x14ac:dyDescent="0.2">
      <c r="A1989" t="s">
        <v>41</v>
      </c>
      <c r="B1989" t="s">
        <v>27</v>
      </c>
      <c r="C1989">
        <v>0.25</v>
      </c>
      <c r="D1989">
        <v>1</v>
      </c>
      <c r="E1989" t="s">
        <v>29</v>
      </c>
      <c r="F1989">
        <v>-22.268138889999999</v>
      </c>
      <c r="G1989">
        <v>-0.90908333299999999</v>
      </c>
      <c r="H1989" t="s">
        <v>28</v>
      </c>
      <c r="I1989" t="s">
        <v>30</v>
      </c>
      <c r="J1989" t="s">
        <v>31</v>
      </c>
      <c r="K1989" t="s">
        <v>28</v>
      </c>
      <c r="L1989" t="s">
        <v>32</v>
      </c>
      <c r="M1989">
        <v>1</v>
      </c>
      <c r="N1989" t="s">
        <v>33</v>
      </c>
      <c r="O1989" t="s">
        <v>42</v>
      </c>
      <c r="P1989" t="s">
        <v>35</v>
      </c>
      <c r="Q1989">
        <v>0.25</v>
      </c>
      <c r="R1989" t="s">
        <v>43</v>
      </c>
      <c r="S1989" t="s">
        <v>28</v>
      </c>
      <c r="T1989" t="s">
        <v>28</v>
      </c>
      <c r="U1989" t="s">
        <v>43</v>
      </c>
      <c r="V1989" t="s">
        <v>37</v>
      </c>
      <c r="W1989" t="s">
        <v>27</v>
      </c>
      <c r="X1989" t="s">
        <v>38</v>
      </c>
      <c r="Y1989" t="s">
        <v>39</v>
      </c>
      <c r="Z1989" t="s">
        <v>39</v>
      </c>
      <c r="AA1989" t="s">
        <v>40</v>
      </c>
    </row>
    <row r="1990" spans="1:33" x14ac:dyDescent="0.2">
      <c r="A1990" t="s">
        <v>5367</v>
      </c>
      <c r="B1990" t="s">
        <v>27</v>
      </c>
      <c r="C1990" t="s">
        <v>28</v>
      </c>
      <c r="D1990" t="s">
        <v>28</v>
      </c>
      <c r="E1990" t="s">
        <v>28</v>
      </c>
      <c r="F1990">
        <v>8.9333333330000002</v>
      </c>
      <c r="G1990" t="s">
        <v>28</v>
      </c>
      <c r="H1990">
        <v>74</v>
      </c>
      <c r="I1990" t="s">
        <v>28</v>
      </c>
      <c r="J1990" t="s">
        <v>4027</v>
      </c>
      <c r="K1990" t="s">
        <v>28</v>
      </c>
      <c r="L1990" t="s">
        <v>4002</v>
      </c>
      <c r="M1990" t="s">
        <v>28</v>
      </c>
      <c r="N1990" t="s">
        <v>28</v>
      </c>
      <c r="O1990" t="s">
        <v>28</v>
      </c>
      <c r="P1990" t="s">
        <v>4003</v>
      </c>
      <c r="Q1990">
        <v>0.25</v>
      </c>
      <c r="R1990" t="s">
        <v>5367</v>
      </c>
      <c r="S1990" t="s">
        <v>5485</v>
      </c>
      <c r="T1990" t="s">
        <v>28</v>
      </c>
      <c r="U1990" t="s">
        <v>5368</v>
      </c>
      <c r="V1990" t="s">
        <v>37</v>
      </c>
      <c r="W1990" t="s">
        <v>27</v>
      </c>
      <c r="X1990" t="s">
        <v>3990</v>
      </c>
      <c r="Y1990" t="s">
        <v>76</v>
      </c>
      <c r="Z1990" t="s">
        <v>40</v>
      </c>
      <c r="AA1990" t="s">
        <v>40</v>
      </c>
    </row>
    <row r="1991" spans="1:33" x14ac:dyDescent="0.2">
      <c r="A1991" t="s">
        <v>5369</v>
      </c>
      <c r="B1991" t="s">
        <v>27</v>
      </c>
      <c r="C1991" t="s">
        <v>28</v>
      </c>
      <c r="D1991" t="s">
        <v>28</v>
      </c>
      <c r="E1991" t="s">
        <v>28</v>
      </c>
      <c r="F1991">
        <v>8.9333333330000002</v>
      </c>
      <c r="G1991" t="s">
        <v>28</v>
      </c>
      <c r="H1991">
        <v>74</v>
      </c>
      <c r="I1991" t="s">
        <v>28</v>
      </c>
      <c r="J1991" t="s">
        <v>4027</v>
      </c>
      <c r="K1991" t="s">
        <v>28</v>
      </c>
      <c r="L1991" t="s">
        <v>4002</v>
      </c>
      <c r="M1991" t="s">
        <v>28</v>
      </c>
      <c r="N1991" t="s">
        <v>28</v>
      </c>
      <c r="O1991" t="s">
        <v>28</v>
      </c>
      <c r="P1991" t="s">
        <v>4003</v>
      </c>
      <c r="Q1991">
        <v>0.25</v>
      </c>
      <c r="R1991" t="s">
        <v>5369</v>
      </c>
      <c r="S1991" t="s">
        <v>5485</v>
      </c>
      <c r="T1991" t="s">
        <v>28</v>
      </c>
      <c r="U1991" t="s">
        <v>5369</v>
      </c>
      <c r="V1991" t="s">
        <v>37</v>
      </c>
      <c r="W1991" t="s">
        <v>27</v>
      </c>
      <c r="X1991" t="s">
        <v>3990</v>
      </c>
      <c r="Y1991" t="s">
        <v>76</v>
      </c>
      <c r="Z1991" t="s">
        <v>40</v>
      </c>
      <c r="AA1991" t="s">
        <v>40</v>
      </c>
    </row>
    <row r="1992" spans="1:33" x14ac:dyDescent="0.2">
      <c r="A1992" t="s">
        <v>3988</v>
      </c>
      <c r="B1992" t="s">
        <v>27</v>
      </c>
      <c r="C1992" t="s">
        <v>3847</v>
      </c>
      <c r="D1992">
        <v>0</v>
      </c>
      <c r="E1992" t="s">
        <v>3835</v>
      </c>
      <c r="F1992">
        <v>5.5833333329999997</v>
      </c>
      <c r="G1992">
        <v>-61.716666670000002</v>
      </c>
      <c r="H1992">
        <v>1350</v>
      </c>
      <c r="I1992" t="s">
        <v>3836</v>
      </c>
      <c r="J1992" t="s">
        <v>3837</v>
      </c>
      <c r="K1992" t="s">
        <v>28</v>
      </c>
      <c r="L1992" t="s">
        <v>28</v>
      </c>
      <c r="M1992">
        <v>0</v>
      </c>
      <c r="N1992" t="s">
        <v>327</v>
      </c>
      <c r="O1992" t="s">
        <v>28</v>
      </c>
      <c r="P1992" t="s">
        <v>3838</v>
      </c>
      <c r="Q1992">
        <v>0.5</v>
      </c>
      <c r="R1992" t="s">
        <v>3989</v>
      </c>
      <c r="S1992" t="s">
        <v>28</v>
      </c>
      <c r="T1992" t="s">
        <v>28</v>
      </c>
      <c r="U1992" t="s">
        <v>3989</v>
      </c>
      <c r="V1992" t="s">
        <v>37</v>
      </c>
      <c r="W1992" t="s">
        <v>27</v>
      </c>
      <c r="X1992" t="s">
        <v>3990</v>
      </c>
      <c r="Y1992" t="s">
        <v>76</v>
      </c>
      <c r="Z1992" t="s">
        <v>40</v>
      </c>
      <c r="AA1992" t="s">
        <v>40</v>
      </c>
    </row>
    <row r="1993" spans="1:33" x14ac:dyDescent="0.2">
      <c r="A1993" t="s">
        <v>4037</v>
      </c>
      <c r="B1993" t="s">
        <v>365</v>
      </c>
      <c r="C1993" t="s">
        <v>28</v>
      </c>
      <c r="D1993" t="s">
        <v>28</v>
      </c>
      <c r="E1993" t="s">
        <v>28</v>
      </c>
      <c r="F1993">
        <v>18.283333330000001</v>
      </c>
      <c r="G1993" t="s">
        <v>28</v>
      </c>
      <c r="H1993">
        <v>263</v>
      </c>
      <c r="I1993" t="s">
        <v>28</v>
      </c>
      <c r="J1993" t="s">
        <v>4038</v>
      </c>
      <c r="K1993" t="s">
        <v>28</v>
      </c>
      <c r="L1993" t="s">
        <v>4002</v>
      </c>
      <c r="M1993" t="s">
        <v>28</v>
      </c>
      <c r="N1993" t="s">
        <v>28</v>
      </c>
      <c r="O1993" t="s">
        <v>28</v>
      </c>
      <c r="P1993" t="s">
        <v>4003</v>
      </c>
      <c r="Q1993">
        <v>1</v>
      </c>
      <c r="R1993" t="s">
        <v>4037</v>
      </c>
      <c r="S1993" t="s">
        <v>5485</v>
      </c>
      <c r="T1993" t="s">
        <v>28</v>
      </c>
      <c r="U1993" t="s">
        <v>4037</v>
      </c>
      <c r="V1993" t="s">
        <v>37</v>
      </c>
      <c r="W1993" t="s">
        <v>365</v>
      </c>
      <c r="X1993" t="s">
        <v>372</v>
      </c>
      <c r="Y1993" t="s">
        <v>39</v>
      </c>
      <c r="Z1993" t="s">
        <v>39</v>
      </c>
      <c r="AA1993" t="s">
        <v>39</v>
      </c>
      <c r="AB1993" s="1">
        <v>45119</v>
      </c>
      <c r="AC1993" t="s">
        <v>5523</v>
      </c>
      <c r="AD1993" t="s">
        <v>5511</v>
      </c>
      <c r="AE1993" t="s">
        <v>5518</v>
      </c>
      <c r="AF1993" t="s">
        <v>5521</v>
      </c>
      <c r="AG1993" t="s">
        <v>5524</v>
      </c>
    </row>
    <row r="1994" spans="1:33" x14ac:dyDescent="0.2">
      <c r="A1994" t="s">
        <v>4039</v>
      </c>
      <c r="B1994" t="s">
        <v>365</v>
      </c>
      <c r="C1994" t="s">
        <v>28</v>
      </c>
      <c r="D1994" t="s">
        <v>28</v>
      </c>
      <c r="E1994" t="s">
        <v>28</v>
      </c>
      <c r="F1994">
        <v>21.75</v>
      </c>
      <c r="G1994" t="s">
        <v>28</v>
      </c>
      <c r="H1994">
        <v>580</v>
      </c>
      <c r="I1994" t="s">
        <v>28</v>
      </c>
      <c r="J1994" t="s">
        <v>4040</v>
      </c>
      <c r="K1994" t="s">
        <v>28</v>
      </c>
      <c r="L1994" t="s">
        <v>4002</v>
      </c>
      <c r="M1994" t="s">
        <v>28</v>
      </c>
      <c r="N1994" t="s">
        <v>28</v>
      </c>
      <c r="O1994" t="s">
        <v>28</v>
      </c>
      <c r="P1994" t="s">
        <v>4003</v>
      </c>
      <c r="Q1994">
        <v>1</v>
      </c>
      <c r="R1994" t="s">
        <v>4039</v>
      </c>
      <c r="S1994" t="s">
        <v>5485</v>
      </c>
      <c r="T1994" t="s">
        <v>28</v>
      </c>
      <c r="U1994" t="s">
        <v>4039</v>
      </c>
      <c r="V1994" t="s">
        <v>37</v>
      </c>
      <c r="W1994" t="s">
        <v>365</v>
      </c>
      <c r="X1994" t="s">
        <v>372</v>
      </c>
      <c r="Y1994" t="s">
        <v>39</v>
      </c>
      <c r="Z1994" t="s">
        <v>39</v>
      </c>
      <c r="AA1994" t="s">
        <v>39</v>
      </c>
    </row>
    <row r="1995" spans="1:33" x14ac:dyDescent="0.2">
      <c r="A1995" t="s">
        <v>364</v>
      </c>
      <c r="B1995" t="s">
        <v>365</v>
      </c>
      <c r="C1995">
        <v>0.5</v>
      </c>
      <c r="D1995">
        <v>0</v>
      </c>
      <c r="E1995" t="s">
        <v>366</v>
      </c>
      <c r="F1995">
        <v>22.5</v>
      </c>
      <c r="G1995">
        <v>101.3666667</v>
      </c>
      <c r="H1995">
        <v>1200</v>
      </c>
      <c r="I1995" t="s">
        <v>367</v>
      </c>
      <c r="J1995" t="s">
        <v>368</v>
      </c>
      <c r="K1995" t="s">
        <v>28</v>
      </c>
      <c r="L1995" t="s">
        <v>102</v>
      </c>
      <c r="M1995">
        <v>1</v>
      </c>
      <c r="N1995" t="s">
        <v>369</v>
      </c>
      <c r="O1995" t="s">
        <v>199</v>
      </c>
      <c r="P1995" t="s">
        <v>35</v>
      </c>
      <c r="Q1995">
        <v>0.5</v>
      </c>
      <c r="R1995" t="s">
        <v>370</v>
      </c>
      <c r="S1995" t="s">
        <v>28</v>
      </c>
      <c r="T1995" t="s">
        <v>28</v>
      </c>
      <c r="U1995" t="s">
        <v>371</v>
      </c>
      <c r="V1995" t="s">
        <v>37</v>
      </c>
      <c r="W1995" t="s">
        <v>365</v>
      </c>
      <c r="X1995" t="s">
        <v>372</v>
      </c>
      <c r="Y1995" t="s">
        <v>39</v>
      </c>
      <c r="Z1995" t="s">
        <v>39</v>
      </c>
      <c r="AA1995" t="s">
        <v>39</v>
      </c>
      <c r="AB1995" s="1">
        <v>45119</v>
      </c>
      <c r="AC1995" t="s">
        <v>5523</v>
      </c>
      <c r="AD1995" t="s">
        <v>5511</v>
      </c>
      <c r="AE1995" t="s">
        <v>5518</v>
      </c>
      <c r="AF1995" t="s">
        <v>5521</v>
      </c>
      <c r="AG1995" t="s">
        <v>5524</v>
      </c>
    </row>
    <row r="1996" spans="1:33" x14ac:dyDescent="0.2">
      <c r="A1996" t="s">
        <v>4035</v>
      </c>
      <c r="B1996" t="s">
        <v>365</v>
      </c>
      <c r="C1996" t="s">
        <v>28</v>
      </c>
      <c r="D1996" t="s">
        <v>28</v>
      </c>
      <c r="E1996" t="s">
        <v>28</v>
      </c>
      <c r="F1996">
        <v>22.5</v>
      </c>
      <c r="G1996" t="s">
        <v>28</v>
      </c>
      <c r="H1996">
        <v>1200</v>
      </c>
      <c r="I1996" t="s">
        <v>28</v>
      </c>
      <c r="J1996" t="s">
        <v>4036</v>
      </c>
      <c r="K1996" t="s">
        <v>28</v>
      </c>
      <c r="L1996" t="s">
        <v>4002</v>
      </c>
      <c r="M1996" t="s">
        <v>28</v>
      </c>
      <c r="N1996" t="s">
        <v>28</v>
      </c>
      <c r="O1996" t="s">
        <v>28</v>
      </c>
      <c r="P1996" t="s">
        <v>4003</v>
      </c>
      <c r="Q1996">
        <v>0.5</v>
      </c>
      <c r="R1996" t="s">
        <v>4035</v>
      </c>
      <c r="S1996" t="s">
        <v>5485</v>
      </c>
      <c r="T1996" t="s">
        <v>28</v>
      </c>
      <c r="U1996" t="s">
        <v>371</v>
      </c>
      <c r="V1996" t="s">
        <v>37</v>
      </c>
      <c r="W1996" t="s">
        <v>365</v>
      </c>
      <c r="X1996" t="s">
        <v>372</v>
      </c>
      <c r="Y1996" t="s">
        <v>39</v>
      </c>
      <c r="Z1996" t="s">
        <v>39</v>
      </c>
      <c r="AA1996" t="s">
        <v>39</v>
      </c>
      <c r="AB1996" s="1">
        <v>45119</v>
      </c>
      <c r="AC1996" t="s">
        <v>5523</v>
      </c>
      <c r="AD1996" t="s">
        <v>5511</v>
      </c>
      <c r="AE1996" t="s">
        <v>5518</v>
      </c>
      <c r="AF1996" t="s">
        <v>5521</v>
      </c>
      <c r="AG1996" t="s">
        <v>5524</v>
      </c>
    </row>
    <row r="1997" spans="1:33" x14ac:dyDescent="0.2">
      <c r="A1997" t="s">
        <v>1210</v>
      </c>
      <c r="B1997" t="s">
        <v>365</v>
      </c>
      <c r="C1997">
        <v>1.5</v>
      </c>
      <c r="D1997" t="s">
        <v>28</v>
      </c>
      <c r="E1997" t="s">
        <v>1211</v>
      </c>
      <c r="F1997">
        <v>21.68333333</v>
      </c>
      <c r="G1997">
        <v>101.41666669999999</v>
      </c>
      <c r="H1997">
        <v>580</v>
      </c>
      <c r="I1997" t="s">
        <v>1212</v>
      </c>
      <c r="J1997" t="s">
        <v>1213</v>
      </c>
      <c r="K1997" t="s">
        <v>28</v>
      </c>
      <c r="L1997" t="s">
        <v>32</v>
      </c>
      <c r="M1997">
        <v>1</v>
      </c>
      <c r="N1997" t="s">
        <v>1214</v>
      </c>
      <c r="O1997" t="s">
        <v>28</v>
      </c>
      <c r="P1997" t="s">
        <v>35</v>
      </c>
      <c r="Q1997">
        <v>1.5</v>
      </c>
      <c r="R1997" t="s">
        <v>1215</v>
      </c>
      <c r="S1997" t="s">
        <v>28</v>
      </c>
      <c r="T1997" t="s">
        <v>28</v>
      </c>
      <c r="U1997" t="s">
        <v>1215</v>
      </c>
      <c r="V1997" t="s">
        <v>37</v>
      </c>
      <c r="W1997" t="s">
        <v>365</v>
      </c>
      <c r="X1997" t="s">
        <v>1216</v>
      </c>
      <c r="Y1997" t="s">
        <v>39</v>
      </c>
      <c r="Z1997" t="s">
        <v>28</v>
      </c>
      <c r="AA1997" t="s">
        <v>39</v>
      </c>
      <c r="AB1997" s="1">
        <v>45119</v>
      </c>
      <c r="AC1997" t="s">
        <v>5523</v>
      </c>
      <c r="AD1997" t="s">
        <v>5511</v>
      </c>
      <c r="AE1997" t="s">
        <v>5518</v>
      </c>
      <c r="AF1997" t="s">
        <v>5521</v>
      </c>
      <c r="AG1997" t="s">
        <v>5524</v>
      </c>
    </row>
    <row r="1998" spans="1:33" x14ac:dyDescent="0.2">
      <c r="A1998" t="s">
        <v>4357</v>
      </c>
      <c r="B1998" t="s">
        <v>365</v>
      </c>
      <c r="C1998" t="s">
        <v>28</v>
      </c>
      <c r="D1998" t="s">
        <v>28</v>
      </c>
      <c r="E1998" t="s">
        <v>28</v>
      </c>
      <c r="F1998">
        <v>21.68333333</v>
      </c>
      <c r="G1998" t="s">
        <v>28</v>
      </c>
      <c r="H1998">
        <v>580</v>
      </c>
      <c r="I1998" t="s">
        <v>28</v>
      </c>
      <c r="J1998" t="s">
        <v>4358</v>
      </c>
      <c r="K1998" t="s">
        <v>28</v>
      </c>
      <c r="L1998" t="s">
        <v>4002</v>
      </c>
      <c r="M1998" t="s">
        <v>28</v>
      </c>
      <c r="N1998" t="s">
        <v>28</v>
      </c>
      <c r="O1998" t="s">
        <v>28</v>
      </c>
      <c r="P1998" t="s">
        <v>4003</v>
      </c>
      <c r="Q1998">
        <v>1.5</v>
      </c>
      <c r="R1998" t="s">
        <v>4357</v>
      </c>
      <c r="S1998" t="s">
        <v>5485</v>
      </c>
      <c r="T1998" t="s">
        <v>28</v>
      </c>
      <c r="U1998" t="s">
        <v>1215</v>
      </c>
      <c r="V1998" t="s">
        <v>37</v>
      </c>
      <c r="W1998" t="s">
        <v>365</v>
      </c>
      <c r="X1998" t="s">
        <v>1216</v>
      </c>
      <c r="Y1998" t="s">
        <v>39</v>
      </c>
      <c r="Z1998" t="s">
        <v>28</v>
      </c>
      <c r="AA1998" t="s">
        <v>39</v>
      </c>
      <c r="AB1998" s="1">
        <v>45119</v>
      </c>
      <c r="AC1998" t="s">
        <v>5523</v>
      </c>
      <c r="AD1998" t="s">
        <v>5511</v>
      </c>
      <c r="AE1998" t="s">
        <v>5518</v>
      </c>
      <c r="AF1998" t="s">
        <v>5521</v>
      </c>
      <c r="AG1998" t="s">
        <v>5524</v>
      </c>
    </row>
    <row r="1999" spans="1:33" x14ac:dyDescent="0.2">
      <c r="A1999" t="s">
        <v>4622</v>
      </c>
      <c r="B1999" t="s">
        <v>365</v>
      </c>
      <c r="C1999" t="s">
        <v>28</v>
      </c>
      <c r="D1999" t="s">
        <v>28</v>
      </c>
      <c r="E1999" t="s">
        <v>28</v>
      </c>
      <c r="F1999">
        <v>21.75</v>
      </c>
      <c r="G1999" t="s">
        <v>28</v>
      </c>
      <c r="H1999">
        <v>580</v>
      </c>
      <c r="I1999" t="s">
        <v>28</v>
      </c>
      <c r="J1999" t="s">
        <v>4623</v>
      </c>
      <c r="K1999" t="s">
        <v>28</v>
      </c>
      <c r="L1999" t="s">
        <v>4002</v>
      </c>
      <c r="M1999" t="s">
        <v>28</v>
      </c>
      <c r="N1999" t="s">
        <v>28</v>
      </c>
      <c r="O1999" t="s">
        <v>28</v>
      </c>
      <c r="P1999" t="s">
        <v>4003</v>
      </c>
      <c r="Q1999">
        <v>2</v>
      </c>
      <c r="R1999" t="s">
        <v>4622</v>
      </c>
      <c r="S1999" t="s">
        <v>5485</v>
      </c>
      <c r="T1999" t="s">
        <v>28</v>
      </c>
      <c r="U1999" t="s">
        <v>4622</v>
      </c>
      <c r="V1999" t="s">
        <v>37</v>
      </c>
      <c r="W1999" t="s">
        <v>365</v>
      </c>
      <c r="X1999" t="s">
        <v>4624</v>
      </c>
      <c r="Y1999" t="s">
        <v>39</v>
      </c>
      <c r="Z1999" t="s">
        <v>39</v>
      </c>
      <c r="AA1999" t="s">
        <v>39</v>
      </c>
      <c r="AB1999" s="1">
        <v>45119</v>
      </c>
      <c r="AC1999" t="s">
        <v>5523</v>
      </c>
      <c r="AD1999" t="s">
        <v>5511</v>
      </c>
      <c r="AE1999" t="s">
        <v>5518</v>
      </c>
      <c r="AF1999" t="s">
        <v>5521</v>
      </c>
      <c r="AG1999" t="s">
        <v>5524</v>
      </c>
    </row>
    <row r="2000" spans="1:33" x14ac:dyDescent="0.2">
      <c r="A2000" t="s">
        <v>4628</v>
      </c>
      <c r="B2000" t="s">
        <v>365</v>
      </c>
      <c r="C2000" t="s">
        <v>28</v>
      </c>
      <c r="D2000" t="s">
        <v>28</v>
      </c>
      <c r="E2000" t="s">
        <v>28</v>
      </c>
      <c r="F2000">
        <v>21.45</v>
      </c>
      <c r="G2000" t="s">
        <v>28</v>
      </c>
      <c r="H2000">
        <v>1500</v>
      </c>
      <c r="I2000" t="s">
        <v>28</v>
      </c>
      <c r="J2000" t="s">
        <v>4626</v>
      </c>
      <c r="K2000" t="s">
        <v>28</v>
      </c>
      <c r="L2000" t="s">
        <v>4002</v>
      </c>
      <c r="M2000" t="s">
        <v>28</v>
      </c>
      <c r="N2000" t="s">
        <v>28</v>
      </c>
      <c r="O2000" t="s">
        <v>28</v>
      </c>
      <c r="P2000" t="s">
        <v>4003</v>
      </c>
      <c r="Q2000">
        <v>5</v>
      </c>
      <c r="R2000" t="s">
        <v>4628</v>
      </c>
      <c r="S2000" t="s">
        <v>5485</v>
      </c>
      <c r="T2000" t="s">
        <v>28</v>
      </c>
      <c r="U2000" t="s">
        <v>4628</v>
      </c>
      <c r="V2000" t="s">
        <v>37</v>
      </c>
      <c r="W2000" t="s">
        <v>365</v>
      </c>
      <c r="X2000" t="s">
        <v>4624</v>
      </c>
      <c r="Y2000" t="s">
        <v>39</v>
      </c>
      <c r="Z2000" t="s">
        <v>39</v>
      </c>
      <c r="AA2000" t="s">
        <v>39</v>
      </c>
    </row>
    <row r="2001" spans="1:33" x14ac:dyDescent="0.2">
      <c r="A2001" t="s">
        <v>4625</v>
      </c>
      <c r="B2001" t="s">
        <v>365</v>
      </c>
      <c r="C2001" t="s">
        <v>28</v>
      </c>
      <c r="D2001" t="s">
        <v>28</v>
      </c>
      <c r="E2001" t="s">
        <v>28</v>
      </c>
      <c r="F2001">
        <v>21.8</v>
      </c>
      <c r="G2001" t="s">
        <v>28</v>
      </c>
      <c r="H2001">
        <v>1085</v>
      </c>
      <c r="I2001" t="s">
        <v>28</v>
      </c>
      <c r="J2001" t="s">
        <v>4626</v>
      </c>
      <c r="K2001" t="s">
        <v>28</v>
      </c>
      <c r="L2001" t="s">
        <v>4018</v>
      </c>
      <c r="M2001" t="s">
        <v>28</v>
      </c>
      <c r="N2001" t="s">
        <v>28</v>
      </c>
      <c r="O2001" t="s">
        <v>28</v>
      </c>
      <c r="P2001" t="s">
        <v>4003</v>
      </c>
      <c r="Q2001">
        <v>4</v>
      </c>
      <c r="R2001" t="s">
        <v>4625</v>
      </c>
      <c r="S2001" t="s">
        <v>5485</v>
      </c>
      <c r="T2001" t="s">
        <v>28</v>
      </c>
      <c r="U2001" t="s">
        <v>4627</v>
      </c>
      <c r="V2001" t="s">
        <v>74</v>
      </c>
      <c r="W2001" t="s">
        <v>365</v>
      </c>
      <c r="X2001" t="s">
        <v>4624</v>
      </c>
      <c r="Y2001" t="s">
        <v>39</v>
      </c>
      <c r="Z2001" t="s">
        <v>39</v>
      </c>
      <c r="AA2001" t="s">
        <v>39</v>
      </c>
      <c r="AB2001" s="1">
        <v>45119</v>
      </c>
      <c r="AC2001" t="s">
        <v>5523</v>
      </c>
      <c r="AD2001" t="s">
        <v>5511</v>
      </c>
      <c r="AE2001" t="s">
        <v>5518</v>
      </c>
      <c r="AF2001" t="s">
        <v>5521</v>
      </c>
      <c r="AG2001" t="s">
        <v>5524</v>
      </c>
    </row>
    <row r="2002" spans="1:33" x14ac:dyDescent="0.2">
      <c r="A2002" t="s">
        <v>4629</v>
      </c>
      <c r="B2002" t="s">
        <v>365</v>
      </c>
      <c r="C2002" t="s">
        <v>28</v>
      </c>
      <c r="D2002" t="s">
        <v>28</v>
      </c>
      <c r="E2002" t="s">
        <v>28</v>
      </c>
      <c r="F2002">
        <v>25.133333329999999</v>
      </c>
      <c r="G2002" t="s">
        <v>28</v>
      </c>
      <c r="H2002">
        <v>1960</v>
      </c>
      <c r="I2002" t="s">
        <v>28</v>
      </c>
      <c r="J2002" t="s">
        <v>4630</v>
      </c>
      <c r="K2002" t="s">
        <v>28</v>
      </c>
      <c r="L2002" t="s">
        <v>4002</v>
      </c>
      <c r="M2002" t="s">
        <v>28</v>
      </c>
      <c r="N2002" t="s">
        <v>28</v>
      </c>
      <c r="O2002" t="s">
        <v>28</v>
      </c>
      <c r="P2002" t="s">
        <v>4003</v>
      </c>
      <c r="Q2002">
        <v>2.5</v>
      </c>
      <c r="R2002" t="s">
        <v>4629</v>
      </c>
      <c r="S2002" t="s">
        <v>5485</v>
      </c>
      <c r="T2002" t="s">
        <v>28</v>
      </c>
      <c r="U2002" t="s">
        <v>4629</v>
      </c>
      <c r="V2002" t="s">
        <v>37</v>
      </c>
      <c r="W2002" t="s">
        <v>365</v>
      </c>
      <c r="X2002" t="s">
        <v>4624</v>
      </c>
      <c r="Y2002" t="s">
        <v>39</v>
      </c>
      <c r="Z2002" t="s">
        <v>39</v>
      </c>
      <c r="AA2002" t="s">
        <v>39</v>
      </c>
      <c r="AB2002" s="1">
        <v>45119</v>
      </c>
      <c r="AC2002" t="s">
        <v>5523</v>
      </c>
      <c r="AD2002" t="s">
        <v>5511</v>
      </c>
      <c r="AE2002" t="s">
        <v>5518</v>
      </c>
      <c r="AF2002" t="s">
        <v>5521</v>
      </c>
      <c r="AG2002" t="s">
        <v>5524</v>
      </c>
    </row>
    <row r="2003" spans="1:33" x14ac:dyDescent="0.2">
      <c r="A2003" t="s">
        <v>5025</v>
      </c>
      <c r="B2003" t="s">
        <v>365</v>
      </c>
      <c r="C2003" t="s">
        <v>28</v>
      </c>
      <c r="D2003" t="s">
        <v>28</v>
      </c>
      <c r="E2003" t="s">
        <v>28</v>
      </c>
      <c r="F2003">
        <v>19.181194439999999</v>
      </c>
      <c r="G2003" t="s">
        <v>28</v>
      </c>
      <c r="H2003">
        <v>1386</v>
      </c>
      <c r="I2003" t="s">
        <v>28</v>
      </c>
      <c r="J2003" t="s">
        <v>5026</v>
      </c>
      <c r="K2003" t="s">
        <v>28</v>
      </c>
      <c r="L2003" t="s">
        <v>4002</v>
      </c>
      <c r="M2003" t="s">
        <v>28</v>
      </c>
      <c r="N2003" t="s">
        <v>28</v>
      </c>
      <c r="O2003" t="s">
        <v>28</v>
      </c>
      <c r="P2003" t="s">
        <v>4003</v>
      </c>
      <c r="Q2003">
        <v>1</v>
      </c>
      <c r="R2003" t="s">
        <v>5025</v>
      </c>
      <c r="S2003" t="s">
        <v>5485</v>
      </c>
      <c r="T2003" t="s">
        <v>28</v>
      </c>
      <c r="U2003" t="s">
        <v>5025</v>
      </c>
      <c r="V2003" t="s">
        <v>37</v>
      </c>
      <c r="W2003" t="s">
        <v>365</v>
      </c>
      <c r="X2003" t="s">
        <v>5027</v>
      </c>
      <c r="Y2003" t="s">
        <v>39</v>
      </c>
      <c r="Z2003" t="s">
        <v>28</v>
      </c>
      <c r="AA2003" t="s">
        <v>39</v>
      </c>
      <c r="AB2003" s="1">
        <v>45119</v>
      </c>
      <c r="AC2003" t="s">
        <v>5523</v>
      </c>
      <c r="AD2003" t="s">
        <v>5511</v>
      </c>
      <c r="AE2003" t="s">
        <v>5518</v>
      </c>
      <c r="AF2003" t="s">
        <v>5521</v>
      </c>
      <c r="AG2003" t="s">
        <v>5524</v>
      </c>
    </row>
    <row r="2004" spans="1:33" x14ac:dyDescent="0.2">
      <c r="A2004" t="s">
        <v>5125</v>
      </c>
      <c r="B2004" t="s">
        <v>365</v>
      </c>
      <c r="C2004" t="s">
        <v>28</v>
      </c>
      <c r="D2004" t="s">
        <v>28</v>
      </c>
      <c r="E2004" t="s">
        <v>28</v>
      </c>
      <c r="F2004">
        <v>18.096944440000001</v>
      </c>
      <c r="G2004" t="s">
        <v>28</v>
      </c>
      <c r="H2004" t="s">
        <v>28</v>
      </c>
      <c r="I2004" t="s">
        <v>28</v>
      </c>
      <c r="J2004" t="s">
        <v>4328</v>
      </c>
      <c r="K2004" t="s">
        <v>28</v>
      </c>
      <c r="L2004" t="s">
        <v>4018</v>
      </c>
      <c r="M2004" t="s">
        <v>28</v>
      </c>
      <c r="N2004" t="s">
        <v>28</v>
      </c>
      <c r="O2004" t="s">
        <v>28</v>
      </c>
      <c r="P2004" t="s">
        <v>4003</v>
      </c>
      <c r="Q2004">
        <v>0.5</v>
      </c>
      <c r="R2004" t="s">
        <v>5125</v>
      </c>
      <c r="S2004" t="s">
        <v>5486</v>
      </c>
      <c r="T2004" t="s">
        <v>28</v>
      </c>
      <c r="U2004" t="s">
        <v>5502</v>
      </c>
      <c r="V2004" t="s">
        <v>74</v>
      </c>
      <c r="W2004" t="s">
        <v>365</v>
      </c>
      <c r="X2004" t="s">
        <v>3040</v>
      </c>
      <c r="Y2004" t="s">
        <v>39</v>
      </c>
      <c r="Z2004" t="s">
        <v>39</v>
      </c>
      <c r="AA2004" t="s">
        <v>39</v>
      </c>
      <c r="AB2004" s="1">
        <v>45119</v>
      </c>
      <c r="AC2004" t="s">
        <v>5523</v>
      </c>
      <c r="AD2004" t="s">
        <v>5511</v>
      </c>
      <c r="AE2004" t="s">
        <v>5518</v>
      </c>
      <c r="AF2004" t="s">
        <v>5521</v>
      </c>
      <c r="AG2004" t="s">
        <v>5524</v>
      </c>
    </row>
    <row r="2005" spans="1:33" x14ac:dyDescent="0.2">
      <c r="A2005" t="s">
        <v>3037</v>
      </c>
      <c r="B2005" t="s">
        <v>365</v>
      </c>
      <c r="C2005">
        <v>0.33333333300000001</v>
      </c>
      <c r="D2005">
        <v>1</v>
      </c>
      <c r="E2005" t="s">
        <v>186</v>
      </c>
      <c r="F2005">
        <v>10.35</v>
      </c>
      <c r="G2005">
        <v>-67.683333329999996</v>
      </c>
      <c r="H2005" t="s">
        <v>187</v>
      </c>
      <c r="I2005" t="s">
        <v>188</v>
      </c>
      <c r="J2005" t="s">
        <v>189</v>
      </c>
      <c r="K2005" t="s">
        <v>28</v>
      </c>
      <c r="L2005" t="s">
        <v>102</v>
      </c>
      <c r="M2005">
        <v>1</v>
      </c>
      <c r="N2005" t="s">
        <v>3038</v>
      </c>
      <c r="O2005" t="s">
        <v>2029</v>
      </c>
      <c r="P2005" t="s">
        <v>35</v>
      </c>
      <c r="Q2005">
        <v>0.33333333300000001</v>
      </c>
      <c r="R2005" t="s">
        <v>3039</v>
      </c>
      <c r="S2005" t="s">
        <v>28</v>
      </c>
      <c r="T2005" t="s">
        <v>28</v>
      </c>
      <c r="U2005" t="s">
        <v>3039</v>
      </c>
      <c r="V2005" t="s">
        <v>37</v>
      </c>
      <c r="W2005" t="s">
        <v>365</v>
      </c>
      <c r="X2005" t="s">
        <v>3040</v>
      </c>
      <c r="Y2005" t="s">
        <v>39</v>
      </c>
      <c r="Z2005" t="s">
        <v>39</v>
      </c>
      <c r="AA2005" t="s">
        <v>39</v>
      </c>
      <c r="AB2005" s="1">
        <v>45119</v>
      </c>
      <c r="AC2005" t="s">
        <v>5523</v>
      </c>
      <c r="AD2005" t="s">
        <v>5511</v>
      </c>
      <c r="AE2005" t="s">
        <v>5518</v>
      </c>
      <c r="AF2005" t="s">
        <v>5521</v>
      </c>
      <c r="AG2005" t="s">
        <v>5524</v>
      </c>
    </row>
    <row r="2006" spans="1:33" x14ac:dyDescent="0.2">
      <c r="A2006" t="s">
        <v>5160</v>
      </c>
      <c r="B2006" t="s">
        <v>365</v>
      </c>
      <c r="C2006" t="s">
        <v>28</v>
      </c>
      <c r="D2006" t="s">
        <v>28</v>
      </c>
      <c r="E2006" t="s">
        <v>28</v>
      </c>
      <c r="F2006">
        <v>22.466666669999999</v>
      </c>
      <c r="G2006" t="s">
        <v>28</v>
      </c>
      <c r="H2006">
        <v>1650</v>
      </c>
      <c r="I2006" t="s">
        <v>28</v>
      </c>
      <c r="J2006" t="s">
        <v>5161</v>
      </c>
      <c r="K2006" t="s">
        <v>28</v>
      </c>
      <c r="L2006" t="s">
        <v>4002</v>
      </c>
      <c r="M2006" t="s">
        <v>28</v>
      </c>
      <c r="N2006" t="s">
        <v>28</v>
      </c>
      <c r="O2006" t="s">
        <v>28</v>
      </c>
      <c r="P2006" t="s">
        <v>4003</v>
      </c>
      <c r="Q2006">
        <v>3</v>
      </c>
      <c r="R2006" t="s">
        <v>5160</v>
      </c>
      <c r="S2006" t="s">
        <v>5486</v>
      </c>
      <c r="T2006" t="s">
        <v>28</v>
      </c>
      <c r="U2006" t="s">
        <v>5160</v>
      </c>
      <c r="V2006" t="s">
        <v>37</v>
      </c>
      <c r="W2006" t="s">
        <v>365</v>
      </c>
      <c r="X2006" t="s">
        <v>5162</v>
      </c>
      <c r="Y2006" t="s">
        <v>39</v>
      </c>
      <c r="Z2006" t="s">
        <v>28</v>
      </c>
      <c r="AA2006" t="s">
        <v>39</v>
      </c>
      <c r="AB2006" s="1">
        <v>45119</v>
      </c>
      <c r="AC2006" t="s">
        <v>5523</v>
      </c>
      <c r="AD2006" t="s">
        <v>5511</v>
      </c>
      <c r="AE2006" t="s">
        <v>5518</v>
      </c>
      <c r="AF2006" t="s">
        <v>5521</v>
      </c>
      <c r="AG2006" t="s">
        <v>5524</v>
      </c>
    </row>
    <row r="2007" spans="1:33" x14ac:dyDescent="0.2">
      <c r="A2007" t="s">
        <v>5170</v>
      </c>
      <c r="B2007" t="s">
        <v>365</v>
      </c>
      <c r="C2007" t="s">
        <v>28</v>
      </c>
      <c r="D2007" t="s">
        <v>28</v>
      </c>
      <c r="E2007" t="s">
        <v>28</v>
      </c>
      <c r="F2007">
        <v>28.633333329999999</v>
      </c>
      <c r="G2007" t="s">
        <v>28</v>
      </c>
      <c r="H2007">
        <v>2527</v>
      </c>
      <c r="I2007" t="s">
        <v>28</v>
      </c>
      <c r="J2007" t="s">
        <v>5171</v>
      </c>
      <c r="K2007" t="s">
        <v>28</v>
      </c>
      <c r="L2007" t="s">
        <v>4002</v>
      </c>
      <c r="M2007" t="s">
        <v>28</v>
      </c>
      <c r="N2007" t="s">
        <v>28</v>
      </c>
      <c r="O2007" t="s">
        <v>28</v>
      </c>
      <c r="P2007" t="s">
        <v>4003</v>
      </c>
      <c r="Q2007">
        <v>3.4</v>
      </c>
      <c r="R2007" t="s">
        <v>5170</v>
      </c>
      <c r="S2007" t="s">
        <v>5485</v>
      </c>
      <c r="T2007" t="s">
        <v>28</v>
      </c>
      <c r="U2007" t="s">
        <v>5170</v>
      </c>
      <c r="V2007" t="s">
        <v>37</v>
      </c>
      <c r="W2007" t="s">
        <v>365</v>
      </c>
      <c r="X2007" t="s">
        <v>5172</v>
      </c>
      <c r="Y2007" t="s">
        <v>39</v>
      </c>
      <c r="Z2007" t="s">
        <v>39</v>
      </c>
      <c r="AA2007" t="s">
        <v>39</v>
      </c>
      <c r="AB2007" s="1">
        <v>45119</v>
      </c>
      <c r="AC2007" t="s">
        <v>5523</v>
      </c>
      <c r="AD2007" t="s">
        <v>5511</v>
      </c>
      <c r="AE2007" t="s">
        <v>5518</v>
      </c>
      <c r="AF2007" t="s">
        <v>5521</v>
      </c>
      <c r="AG2007" t="s">
        <v>5524</v>
      </c>
    </row>
    <row r="2008" spans="1:33" x14ac:dyDescent="0.2">
      <c r="A2008" t="s">
        <v>5170</v>
      </c>
      <c r="B2008" t="s">
        <v>365</v>
      </c>
      <c r="C2008" t="s">
        <v>28</v>
      </c>
      <c r="D2008" t="s">
        <v>28</v>
      </c>
      <c r="E2008" t="s">
        <v>28</v>
      </c>
      <c r="F2008">
        <v>27.68333333</v>
      </c>
      <c r="G2008" t="s">
        <v>28</v>
      </c>
      <c r="H2008">
        <v>2716</v>
      </c>
      <c r="I2008" t="s">
        <v>28</v>
      </c>
      <c r="J2008" t="s">
        <v>5171</v>
      </c>
      <c r="K2008" t="s">
        <v>28</v>
      </c>
      <c r="L2008" t="s">
        <v>4002</v>
      </c>
      <c r="M2008" t="s">
        <v>28</v>
      </c>
      <c r="N2008" t="s">
        <v>28</v>
      </c>
      <c r="O2008" t="s">
        <v>28</v>
      </c>
      <c r="P2008" t="s">
        <v>4003</v>
      </c>
      <c r="Q2008">
        <v>3.1</v>
      </c>
      <c r="R2008" t="s">
        <v>5170</v>
      </c>
      <c r="S2008" t="s">
        <v>5485</v>
      </c>
      <c r="T2008" t="s">
        <v>28</v>
      </c>
      <c r="U2008" t="s">
        <v>5170</v>
      </c>
      <c r="V2008" t="s">
        <v>37</v>
      </c>
      <c r="W2008" t="s">
        <v>365</v>
      </c>
      <c r="X2008" t="s">
        <v>5172</v>
      </c>
      <c r="Y2008" t="s">
        <v>39</v>
      </c>
      <c r="Z2008" t="s">
        <v>39</v>
      </c>
      <c r="AA2008" t="s">
        <v>39</v>
      </c>
      <c r="AB2008" s="1">
        <v>45119</v>
      </c>
      <c r="AC2008" t="s">
        <v>5523</v>
      </c>
      <c r="AD2008" t="s">
        <v>5511</v>
      </c>
      <c r="AE2008" t="s">
        <v>5518</v>
      </c>
      <c r="AF2008" t="s">
        <v>5521</v>
      </c>
      <c r="AG2008" t="s">
        <v>5524</v>
      </c>
    </row>
    <row r="2009" spans="1:33" x14ac:dyDescent="0.2">
      <c r="A2009" t="s">
        <v>5170</v>
      </c>
      <c r="B2009" t="s">
        <v>365</v>
      </c>
      <c r="C2009" t="s">
        <v>28</v>
      </c>
      <c r="D2009" t="s">
        <v>28</v>
      </c>
      <c r="E2009" t="s">
        <v>28</v>
      </c>
      <c r="F2009">
        <v>28.4</v>
      </c>
      <c r="G2009" t="s">
        <v>28</v>
      </c>
      <c r="H2009">
        <v>3206</v>
      </c>
      <c r="I2009" t="s">
        <v>28</v>
      </c>
      <c r="J2009" t="s">
        <v>5171</v>
      </c>
      <c r="K2009" t="s">
        <v>28</v>
      </c>
      <c r="L2009" t="s">
        <v>4002</v>
      </c>
      <c r="M2009" t="s">
        <v>28</v>
      </c>
      <c r="N2009" t="s">
        <v>28</v>
      </c>
      <c r="O2009" t="s">
        <v>28</v>
      </c>
      <c r="P2009" t="s">
        <v>4003</v>
      </c>
      <c r="Q2009">
        <v>2.95</v>
      </c>
      <c r="R2009" t="s">
        <v>5170</v>
      </c>
      <c r="S2009" t="s">
        <v>5485</v>
      </c>
      <c r="T2009" t="s">
        <v>28</v>
      </c>
      <c r="U2009" t="s">
        <v>5170</v>
      </c>
      <c r="V2009" t="s">
        <v>37</v>
      </c>
      <c r="W2009" t="s">
        <v>365</v>
      </c>
      <c r="X2009" t="s">
        <v>5172</v>
      </c>
      <c r="Y2009" t="s">
        <v>39</v>
      </c>
      <c r="Z2009" t="s">
        <v>39</v>
      </c>
      <c r="AA2009" t="s">
        <v>39</v>
      </c>
      <c r="AB2009" s="1">
        <v>45119</v>
      </c>
      <c r="AC2009" t="s">
        <v>5523</v>
      </c>
      <c r="AD2009" t="s">
        <v>5511</v>
      </c>
      <c r="AE2009" t="s">
        <v>5518</v>
      </c>
      <c r="AF2009" t="s">
        <v>5521</v>
      </c>
      <c r="AG2009" t="s">
        <v>5524</v>
      </c>
    </row>
    <row r="2010" spans="1:33" x14ac:dyDescent="0.2">
      <c r="A2010" t="s">
        <v>5173</v>
      </c>
      <c r="B2010" t="s">
        <v>365</v>
      </c>
      <c r="C2010" t="s">
        <v>28</v>
      </c>
      <c r="D2010" t="s">
        <v>28</v>
      </c>
      <c r="E2010" t="s">
        <v>28</v>
      </c>
      <c r="F2010">
        <v>27.686888889999999</v>
      </c>
      <c r="G2010" t="s">
        <v>28</v>
      </c>
      <c r="H2010">
        <v>2871</v>
      </c>
      <c r="I2010" t="s">
        <v>28</v>
      </c>
      <c r="J2010" t="s">
        <v>5174</v>
      </c>
      <c r="K2010" t="s">
        <v>28</v>
      </c>
      <c r="L2010" t="s">
        <v>4002</v>
      </c>
      <c r="M2010" t="s">
        <v>28</v>
      </c>
      <c r="N2010" t="s">
        <v>28</v>
      </c>
      <c r="O2010" t="s">
        <v>28</v>
      </c>
      <c r="P2010" t="s">
        <v>4003</v>
      </c>
      <c r="Q2010">
        <v>4.1500000000000004</v>
      </c>
      <c r="R2010" t="s">
        <v>5173</v>
      </c>
      <c r="S2010" t="s">
        <v>5485</v>
      </c>
      <c r="T2010" t="s">
        <v>28</v>
      </c>
      <c r="U2010" t="s">
        <v>5173</v>
      </c>
      <c r="V2010" t="s">
        <v>37</v>
      </c>
      <c r="W2010" t="s">
        <v>365</v>
      </c>
      <c r="X2010" t="s">
        <v>5172</v>
      </c>
      <c r="Y2010" t="s">
        <v>39</v>
      </c>
      <c r="Z2010" t="s">
        <v>39</v>
      </c>
      <c r="AA2010" t="s">
        <v>39</v>
      </c>
      <c r="AB2010" s="1">
        <v>45119</v>
      </c>
      <c r="AC2010" t="s">
        <v>5523</v>
      </c>
      <c r="AD2010" t="s">
        <v>5511</v>
      </c>
      <c r="AE2010" t="s">
        <v>5518</v>
      </c>
      <c r="AF2010" t="s">
        <v>5521</v>
      </c>
      <c r="AG2010" t="s">
        <v>5524</v>
      </c>
    </row>
    <row r="2011" spans="1:33" x14ac:dyDescent="0.2">
      <c r="A2011" t="s">
        <v>5175</v>
      </c>
      <c r="B2011" t="s">
        <v>365</v>
      </c>
      <c r="C2011" t="s">
        <v>28</v>
      </c>
      <c r="D2011" t="s">
        <v>28</v>
      </c>
      <c r="E2011" t="s">
        <v>28</v>
      </c>
      <c r="F2011">
        <v>28.130361109999999</v>
      </c>
      <c r="G2011" t="s">
        <v>28</v>
      </c>
      <c r="H2011">
        <v>1887</v>
      </c>
      <c r="I2011" t="s">
        <v>28</v>
      </c>
      <c r="J2011" t="s">
        <v>5174</v>
      </c>
      <c r="K2011" t="s">
        <v>28</v>
      </c>
      <c r="L2011" t="s">
        <v>4002</v>
      </c>
      <c r="M2011" t="s">
        <v>28</v>
      </c>
      <c r="N2011" t="s">
        <v>28</v>
      </c>
      <c r="O2011" t="s">
        <v>28</v>
      </c>
      <c r="P2011" t="s">
        <v>4003</v>
      </c>
      <c r="Q2011">
        <v>4.6500000000000004</v>
      </c>
      <c r="R2011" t="s">
        <v>5175</v>
      </c>
      <c r="S2011" t="s">
        <v>5485</v>
      </c>
      <c r="T2011" t="s">
        <v>28</v>
      </c>
      <c r="U2011" t="s">
        <v>5175</v>
      </c>
      <c r="V2011" t="s">
        <v>37</v>
      </c>
      <c r="W2011" t="s">
        <v>365</v>
      </c>
      <c r="X2011" t="s">
        <v>5172</v>
      </c>
      <c r="Y2011" t="s">
        <v>39</v>
      </c>
      <c r="Z2011" t="s">
        <v>39</v>
      </c>
      <c r="AA2011" t="s">
        <v>39</v>
      </c>
      <c r="AB2011" s="1">
        <v>45119</v>
      </c>
      <c r="AC2011" t="s">
        <v>5523</v>
      </c>
      <c r="AD2011" t="s">
        <v>5511</v>
      </c>
      <c r="AE2011" t="s">
        <v>5518</v>
      </c>
      <c r="AF2011" t="s">
        <v>5521</v>
      </c>
      <c r="AG2011" t="s">
        <v>5524</v>
      </c>
    </row>
    <row r="2012" spans="1:33" x14ac:dyDescent="0.2">
      <c r="A2012" t="s">
        <v>5176</v>
      </c>
      <c r="B2012" t="s">
        <v>365</v>
      </c>
      <c r="C2012" t="s">
        <v>28</v>
      </c>
      <c r="D2012" t="s">
        <v>28</v>
      </c>
      <c r="E2012" t="s">
        <v>28</v>
      </c>
      <c r="F2012">
        <v>27.083333329999999</v>
      </c>
      <c r="G2012" t="s">
        <v>28</v>
      </c>
      <c r="H2012">
        <v>3120</v>
      </c>
      <c r="I2012" t="s">
        <v>28</v>
      </c>
      <c r="J2012" t="s">
        <v>5177</v>
      </c>
      <c r="K2012" t="s">
        <v>28</v>
      </c>
      <c r="L2012" t="s">
        <v>4002</v>
      </c>
      <c r="M2012" t="s">
        <v>28</v>
      </c>
      <c r="N2012" t="s">
        <v>28</v>
      </c>
      <c r="O2012" t="s">
        <v>28</v>
      </c>
      <c r="P2012" t="s">
        <v>4003</v>
      </c>
      <c r="Q2012">
        <v>7.7</v>
      </c>
      <c r="R2012" t="s">
        <v>5176</v>
      </c>
      <c r="S2012" t="s">
        <v>5485</v>
      </c>
      <c r="T2012" t="s">
        <v>28</v>
      </c>
      <c r="U2012" t="s">
        <v>5178</v>
      </c>
      <c r="V2012" t="s">
        <v>37</v>
      </c>
      <c r="W2012" t="s">
        <v>365</v>
      </c>
      <c r="X2012" t="s">
        <v>5172</v>
      </c>
      <c r="Y2012" t="s">
        <v>39</v>
      </c>
      <c r="Z2012" t="s">
        <v>39</v>
      </c>
      <c r="AA2012" t="s">
        <v>39</v>
      </c>
    </row>
    <row r="2013" spans="1:33" x14ac:dyDescent="0.2">
      <c r="A2013" t="s">
        <v>5179</v>
      </c>
      <c r="B2013" t="s">
        <v>365</v>
      </c>
      <c r="C2013" t="s">
        <v>28</v>
      </c>
      <c r="D2013" t="s">
        <v>28</v>
      </c>
      <c r="E2013" t="s">
        <v>28</v>
      </c>
      <c r="F2013">
        <v>23.583333329999999</v>
      </c>
      <c r="G2013" t="s">
        <v>28</v>
      </c>
      <c r="H2013">
        <v>1890</v>
      </c>
      <c r="I2013" t="s">
        <v>28</v>
      </c>
      <c r="J2013" t="s">
        <v>5180</v>
      </c>
      <c r="K2013" t="s">
        <v>28</v>
      </c>
      <c r="L2013" t="s">
        <v>4002</v>
      </c>
      <c r="M2013" t="s">
        <v>28</v>
      </c>
      <c r="N2013" t="s">
        <v>28</v>
      </c>
      <c r="O2013" t="s">
        <v>28</v>
      </c>
      <c r="P2013" t="s">
        <v>4003</v>
      </c>
      <c r="Q2013">
        <v>3</v>
      </c>
      <c r="R2013" t="s">
        <v>5179</v>
      </c>
      <c r="S2013" t="s">
        <v>5485</v>
      </c>
      <c r="T2013" t="s">
        <v>28</v>
      </c>
      <c r="U2013" t="s">
        <v>5179</v>
      </c>
      <c r="V2013" t="s">
        <v>37</v>
      </c>
      <c r="W2013" t="s">
        <v>365</v>
      </c>
      <c r="X2013" t="s">
        <v>5172</v>
      </c>
      <c r="Y2013" t="s">
        <v>39</v>
      </c>
      <c r="Z2013" t="s">
        <v>39</v>
      </c>
      <c r="AA2013" t="s">
        <v>39</v>
      </c>
    </row>
    <row r="2014" spans="1:33" x14ac:dyDescent="0.2">
      <c r="A2014" t="s">
        <v>5181</v>
      </c>
      <c r="B2014" t="s">
        <v>365</v>
      </c>
      <c r="C2014" t="s">
        <v>28</v>
      </c>
      <c r="D2014" t="s">
        <v>28</v>
      </c>
      <c r="E2014" t="s">
        <v>28</v>
      </c>
      <c r="F2014">
        <v>27.083333329999999</v>
      </c>
      <c r="G2014" t="s">
        <v>28</v>
      </c>
      <c r="H2014">
        <v>3120</v>
      </c>
      <c r="I2014" t="s">
        <v>28</v>
      </c>
      <c r="J2014" t="s">
        <v>5177</v>
      </c>
      <c r="K2014" t="s">
        <v>28</v>
      </c>
      <c r="L2014" t="s">
        <v>4002</v>
      </c>
      <c r="M2014" t="s">
        <v>28</v>
      </c>
      <c r="N2014" t="s">
        <v>28</v>
      </c>
      <c r="O2014" t="s">
        <v>28</v>
      </c>
      <c r="P2014" t="s">
        <v>4003</v>
      </c>
      <c r="Q2014">
        <v>5.9</v>
      </c>
      <c r="R2014" t="s">
        <v>5181</v>
      </c>
      <c r="S2014" t="s">
        <v>5485</v>
      </c>
      <c r="T2014" t="s">
        <v>28</v>
      </c>
      <c r="U2014" t="s">
        <v>5181</v>
      </c>
      <c r="V2014" t="s">
        <v>37</v>
      </c>
      <c r="W2014" t="s">
        <v>365</v>
      </c>
      <c r="X2014" t="s">
        <v>5172</v>
      </c>
      <c r="Y2014" t="s">
        <v>39</v>
      </c>
      <c r="Z2014" t="s">
        <v>39</v>
      </c>
      <c r="AA2014" t="s">
        <v>39</v>
      </c>
    </row>
    <row r="2015" spans="1:33" x14ac:dyDescent="0.2">
      <c r="A2015" t="s">
        <v>5182</v>
      </c>
      <c r="B2015" t="s">
        <v>365</v>
      </c>
      <c r="C2015" t="s">
        <v>28</v>
      </c>
      <c r="D2015" t="s">
        <v>28</v>
      </c>
      <c r="E2015" t="s">
        <v>28</v>
      </c>
      <c r="F2015">
        <v>27.60991667</v>
      </c>
      <c r="G2015" t="s">
        <v>28</v>
      </c>
      <c r="H2015">
        <v>2319</v>
      </c>
      <c r="I2015" t="s">
        <v>28</v>
      </c>
      <c r="J2015" t="s">
        <v>5183</v>
      </c>
      <c r="K2015" t="s">
        <v>28</v>
      </c>
      <c r="L2015" t="s">
        <v>4002</v>
      </c>
      <c r="M2015" t="s">
        <v>28</v>
      </c>
      <c r="N2015" t="s">
        <v>28</v>
      </c>
      <c r="O2015" t="s">
        <v>28</v>
      </c>
      <c r="P2015" t="s">
        <v>4003</v>
      </c>
      <c r="Q2015">
        <v>5.0999999999999996</v>
      </c>
      <c r="R2015" t="s">
        <v>5182</v>
      </c>
      <c r="S2015" t="s">
        <v>5485</v>
      </c>
      <c r="T2015" t="s">
        <v>28</v>
      </c>
      <c r="U2015" t="s">
        <v>5182</v>
      </c>
      <c r="V2015" t="s">
        <v>37</v>
      </c>
      <c r="W2015" t="s">
        <v>365</v>
      </c>
      <c r="X2015" t="s">
        <v>5172</v>
      </c>
      <c r="Y2015" t="s">
        <v>39</v>
      </c>
      <c r="Z2015" t="s">
        <v>39</v>
      </c>
      <c r="AA2015" t="s">
        <v>39</v>
      </c>
      <c r="AB2015" s="1">
        <v>45119</v>
      </c>
      <c r="AC2015" t="s">
        <v>5523</v>
      </c>
      <c r="AD2015" t="s">
        <v>5511</v>
      </c>
      <c r="AE2015" t="s">
        <v>5518</v>
      </c>
      <c r="AF2015" t="s">
        <v>5521</v>
      </c>
      <c r="AG2015" t="s">
        <v>5524</v>
      </c>
    </row>
    <row r="2016" spans="1:33" x14ac:dyDescent="0.2">
      <c r="A2016" t="s">
        <v>5182</v>
      </c>
      <c r="B2016" t="s">
        <v>365</v>
      </c>
      <c r="C2016" t="s">
        <v>28</v>
      </c>
      <c r="D2016" t="s">
        <v>28</v>
      </c>
      <c r="E2016" t="s">
        <v>28</v>
      </c>
      <c r="F2016">
        <v>27.68638889</v>
      </c>
      <c r="G2016" t="s">
        <v>28</v>
      </c>
      <c r="H2016">
        <v>2453</v>
      </c>
      <c r="I2016" t="s">
        <v>28</v>
      </c>
      <c r="J2016" t="s">
        <v>5183</v>
      </c>
      <c r="K2016" t="s">
        <v>28</v>
      </c>
      <c r="L2016" t="s">
        <v>4002</v>
      </c>
      <c r="M2016" t="s">
        <v>28</v>
      </c>
      <c r="N2016" t="s">
        <v>28</v>
      </c>
      <c r="O2016" t="s">
        <v>28</v>
      </c>
      <c r="P2016" t="s">
        <v>4003</v>
      </c>
      <c r="Q2016">
        <v>4.95</v>
      </c>
      <c r="R2016" t="s">
        <v>5182</v>
      </c>
      <c r="S2016" t="s">
        <v>5485</v>
      </c>
      <c r="T2016" t="s">
        <v>28</v>
      </c>
      <c r="U2016" t="s">
        <v>5182</v>
      </c>
      <c r="V2016" t="s">
        <v>37</v>
      </c>
      <c r="W2016" t="s">
        <v>365</v>
      </c>
      <c r="X2016" t="s">
        <v>5172</v>
      </c>
      <c r="Y2016" t="s">
        <v>39</v>
      </c>
      <c r="Z2016" t="s">
        <v>39</v>
      </c>
      <c r="AA2016" t="s">
        <v>39</v>
      </c>
      <c r="AB2016" s="1">
        <v>45119</v>
      </c>
      <c r="AC2016" t="s">
        <v>5523</v>
      </c>
      <c r="AD2016" t="s">
        <v>5511</v>
      </c>
      <c r="AE2016" t="s">
        <v>5518</v>
      </c>
      <c r="AF2016" t="s">
        <v>5521</v>
      </c>
      <c r="AG2016" t="s">
        <v>5524</v>
      </c>
    </row>
    <row r="2017" spans="1:33" x14ac:dyDescent="0.2">
      <c r="A2017" t="s">
        <v>5184</v>
      </c>
      <c r="B2017" t="s">
        <v>365</v>
      </c>
      <c r="C2017" t="s">
        <v>28</v>
      </c>
      <c r="D2017" t="s">
        <v>28</v>
      </c>
      <c r="E2017" t="s">
        <v>28</v>
      </c>
      <c r="F2017">
        <v>27.083333329999999</v>
      </c>
      <c r="G2017" t="s">
        <v>28</v>
      </c>
      <c r="H2017">
        <v>3120</v>
      </c>
      <c r="I2017" t="s">
        <v>28</v>
      </c>
      <c r="J2017" t="s">
        <v>5185</v>
      </c>
      <c r="K2017" t="s">
        <v>28</v>
      </c>
      <c r="L2017" t="s">
        <v>4002</v>
      </c>
      <c r="M2017" t="s">
        <v>28</v>
      </c>
      <c r="N2017" t="s">
        <v>28</v>
      </c>
      <c r="O2017" t="s">
        <v>28</v>
      </c>
      <c r="P2017" t="s">
        <v>4003</v>
      </c>
      <c r="Q2017">
        <v>4</v>
      </c>
      <c r="R2017" t="s">
        <v>5184</v>
      </c>
      <c r="S2017" t="s">
        <v>5485</v>
      </c>
      <c r="T2017" t="s">
        <v>28</v>
      </c>
      <c r="U2017" t="s">
        <v>5184</v>
      </c>
      <c r="V2017" t="s">
        <v>37</v>
      </c>
      <c r="W2017" t="s">
        <v>365</v>
      </c>
      <c r="X2017" t="s">
        <v>5172</v>
      </c>
      <c r="Y2017" t="s">
        <v>39</v>
      </c>
      <c r="Z2017" t="s">
        <v>39</v>
      </c>
      <c r="AA2017" t="s">
        <v>39</v>
      </c>
      <c r="AB2017" s="1">
        <v>45119</v>
      </c>
      <c r="AC2017" t="s">
        <v>5523</v>
      </c>
      <c r="AD2017" t="s">
        <v>5511</v>
      </c>
      <c r="AE2017" t="s">
        <v>5518</v>
      </c>
      <c r="AF2017" t="s">
        <v>5521</v>
      </c>
      <c r="AG2017" t="s">
        <v>5524</v>
      </c>
    </row>
    <row r="2018" spans="1:33" x14ac:dyDescent="0.2">
      <c r="A2018" t="s">
        <v>5186</v>
      </c>
      <c r="B2018" t="s">
        <v>365</v>
      </c>
      <c r="C2018" t="s">
        <v>28</v>
      </c>
      <c r="D2018" t="s">
        <v>28</v>
      </c>
      <c r="E2018" t="s">
        <v>28</v>
      </c>
      <c r="F2018">
        <v>27.609111110000001</v>
      </c>
      <c r="G2018" t="s">
        <v>28</v>
      </c>
      <c r="H2018">
        <v>2334</v>
      </c>
      <c r="I2018" t="s">
        <v>28</v>
      </c>
      <c r="J2018" t="s">
        <v>5174</v>
      </c>
      <c r="K2018" t="s">
        <v>28</v>
      </c>
      <c r="L2018" t="s">
        <v>4002</v>
      </c>
      <c r="M2018" t="s">
        <v>28</v>
      </c>
      <c r="N2018" t="s">
        <v>28</v>
      </c>
      <c r="O2018" t="s">
        <v>28</v>
      </c>
      <c r="P2018" t="s">
        <v>4003</v>
      </c>
      <c r="Q2018">
        <v>4.2</v>
      </c>
      <c r="R2018" t="s">
        <v>5186</v>
      </c>
      <c r="S2018" t="s">
        <v>5485</v>
      </c>
      <c r="T2018" t="s">
        <v>28</v>
      </c>
      <c r="U2018" t="s">
        <v>5186</v>
      </c>
      <c r="V2018" t="s">
        <v>37</v>
      </c>
      <c r="W2018" t="s">
        <v>365</v>
      </c>
      <c r="X2018" t="s">
        <v>5172</v>
      </c>
      <c r="Y2018" t="s">
        <v>39</v>
      </c>
      <c r="Z2018" t="s">
        <v>39</v>
      </c>
      <c r="AA2018" t="s">
        <v>39</v>
      </c>
      <c r="AB2018" s="1">
        <v>45119</v>
      </c>
      <c r="AC2018" t="s">
        <v>5523</v>
      </c>
      <c r="AD2018" t="s">
        <v>5511</v>
      </c>
      <c r="AE2018" t="s">
        <v>5518</v>
      </c>
      <c r="AF2018" t="s">
        <v>5521</v>
      </c>
      <c r="AG2018" t="s">
        <v>5524</v>
      </c>
    </row>
    <row r="2019" spans="1:33" x14ac:dyDescent="0.2">
      <c r="A2019" t="s">
        <v>5372</v>
      </c>
      <c r="B2019" t="s">
        <v>365</v>
      </c>
      <c r="C2019" t="s">
        <v>28</v>
      </c>
      <c r="D2019" t="s">
        <v>28</v>
      </c>
      <c r="E2019" t="s">
        <v>28</v>
      </c>
      <c r="F2019">
        <v>23.583333329999999</v>
      </c>
      <c r="G2019" t="s">
        <v>28</v>
      </c>
      <c r="H2019">
        <v>1890</v>
      </c>
      <c r="I2019" t="s">
        <v>28</v>
      </c>
      <c r="J2019" t="s">
        <v>5373</v>
      </c>
      <c r="K2019" t="s">
        <v>28</v>
      </c>
      <c r="L2019" t="s">
        <v>4002</v>
      </c>
      <c r="M2019" t="s">
        <v>28</v>
      </c>
      <c r="N2019" t="s">
        <v>28</v>
      </c>
      <c r="O2019" t="s">
        <v>28</v>
      </c>
      <c r="P2019" t="s">
        <v>4003</v>
      </c>
      <c r="Q2019">
        <v>0.58333333300000001</v>
      </c>
      <c r="R2019" t="s">
        <v>5372</v>
      </c>
      <c r="S2019" t="s">
        <v>5485</v>
      </c>
      <c r="T2019" t="s">
        <v>28</v>
      </c>
      <c r="U2019" t="s">
        <v>5372</v>
      </c>
      <c r="V2019" t="s">
        <v>37</v>
      </c>
      <c r="W2019" t="s">
        <v>365</v>
      </c>
      <c r="X2019" t="s">
        <v>5374</v>
      </c>
      <c r="Y2019" t="s">
        <v>39</v>
      </c>
      <c r="Z2019" t="s">
        <v>39</v>
      </c>
      <c r="AA2019" t="s">
        <v>39</v>
      </c>
      <c r="AB2019" s="1">
        <v>45119</v>
      </c>
      <c r="AC2019" t="s">
        <v>5523</v>
      </c>
      <c r="AD2019" t="s">
        <v>5511</v>
      </c>
      <c r="AE2019" t="s">
        <v>5518</v>
      </c>
      <c r="AF2019" t="s">
        <v>5521</v>
      </c>
      <c r="AG2019" t="s">
        <v>5524</v>
      </c>
    </row>
    <row r="2020" spans="1:33" x14ac:dyDescent="0.2">
      <c r="A2020" t="s">
        <v>3576</v>
      </c>
      <c r="B2020" t="s">
        <v>3577</v>
      </c>
      <c r="C2020">
        <v>0.5</v>
      </c>
      <c r="D2020">
        <v>0</v>
      </c>
      <c r="E2020" t="s">
        <v>47</v>
      </c>
      <c r="F2020">
        <v>17.916666670000001</v>
      </c>
      <c r="G2020">
        <v>-76.191666670000004</v>
      </c>
      <c r="H2020" t="s">
        <v>28</v>
      </c>
      <c r="I2020" t="s">
        <v>48</v>
      </c>
      <c r="J2020" t="s">
        <v>49</v>
      </c>
      <c r="K2020" t="s">
        <v>28</v>
      </c>
      <c r="L2020" t="s">
        <v>28</v>
      </c>
      <c r="M2020">
        <v>1</v>
      </c>
      <c r="N2020" t="s">
        <v>28</v>
      </c>
      <c r="O2020" t="s">
        <v>28</v>
      </c>
      <c r="P2020" t="s">
        <v>51</v>
      </c>
      <c r="Q2020">
        <v>0.5</v>
      </c>
      <c r="R2020" t="s">
        <v>3578</v>
      </c>
      <c r="S2020" t="s">
        <v>28</v>
      </c>
      <c r="T2020" t="s">
        <v>28</v>
      </c>
      <c r="U2020" t="s">
        <v>3578</v>
      </c>
      <c r="V2020" t="s">
        <v>37</v>
      </c>
      <c r="W2020" t="s">
        <v>3577</v>
      </c>
      <c r="X2020" t="s">
        <v>3579</v>
      </c>
      <c r="Y2020" t="s">
        <v>76</v>
      </c>
      <c r="Z2020" t="s">
        <v>76</v>
      </c>
      <c r="AA2020" t="s">
        <v>40</v>
      </c>
    </row>
    <row r="2021" spans="1:33" x14ac:dyDescent="0.2">
      <c r="A2021" t="s">
        <v>5378</v>
      </c>
      <c r="B2021" t="s">
        <v>3577</v>
      </c>
      <c r="C2021" t="s">
        <v>28</v>
      </c>
      <c r="D2021" t="s">
        <v>28</v>
      </c>
      <c r="E2021" t="s">
        <v>28</v>
      </c>
      <c r="F2021">
        <v>44.342833329999998</v>
      </c>
      <c r="G2021" t="s">
        <v>28</v>
      </c>
      <c r="H2021">
        <v>920</v>
      </c>
      <c r="I2021" t="s">
        <v>28</v>
      </c>
      <c r="J2021" t="s">
        <v>5379</v>
      </c>
      <c r="K2021" t="s">
        <v>28</v>
      </c>
      <c r="L2021" t="s">
        <v>4002</v>
      </c>
      <c r="M2021" t="s">
        <v>28</v>
      </c>
      <c r="N2021" t="s">
        <v>28</v>
      </c>
      <c r="O2021" t="s">
        <v>28</v>
      </c>
      <c r="P2021" t="s">
        <v>4003</v>
      </c>
      <c r="Q2021">
        <v>3</v>
      </c>
      <c r="R2021" t="s">
        <v>5378</v>
      </c>
      <c r="S2021" t="s">
        <v>5485</v>
      </c>
      <c r="T2021" t="s">
        <v>28</v>
      </c>
      <c r="U2021" t="s">
        <v>5509</v>
      </c>
      <c r="V2021" t="s">
        <v>524</v>
      </c>
      <c r="W2021" t="s">
        <v>3577</v>
      </c>
      <c r="X2021" t="s">
        <v>5380</v>
      </c>
      <c r="Y2021" t="s">
        <v>76</v>
      </c>
      <c r="Z2021" t="s">
        <v>76</v>
      </c>
      <c r="AA2021" t="s">
        <v>40</v>
      </c>
      <c r="AB2021" s="1">
        <v>45161</v>
      </c>
      <c r="AD2021" t="s">
        <v>37</v>
      </c>
      <c r="AE2021" t="s">
        <v>5455</v>
      </c>
      <c r="AF2021" t="s">
        <v>5460</v>
      </c>
      <c r="AG2021" t="s">
        <v>6278</v>
      </c>
    </row>
    <row r="2022" spans="1:33" x14ac:dyDescent="0.2">
      <c r="A2022" t="s">
        <v>3055</v>
      </c>
      <c r="B2022" t="s">
        <v>1898</v>
      </c>
      <c r="C2022">
        <v>14</v>
      </c>
      <c r="D2022">
        <v>0</v>
      </c>
      <c r="E2022" t="s">
        <v>3056</v>
      </c>
      <c r="F2022">
        <v>-28.727499999999999</v>
      </c>
      <c r="G2022">
        <v>28.891388890000002</v>
      </c>
      <c r="H2022">
        <v>2550</v>
      </c>
      <c r="I2022" t="s">
        <v>764</v>
      </c>
      <c r="J2022" t="s">
        <v>3057</v>
      </c>
      <c r="K2022" t="s">
        <v>28</v>
      </c>
      <c r="L2022" t="s">
        <v>102</v>
      </c>
      <c r="M2022" t="s">
        <v>28</v>
      </c>
      <c r="N2022" t="s">
        <v>28</v>
      </c>
      <c r="O2022" t="s">
        <v>28</v>
      </c>
      <c r="P2022" t="s">
        <v>35</v>
      </c>
      <c r="Q2022">
        <v>14</v>
      </c>
      <c r="R2022" t="s">
        <v>3058</v>
      </c>
      <c r="S2022" t="s">
        <v>28</v>
      </c>
      <c r="T2022" t="s">
        <v>28</v>
      </c>
      <c r="U2022" t="s">
        <v>6364</v>
      </c>
      <c r="V2022" t="s">
        <v>37</v>
      </c>
      <c r="W2022" t="s">
        <v>1898</v>
      </c>
      <c r="X2022" t="s">
        <v>1903</v>
      </c>
      <c r="Y2022" t="s">
        <v>76</v>
      </c>
      <c r="Z2022" t="s">
        <v>76</v>
      </c>
      <c r="AA2022" t="s">
        <v>76</v>
      </c>
      <c r="AB2022" s="1">
        <v>45163</v>
      </c>
      <c r="AC2022" t="s">
        <v>6362</v>
      </c>
      <c r="AD2022" t="s">
        <v>37</v>
      </c>
      <c r="AE2022" t="s">
        <v>5455</v>
      </c>
      <c r="AF2022" t="s">
        <v>5741</v>
      </c>
      <c r="AG2022" t="s">
        <v>6363</v>
      </c>
    </row>
    <row r="2023" spans="1:33" x14ac:dyDescent="0.2">
      <c r="A2023" t="s">
        <v>4096</v>
      </c>
      <c r="B2023" t="s">
        <v>390</v>
      </c>
      <c r="C2023" t="s">
        <v>28</v>
      </c>
      <c r="D2023" t="s">
        <v>28</v>
      </c>
      <c r="E2023" t="s">
        <v>28</v>
      </c>
      <c r="F2023">
        <v>40.066666669999996</v>
      </c>
      <c r="G2023" t="s">
        <v>28</v>
      </c>
      <c r="H2023">
        <v>2675</v>
      </c>
      <c r="I2023" t="s">
        <v>28</v>
      </c>
      <c r="J2023" t="s">
        <v>4004</v>
      </c>
      <c r="K2023" t="s">
        <v>28</v>
      </c>
      <c r="L2023" t="s">
        <v>28</v>
      </c>
      <c r="M2023" t="s">
        <v>28</v>
      </c>
      <c r="N2023" t="s">
        <v>28</v>
      </c>
      <c r="O2023" t="s">
        <v>28</v>
      </c>
      <c r="P2023" t="s">
        <v>4003</v>
      </c>
      <c r="Q2023">
        <v>7</v>
      </c>
      <c r="R2023" t="s">
        <v>4096</v>
      </c>
      <c r="S2023" t="s">
        <v>28</v>
      </c>
      <c r="T2023" t="s">
        <v>28</v>
      </c>
      <c r="U2023" t="s">
        <v>429</v>
      </c>
      <c r="V2023" t="s">
        <v>37</v>
      </c>
      <c r="W2023" t="s">
        <v>428</v>
      </c>
      <c r="X2023" t="s">
        <v>430</v>
      </c>
      <c r="Y2023" t="s">
        <v>76</v>
      </c>
      <c r="Z2023" t="s">
        <v>76</v>
      </c>
      <c r="AA2023" t="s">
        <v>76</v>
      </c>
      <c r="AB2023" s="1">
        <v>45163</v>
      </c>
      <c r="AC2023" t="s">
        <v>6365</v>
      </c>
      <c r="AD2023" t="s">
        <v>37</v>
      </c>
      <c r="AE2023" t="s">
        <v>5455</v>
      </c>
      <c r="AF2023" t="s">
        <v>5456</v>
      </c>
      <c r="AG2023" t="s">
        <v>5684</v>
      </c>
    </row>
    <row r="2024" spans="1:33" x14ac:dyDescent="0.2">
      <c r="A2024" t="s">
        <v>4796</v>
      </c>
      <c r="B2024" t="s">
        <v>2214</v>
      </c>
      <c r="C2024" t="s">
        <v>28</v>
      </c>
      <c r="D2024" t="s">
        <v>28</v>
      </c>
      <c r="E2024" t="s">
        <v>28</v>
      </c>
      <c r="F2024">
        <v>34.074444440000001</v>
      </c>
      <c r="G2024" t="s">
        <v>28</v>
      </c>
      <c r="H2024">
        <v>1661</v>
      </c>
      <c r="I2024" t="s">
        <v>28</v>
      </c>
      <c r="J2024" t="s">
        <v>4795</v>
      </c>
      <c r="K2024" t="s">
        <v>28</v>
      </c>
      <c r="L2024" t="s">
        <v>4018</v>
      </c>
      <c r="M2024" t="s">
        <v>28</v>
      </c>
      <c r="N2024" t="s">
        <v>28</v>
      </c>
      <c r="O2024" t="s">
        <v>28</v>
      </c>
      <c r="P2024" t="s">
        <v>4003</v>
      </c>
      <c r="Q2024">
        <v>3.09</v>
      </c>
      <c r="R2024" t="s">
        <v>4796</v>
      </c>
      <c r="S2024" t="s">
        <v>5485</v>
      </c>
      <c r="T2024" t="s">
        <v>28</v>
      </c>
      <c r="U2024" t="s">
        <v>6367</v>
      </c>
      <c r="V2024" t="s">
        <v>37</v>
      </c>
      <c r="W2024" t="s">
        <v>2214</v>
      </c>
      <c r="X2024" t="s">
        <v>2219</v>
      </c>
      <c r="Y2024" t="s">
        <v>39</v>
      </c>
      <c r="Z2024" t="s">
        <v>40</v>
      </c>
      <c r="AA2024" t="s">
        <v>40</v>
      </c>
      <c r="AB2024" s="1">
        <v>45163</v>
      </c>
      <c r="AC2024" t="s">
        <v>6368</v>
      </c>
      <c r="AD2024" t="s">
        <v>37</v>
      </c>
      <c r="AE2024" t="s">
        <v>5455</v>
      </c>
      <c r="AF2024" t="s">
        <v>5456</v>
      </c>
      <c r="AG2024" t="s">
        <v>6366</v>
      </c>
    </row>
    <row r="2025" spans="1:33" x14ac:dyDescent="0.2">
      <c r="A2025" t="s">
        <v>4674</v>
      </c>
      <c r="B2025" t="s">
        <v>1925</v>
      </c>
      <c r="C2025" t="s">
        <v>28</v>
      </c>
      <c r="D2025" t="s">
        <v>28</v>
      </c>
      <c r="E2025" t="s">
        <v>28</v>
      </c>
      <c r="F2025">
        <v>-1.016667</v>
      </c>
      <c r="G2025" t="s">
        <v>28</v>
      </c>
      <c r="H2025">
        <v>1300</v>
      </c>
      <c r="I2025" t="s">
        <v>28</v>
      </c>
      <c r="J2025" t="s">
        <v>4671</v>
      </c>
      <c r="K2025" t="s">
        <v>28</v>
      </c>
      <c r="L2025" t="s">
        <v>4018</v>
      </c>
      <c r="M2025" t="s">
        <v>28</v>
      </c>
      <c r="N2025" t="s">
        <v>28</v>
      </c>
      <c r="O2025" t="s">
        <v>28</v>
      </c>
      <c r="P2025" t="s">
        <v>4003</v>
      </c>
      <c r="Q2025">
        <v>2.7</v>
      </c>
      <c r="R2025" t="s">
        <v>4674</v>
      </c>
      <c r="S2025" t="s">
        <v>5485</v>
      </c>
      <c r="T2025" t="s">
        <v>28</v>
      </c>
      <c r="U2025" t="s">
        <v>4674</v>
      </c>
      <c r="V2025" t="s">
        <v>37</v>
      </c>
      <c r="W2025" t="s">
        <v>1925</v>
      </c>
      <c r="X2025" t="s">
        <v>1931</v>
      </c>
      <c r="Y2025" t="s">
        <v>39</v>
      </c>
      <c r="Z2025" t="s">
        <v>39</v>
      </c>
      <c r="AA2025" t="s">
        <v>39</v>
      </c>
      <c r="AB2025" s="1">
        <v>45163</v>
      </c>
      <c r="AC2025" t="s">
        <v>6370</v>
      </c>
      <c r="AD2025" t="s">
        <v>37</v>
      </c>
      <c r="AE2025" t="s">
        <v>5455</v>
      </c>
      <c r="AF2025" t="s">
        <v>5741</v>
      </c>
      <c r="AG2025" t="s">
        <v>6369</v>
      </c>
    </row>
    <row r="2026" spans="1:33" x14ac:dyDescent="0.2">
      <c r="A2026" t="s">
        <v>4674</v>
      </c>
      <c r="B2026" t="s">
        <v>1925</v>
      </c>
      <c r="C2026" t="s">
        <v>28</v>
      </c>
      <c r="D2026" t="s">
        <v>28</v>
      </c>
      <c r="E2026" t="s">
        <v>28</v>
      </c>
      <c r="F2026">
        <v>-0.93777777799999995</v>
      </c>
      <c r="G2026" t="s">
        <v>28</v>
      </c>
      <c r="H2026">
        <v>950</v>
      </c>
      <c r="I2026" t="s">
        <v>28</v>
      </c>
      <c r="J2026" t="s">
        <v>4671</v>
      </c>
      <c r="K2026" t="s">
        <v>28</v>
      </c>
      <c r="L2026" t="s">
        <v>4018</v>
      </c>
      <c r="M2026" t="s">
        <v>28</v>
      </c>
      <c r="N2026" t="s">
        <v>28</v>
      </c>
      <c r="O2026" t="s">
        <v>28</v>
      </c>
      <c r="P2026" t="s">
        <v>4003</v>
      </c>
      <c r="Q2026">
        <v>2.7</v>
      </c>
      <c r="R2026" t="s">
        <v>4674</v>
      </c>
      <c r="S2026" t="s">
        <v>5485</v>
      </c>
      <c r="T2026" t="s">
        <v>28</v>
      </c>
      <c r="U2026" t="s">
        <v>4674</v>
      </c>
      <c r="V2026" t="s">
        <v>37</v>
      </c>
      <c r="W2026" t="s">
        <v>1925</v>
      </c>
      <c r="X2026" t="s">
        <v>1931</v>
      </c>
      <c r="Y2026" t="s">
        <v>39</v>
      </c>
      <c r="Z2026" t="s">
        <v>39</v>
      </c>
      <c r="AA2026" t="s">
        <v>39</v>
      </c>
      <c r="AB2026" s="1">
        <v>45163</v>
      </c>
      <c r="AC2026" t="s">
        <v>6370</v>
      </c>
      <c r="AD2026" t="s">
        <v>37</v>
      </c>
      <c r="AE2026" t="s">
        <v>5455</v>
      </c>
      <c r="AF2026" t="s">
        <v>5741</v>
      </c>
      <c r="AG2026" t="s">
        <v>6369</v>
      </c>
    </row>
    <row r="2027" spans="1:33" x14ac:dyDescent="0.2">
      <c r="A2027" t="s">
        <v>5267</v>
      </c>
      <c r="B2027" t="s">
        <v>55</v>
      </c>
      <c r="C2027" t="s">
        <v>28</v>
      </c>
      <c r="D2027" t="s">
        <v>28</v>
      </c>
      <c r="E2027" t="s">
        <v>28</v>
      </c>
      <c r="F2027">
        <v>10.220166669999999</v>
      </c>
      <c r="G2027" t="s">
        <v>28</v>
      </c>
      <c r="H2027">
        <v>1581</v>
      </c>
      <c r="I2027" t="s">
        <v>28</v>
      </c>
      <c r="J2027" t="s">
        <v>5268</v>
      </c>
      <c r="K2027" t="s">
        <v>28</v>
      </c>
      <c r="L2027" t="s">
        <v>4002</v>
      </c>
      <c r="M2027" t="s">
        <v>28</v>
      </c>
      <c r="N2027" t="s">
        <v>28</v>
      </c>
      <c r="O2027" t="s">
        <v>28</v>
      </c>
      <c r="P2027" t="s">
        <v>4003</v>
      </c>
      <c r="Q2027">
        <v>2</v>
      </c>
      <c r="R2027" t="s">
        <v>5267</v>
      </c>
      <c r="S2027" t="s">
        <v>5485</v>
      </c>
      <c r="T2027" t="s">
        <v>28</v>
      </c>
      <c r="U2027" t="s">
        <v>6371</v>
      </c>
      <c r="V2027" t="s">
        <v>37</v>
      </c>
      <c r="W2027" t="s">
        <v>55</v>
      </c>
      <c r="X2027" t="s">
        <v>6373</v>
      </c>
      <c r="Y2027" t="s">
        <v>39</v>
      </c>
      <c r="Z2027" t="s">
        <v>39</v>
      </c>
      <c r="AA2027" t="s">
        <v>40</v>
      </c>
      <c r="AB2027" s="1">
        <v>45163</v>
      </c>
      <c r="AC2027" t="s">
        <v>6368</v>
      </c>
      <c r="AD2027" t="s">
        <v>37</v>
      </c>
      <c r="AE2027" t="s">
        <v>5455</v>
      </c>
      <c r="AF2027" t="s">
        <v>5456</v>
      </c>
      <c r="AG2027" t="s">
        <v>6372</v>
      </c>
    </row>
    <row r="2028" spans="1:33" x14ac:dyDescent="0.2">
      <c r="A2028" t="s">
        <v>4670</v>
      </c>
      <c r="B2028" t="s">
        <v>1925</v>
      </c>
      <c r="C2028" t="s">
        <v>28</v>
      </c>
      <c r="D2028" t="s">
        <v>28</v>
      </c>
      <c r="E2028" t="s">
        <v>28</v>
      </c>
      <c r="F2028">
        <v>-1.016667</v>
      </c>
      <c r="G2028" t="s">
        <v>28</v>
      </c>
      <c r="H2028">
        <v>1300</v>
      </c>
      <c r="I2028" t="s">
        <v>28</v>
      </c>
      <c r="J2028" t="s">
        <v>4671</v>
      </c>
      <c r="K2028" t="s">
        <v>28</v>
      </c>
      <c r="L2028" t="s">
        <v>4018</v>
      </c>
      <c r="M2028" t="s">
        <v>28</v>
      </c>
      <c r="N2028" t="s">
        <v>28</v>
      </c>
      <c r="O2028" t="s">
        <v>28</v>
      </c>
      <c r="P2028" t="s">
        <v>4003</v>
      </c>
      <c r="Q2028">
        <v>1.8</v>
      </c>
      <c r="R2028" t="s">
        <v>4670</v>
      </c>
      <c r="S2028" t="s">
        <v>5485</v>
      </c>
      <c r="T2028" t="s">
        <v>28</v>
      </c>
      <c r="U2028" t="s">
        <v>4670</v>
      </c>
      <c r="V2028" t="s">
        <v>37</v>
      </c>
      <c r="W2028" t="s">
        <v>1925</v>
      </c>
      <c r="X2028" t="s">
        <v>1931</v>
      </c>
      <c r="Y2028" t="s">
        <v>39</v>
      </c>
      <c r="Z2028" t="s">
        <v>39</v>
      </c>
      <c r="AA2028" t="s">
        <v>39</v>
      </c>
      <c r="AB2028" s="1">
        <v>45163</v>
      </c>
      <c r="AC2028" t="s">
        <v>6370</v>
      </c>
      <c r="AD2028" t="s">
        <v>37</v>
      </c>
      <c r="AE2028" t="s">
        <v>5455</v>
      </c>
      <c r="AF2028" t="s">
        <v>5741</v>
      </c>
      <c r="AG2028" t="s">
        <v>6369</v>
      </c>
    </row>
    <row r="2029" spans="1:33" x14ac:dyDescent="0.2">
      <c r="A2029" t="s">
        <v>1744</v>
      </c>
      <c r="B2029" t="s">
        <v>608</v>
      </c>
      <c r="C2029">
        <v>1.7</v>
      </c>
      <c r="D2029">
        <v>1</v>
      </c>
      <c r="E2029" t="s">
        <v>79</v>
      </c>
      <c r="F2029" t="s">
        <v>28</v>
      </c>
      <c r="G2029" t="s">
        <v>28</v>
      </c>
      <c r="H2029" t="s">
        <v>568</v>
      </c>
      <c r="I2029" t="s">
        <v>188</v>
      </c>
      <c r="J2029" t="s">
        <v>82</v>
      </c>
      <c r="K2029" t="s">
        <v>28</v>
      </c>
      <c r="L2029" t="s">
        <v>28</v>
      </c>
      <c r="M2029" t="s">
        <v>28</v>
      </c>
      <c r="N2029" t="s">
        <v>28</v>
      </c>
      <c r="O2029" t="s">
        <v>28</v>
      </c>
      <c r="P2029" t="s">
        <v>60</v>
      </c>
      <c r="Q2029">
        <v>1.7</v>
      </c>
      <c r="R2029" t="s">
        <v>1745</v>
      </c>
      <c r="S2029" t="s">
        <v>28</v>
      </c>
      <c r="T2029" t="s">
        <v>28</v>
      </c>
      <c r="U2029" t="s">
        <v>6374</v>
      </c>
      <c r="V2029" t="s">
        <v>37</v>
      </c>
      <c r="W2029" t="s">
        <v>608</v>
      </c>
      <c r="X2029" t="s">
        <v>6377</v>
      </c>
      <c r="Y2029" t="s">
        <v>76</v>
      </c>
      <c r="Z2029" t="s">
        <v>28</v>
      </c>
      <c r="AA2029" t="s">
        <v>40</v>
      </c>
      <c r="AB2029" s="1">
        <v>45163</v>
      </c>
      <c r="AC2029" t="s">
        <v>6376</v>
      </c>
      <c r="AD2029" t="s">
        <v>37</v>
      </c>
      <c r="AE2029" t="s">
        <v>5455</v>
      </c>
      <c r="AF2029" t="s">
        <v>5456</v>
      </c>
      <c r="AG2029" t="s">
        <v>6375</v>
      </c>
    </row>
    <row r="2030" spans="1:33" x14ac:dyDescent="0.2">
      <c r="A2030" t="s">
        <v>445</v>
      </c>
      <c r="B2030" t="s">
        <v>446</v>
      </c>
      <c r="C2030">
        <v>1</v>
      </c>
      <c r="D2030">
        <v>0</v>
      </c>
      <c r="E2030" t="s">
        <v>79</v>
      </c>
      <c r="F2030" t="s">
        <v>28</v>
      </c>
      <c r="G2030" t="s">
        <v>28</v>
      </c>
      <c r="H2030" t="s">
        <v>80</v>
      </c>
      <c r="I2030" t="s">
        <v>81</v>
      </c>
      <c r="J2030" t="s">
        <v>82</v>
      </c>
      <c r="K2030" t="s">
        <v>28</v>
      </c>
      <c r="L2030" t="s">
        <v>28</v>
      </c>
      <c r="M2030" t="s">
        <v>28</v>
      </c>
      <c r="N2030" t="s">
        <v>28</v>
      </c>
      <c r="O2030" t="s">
        <v>28</v>
      </c>
      <c r="P2030" t="s">
        <v>60</v>
      </c>
      <c r="Q2030">
        <v>1</v>
      </c>
      <c r="R2030" t="s">
        <v>447</v>
      </c>
      <c r="S2030" t="s">
        <v>28</v>
      </c>
      <c r="T2030" t="s">
        <v>28</v>
      </c>
      <c r="U2030" t="s">
        <v>6380</v>
      </c>
      <c r="V2030" t="s">
        <v>37</v>
      </c>
      <c r="W2030" t="s">
        <v>446</v>
      </c>
      <c r="X2030" t="s">
        <v>6381</v>
      </c>
      <c r="Y2030" t="s">
        <v>76</v>
      </c>
      <c r="Z2030" t="s">
        <v>28</v>
      </c>
      <c r="AA2030" t="s">
        <v>40</v>
      </c>
      <c r="AB2030" s="1">
        <v>45163</v>
      </c>
      <c r="AC2030" t="s">
        <v>6378</v>
      </c>
      <c r="AD2030" t="s">
        <v>37</v>
      </c>
      <c r="AE2030" t="s">
        <v>5455</v>
      </c>
      <c r="AF2030" t="s">
        <v>5456</v>
      </c>
      <c r="AG2030" t="s">
        <v>6379</v>
      </c>
    </row>
    <row r="2031" spans="1:33" x14ac:dyDescent="0.2">
      <c r="A2031" t="s">
        <v>4109</v>
      </c>
      <c r="B2031" t="s">
        <v>446</v>
      </c>
      <c r="C2031" t="s">
        <v>28</v>
      </c>
      <c r="D2031" t="s">
        <v>28</v>
      </c>
      <c r="E2031" t="s">
        <v>28</v>
      </c>
      <c r="F2031">
        <v>10.242777780000001</v>
      </c>
      <c r="G2031" t="s">
        <v>28</v>
      </c>
      <c r="H2031">
        <v>1450</v>
      </c>
      <c r="I2031" t="s">
        <v>28</v>
      </c>
      <c r="J2031" t="s">
        <v>4110</v>
      </c>
      <c r="K2031" t="s">
        <v>28</v>
      </c>
      <c r="L2031" t="s">
        <v>28</v>
      </c>
      <c r="M2031" t="s">
        <v>28</v>
      </c>
      <c r="N2031" t="s">
        <v>28</v>
      </c>
      <c r="O2031" t="s">
        <v>28</v>
      </c>
      <c r="P2031" t="s">
        <v>4003</v>
      </c>
      <c r="Q2031">
        <v>1</v>
      </c>
      <c r="R2031" t="s">
        <v>4109</v>
      </c>
      <c r="S2031" t="s">
        <v>5485</v>
      </c>
      <c r="T2031" t="s">
        <v>28</v>
      </c>
      <c r="U2031" t="s">
        <v>6380</v>
      </c>
      <c r="V2031" t="s">
        <v>37</v>
      </c>
      <c r="W2031" t="s">
        <v>446</v>
      </c>
      <c r="X2031" t="s">
        <v>6381</v>
      </c>
      <c r="Y2031" t="s">
        <v>76</v>
      </c>
      <c r="Z2031" t="s">
        <v>28</v>
      </c>
      <c r="AA2031" t="s">
        <v>40</v>
      </c>
      <c r="AB2031" s="1">
        <v>45163</v>
      </c>
      <c r="AC2031" t="s">
        <v>6378</v>
      </c>
      <c r="AD2031" t="s">
        <v>37</v>
      </c>
      <c r="AE2031" t="s">
        <v>5455</v>
      </c>
      <c r="AF2031" t="s">
        <v>5456</v>
      </c>
      <c r="AG2031" t="s">
        <v>6379</v>
      </c>
    </row>
  </sheetData>
  <sortState xmlns:xlrd2="http://schemas.microsoft.com/office/spreadsheetml/2017/richdata2" ref="A2:AG2031">
    <sortCondition ref="W2:W2031"/>
    <sortCondition ref="X2:X2031"/>
    <sortCondition ref="U2:U2031"/>
  </sortState>
  <dataValidations count="4">
    <dataValidation type="date" allowBlank="1" showInputMessage="1" showErrorMessage="1" sqref="A2032:A1048576 AB41:AB196 AB1:AB12 AB17:AB18 AB20:AB22 AB15 AB25:AB38 AB1767:AB1786 AB1846:AB2031 AB1788:AB1844 AB199:AB1765" xr:uid="{00000000-0002-0000-0000-000000000000}">
      <formula1>45113</formula1>
      <formula2>45291</formula2>
    </dataValidation>
    <dataValidation type="list" allowBlank="1" showInputMessage="1" showErrorMessage="1" sqref="C2032:C1048576 AD41:AD196 AD1:AD12 AD17:AD18 AD20:AD22 AD15 AD25:AD38 AD1767:AD1786 AD1846:AD2031 AD1788:AD1844 AD199:AD1765" xr:uid="{00000000-0002-0000-0000-000002000000}">
      <formula1>"subspecies, species, genus, family"</formula1>
    </dataValidation>
    <dataValidation type="list" allowBlank="1" showInputMessage="1" showErrorMessage="1" sqref="AE1767:AE1786 AE1846:AE1048576 AE1788:AE1844 AE1:AE1765" xr:uid="{00000000-0002-0000-0000-000003000000}">
      <formula1>"explicit from the text (described as such), guessed from the illustration, interpreted from the text, seen explicitly on the illustration"</formula1>
    </dataValidation>
    <dataValidation type="list" allowBlank="1" showInputMessage="1" showErrorMessage="1" sqref="Y1:Y269 Y272:Y1048576" xr:uid="{3B04E4A7-BB9B-504D-BE50-2F2F94A879D2}">
      <formula1>"zygomorphic, actinomorphic, actinomorphic zygomorphic, NA"</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3"/>
  <sheetViews>
    <sheetView tabSelected="1" workbookViewId="0">
      <selection activeCell="B2" sqref="B2"/>
    </sheetView>
  </sheetViews>
  <sheetFormatPr baseColWidth="10" defaultRowHeight="16" x14ac:dyDescent="0.2"/>
  <sheetData>
    <row r="2" spans="1:1" x14ac:dyDescent="0.2">
      <c r="A2" t="s">
        <v>6384</v>
      </c>
    </row>
    <row r="3" spans="1:1" x14ac:dyDescent="0.2">
      <c r="A3" t="s">
        <v>5614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longevity_symmetry_all</vt:lpstr>
      <vt:lpstr>symmetry_definition_notes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Ruby Stephens (HDR)</cp:lastModifiedBy>
  <dcterms:created xsi:type="dcterms:W3CDTF">2023-07-06T05:47:54Z</dcterms:created>
  <dcterms:modified xsi:type="dcterms:W3CDTF">2023-10-13T04:33:58Z</dcterms:modified>
</cp:coreProperties>
</file>