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715" windowHeight="4575"/>
  </bookViews>
  <sheets>
    <sheet name="Schematic1" sheetId="1" r:id="rId1"/>
    <sheet name="Sheet1" sheetId="2" r:id="rId2"/>
  </sheets>
  <definedNames>
    <definedName name="_xlnm._FilterDatabase" localSheetId="0" hidden="1">Schematic1!$A$1:$L$79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4" i="1" l="1"/>
  <c r="E69" i="1"/>
  <c r="E68" i="1"/>
  <c r="E41" i="1"/>
  <c r="E43" i="1"/>
  <c r="E39" i="1"/>
  <c r="E35" i="1"/>
  <c r="E32" i="1"/>
  <c r="E26" i="1"/>
  <c r="E30" i="1"/>
  <c r="E59" i="1"/>
  <c r="E63" i="1"/>
  <c r="E57" i="1"/>
  <c r="E72" i="1"/>
  <c r="E65" i="1"/>
  <c r="E61" i="1"/>
  <c r="E62" i="1"/>
  <c r="E60" i="1"/>
  <c r="E58" i="1"/>
  <c r="E36" i="1"/>
  <c r="E23" i="1"/>
  <c r="E28" i="1"/>
  <c r="E27" i="1"/>
  <c r="E45" i="1"/>
  <c r="E37" i="1"/>
  <c r="E25" i="1"/>
  <c r="E42" i="1"/>
  <c r="E38" i="1"/>
  <c r="E47" i="1"/>
  <c r="E24" i="1"/>
  <c r="E31" i="1"/>
  <c r="E40" i="1"/>
  <c r="E46" i="1"/>
  <c r="E29" i="1"/>
  <c r="E34" i="1"/>
  <c r="E48" i="1"/>
  <c r="E44" i="1"/>
  <c r="E53" i="1"/>
  <c r="E54" i="1"/>
  <c r="E51" i="1"/>
  <c r="E49" i="1"/>
  <c r="E50" i="1"/>
  <c r="E52" i="1"/>
  <c r="E55" i="1"/>
  <c r="E56" i="1"/>
  <c r="E33" i="1"/>
  <c r="E21" i="1"/>
  <c r="E17" i="1"/>
  <c r="E9" i="1"/>
  <c r="E5" i="1"/>
  <c r="E74" i="1"/>
  <c r="E73" i="1"/>
  <c r="E70" i="1"/>
  <c r="E71" i="1"/>
  <c r="E79" i="1"/>
  <c r="E75" i="1"/>
  <c r="E77" i="1"/>
  <c r="E78" i="1"/>
  <c r="E76" i="1"/>
  <c r="E66" i="1"/>
  <c r="E67" i="1"/>
  <c r="E16" i="1"/>
  <c r="E10" i="1"/>
  <c r="E13" i="1"/>
  <c r="E22" i="1"/>
  <c r="E11" i="1"/>
  <c r="E7" i="1"/>
  <c r="E19" i="1"/>
  <c r="E14" i="1"/>
  <c r="E20" i="1"/>
  <c r="E3" i="1"/>
  <c r="E18" i="1"/>
  <c r="E4" i="1"/>
  <c r="E8" i="1"/>
  <c r="E2" i="1"/>
  <c r="E6" i="1"/>
  <c r="E15" i="1"/>
  <c r="E12" i="1"/>
</calcChain>
</file>

<file path=xl/sharedStrings.xml><?xml version="1.0" encoding="utf-8"?>
<sst xmlns="http://schemas.openxmlformats.org/spreadsheetml/2006/main" count="522" uniqueCount="422">
  <si>
    <t>#</t>
  </si>
  <si>
    <t>Customer Reference</t>
  </si>
  <si>
    <t>Ref Designator</t>
  </si>
  <si>
    <t>Description</t>
  </si>
  <si>
    <t>Value</t>
  </si>
  <si>
    <t>Manufacture</t>
  </si>
  <si>
    <t>MPN</t>
  </si>
  <si>
    <t>PQ1031</t>
  </si>
  <si>
    <t>C1-C4,C22,C23,C25,C31,C41,C68,C83,C87,C116,C170,C180,C181,C186</t>
  </si>
  <si>
    <t>CAP CER 47UF 6.3V X5R 0805</t>
  </si>
  <si>
    <t>47uF</t>
  </si>
  <si>
    <t>KEMET</t>
  </si>
  <si>
    <t>C0805C476M9PACTU</t>
  </si>
  <si>
    <t>PQ1037</t>
  </si>
  <si>
    <t>C5,C6,C12,C184</t>
  </si>
  <si>
    <t>CAP CER 10UF 25V X5R 0805</t>
  </si>
  <si>
    <t>10uF</t>
  </si>
  <si>
    <t>MURATA ELECTRONICS NORTH AMERICA</t>
  </si>
  <si>
    <t>GRM219R61E106KA12D</t>
  </si>
  <si>
    <t>PQ1026</t>
  </si>
  <si>
    <t>C7,C47,C52,C183</t>
  </si>
  <si>
    <t>CAP CER 1UF 6.3V X5R 0402</t>
  </si>
  <si>
    <t>1uF</t>
  </si>
  <si>
    <t>PQ1032</t>
  </si>
  <si>
    <t>C8,C13,C18,C19,C24,C39,C44,C45,C50,C51,C55,C58,C65,C66,C77-C79,C85,C88,C89,C93,C96,C98-C100,C108,C109,C119,C141,C156,C157,C165-C168,C175,C176,C179</t>
  </si>
  <si>
    <t>CAP CER 0.1UF 10V X5R 0402</t>
  </si>
  <si>
    <t>100nF</t>
  </si>
  <si>
    <t>PQ1121</t>
  </si>
  <si>
    <t>C9</t>
  </si>
  <si>
    <t>220µF Molded Tantalum Capacitors 10V 2917 (7343 Metric) 150 mOhm 0.287" L x 0.169" W (7.30mm x 4.30mm)</t>
  </si>
  <si>
    <t>220uF</t>
  </si>
  <si>
    <t>AVX Corporation</t>
  </si>
  <si>
    <t>TPSD227K010R0150</t>
  </si>
  <si>
    <t>PQ1029</t>
  </si>
  <si>
    <t>CAP CER 0.1UF 6.3V X5R 0201</t>
  </si>
  <si>
    <t>Murata Electronics North America</t>
  </si>
  <si>
    <t>GRM033R60J104KE19D</t>
  </si>
  <si>
    <t>PQ1021</t>
  </si>
  <si>
    <t>C11</t>
  </si>
  <si>
    <t>CAP CER 10UF 6.3V X5R 0402</t>
  </si>
  <si>
    <t>Samsung Electro-Mechanics America Inc</t>
  </si>
  <si>
    <t>CL05A106MQ5NUNC</t>
  </si>
  <si>
    <t>PQ1058</t>
  </si>
  <si>
    <t>C14,C54,C76,C86,C97,C173,C174</t>
  </si>
  <si>
    <t>CAP CER 22UF 10V X5R 0603</t>
  </si>
  <si>
    <t>22uF</t>
  </si>
  <si>
    <t>Yageo</t>
  </si>
  <si>
    <t>CC0603MRX5R6BB226</t>
  </si>
  <si>
    <t>PQ1034</t>
  </si>
  <si>
    <t>C15</t>
  </si>
  <si>
    <t>CAP CER 10000PF 10V X5R 0402</t>
  </si>
  <si>
    <t>10nF</t>
  </si>
  <si>
    <t>PQ1115</t>
  </si>
  <si>
    <t>C16,C35-C38,C48,C118,C129,C148,C150,C152,C164</t>
  </si>
  <si>
    <t>CAP CER 0.010UF 10V X7R 0201</t>
  </si>
  <si>
    <t>GRM033R71A103KA01D</t>
  </si>
  <si>
    <t>PQ1009</t>
  </si>
  <si>
    <t>C17,C91</t>
  </si>
  <si>
    <t>CAP CER 2.2UF 6.3V X5R 0402</t>
  </si>
  <si>
    <t>2.2uF</t>
  </si>
  <si>
    <t>CL05A225MQ5NNNC</t>
  </si>
  <si>
    <t>PQ1056</t>
  </si>
  <si>
    <t>C20</t>
  </si>
  <si>
    <t>CAP CER 100UF 6.3V X5R 1206</t>
  </si>
  <si>
    <t>100uF</t>
  </si>
  <si>
    <t>CC1206MKX5R5BB107</t>
  </si>
  <si>
    <t>PQ1013</t>
  </si>
  <si>
    <t>C21</t>
  </si>
  <si>
    <t>CAP TANT POLY 330UF 4V 2917</t>
  </si>
  <si>
    <t>330uF</t>
  </si>
  <si>
    <t>T520D337M004ATE015</t>
  </si>
  <si>
    <t>PQ1022</t>
  </si>
  <si>
    <t>C26,C28-C30,C33,C40,C57,C69-C72,C120,C131,C172</t>
  </si>
  <si>
    <t>CAP CER 4.7UF 6.3V X7R 0603</t>
  </si>
  <si>
    <t>4.7uF</t>
  </si>
  <si>
    <t>PQ1006</t>
  </si>
  <si>
    <t>C27,C102-C105,C110-C115,C123-C126,C132-C137,C143-C146,C160-C162,C169,C171</t>
  </si>
  <si>
    <t>CAP CER 0.47UF 10V X5R 0402</t>
  </si>
  <si>
    <t>470nF</t>
  </si>
  <si>
    <t>YAGEO</t>
  </si>
  <si>
    <t>CC0402KRX5R6BB474</t>
  </si>
  <si>
    <t>PQ1020</t>
  </si>
  <si>
    <t>C32,C46,C56,C67</t>
  </si>
  <si>
    <t>CAP CER 10UF 16V X5R 0603</t>
  </si>
  <si>
    <t>PQ1036</t>
  </si>
  <si>
    <t>C73,C81,C82</t>
  </si>
  <si>
    <t>CAP CER 22UF 6.3V X5R 0805</t>
  </si>
  <si>
    <t>TDK Corporation</t>
  </si>
  <si>
    <t>C2012X5R0J226M125AC</t>
  </si>
  <si>
    <t>PQ1116</t>
  </si>
  <si>
    <t>C74,C75</t>
  </si>
  <si>
    <t>27pF</t>
  </si>
  <si>
    <t>GRM0335C1E270JA01D</t>
  </si>
  <si>
    <t>PQ1053</t>
  </si>
  <si>
    <t>C90,C94,C154,C155</t>
  </si>
  <si>
    <t>CAP CER 4.7UF 25V X5R 0805</t>
  </si>
  <si>
    <t>TDK CORPORATION</t>
  </si>
  <si>
    <t>PQ1023</t>
  </si>
  <si>
    <t>C127,C138</t>
  </si>
  <si>
    <t>CAP CER 4.7UF 6.3V X5R 0402</t>
  </si>
  <si>
    <t>SAMSUNG ELECTRO-MECHANICS AMERICA INC</t>
  </si>
  <si>
    <t>CL05A475KQ5NRNC</t>
  </si>
  <si>
    <t>PQ1017</t>
  </si>
  <si>
    <t>C177,C178,C182,C185</t>
  </si>
  <si>
    <t>CAP CER 2200PF 25V X5R 0402</t>
  </si>
  <si>
    <t>2.2nF</t>
  </si>
  <si>
    <t>PQ10014</t>
  </si>
  <si>
    <t>D1,D6</t>
  </si>
  <si>
    <t>Red, Green, Blue (RGB) 626nm Red, 525nm Green, 470nm Blue LED Indication - Discrete 1.9V Red, 3.4V Green, 3.4V Blue 0606 (1616 Metric)</t>
  </si>
  <si>
    <t>Broadcom Limited</t>
  </si>
  <si>
    <t>HSMF-C114</t>
  </si>
  <si>
    <t>PQ10001</t>
  </si>
  <si>
    <t>D2-D5</t>
  </si>
  <si>
    <t>LED GREEN 0402 SMD</t>
  </si>
  <si>
    <t>PANASONIC ELECTRONIC COMPONENTS</t>
  </si>
  <si>
    <t>LNJ347W83RA</t>
  </si>
  <si>
    <t>PQ9001</t>
  </si>
  <si>
    <t>D7</t>
  </si>
  <si>
    <t>TVS DIODE 5VWM 13VC SOT353</t>
  </si>
  <si>
    <t>ON Semiconductor</t>
  </si>
  <si>
    <t>NSQA6V8AW5T2G</t>
  </si>
  <si>
    <t>PQ9006</t>
  </si>
  <si>
    <t>D8-D15</t>
  </si>
  <si>
    <t>TVS DIODE 5.5VWM 8VC SOT3</t>
  </si>
  <si>
    <t>Texas Instruments</t>
  </si>
  <si>
    <t>TPD2E009DRTR</t>
  </si>
  <si>
    <t>PQ15023</t>
  </si>
  <si>
    <t>FLT1</t>
  </si>
  <si>
    <t>FERRITE CHIP 2.5A 40 OHM SMD : 220 Ohm @ 100MHz</t>
  </si>
  <si>
    <t>BLM18SG221TN1D</t>
  </si>
  <si>
    <t>PQ15005</t>
  </si>
  <si>
    <t>FLT2,FLT3</t>
  </si>
  <si>
    <t>FERRITE 500MA 600 OHM 0805 SMD : 600 Ohm @ 100MHz</t>
  </si>
  <si>
    <t>Laird-Signal Integrity Products</t>
  </si>
  <si>
    <t>PQ15021</t>
  </si>
  <si>
    <t>FLT4</t>
  </si>
  <si>
    <t>FERRITE CHIP 3A 60 OHM SMD : 60 Ohm @ 100MHz</t>
  </si>
  <si>
    <t>Taiyo Yuden</t>
  </si>
  <si>
    <t>FBMH1608HM600-T</t>
  </si>
  <si>
    <t>PQ15022</t>
  </si>
  <si>
    <t>FLT5,FLT6,FLT9,FLT10</t>
  </si>
  <si>
    <t>FERRITE CHIP 0.9A 230 m OHM SMD : 600 Ohm @ 100MHz</t>
  </si>
  <si>
    <t>BLM15PX601SN1D</t>
  </si>
  <si>
    <t>PQ15011</t>
  </si>
  <si>
    <t>FLT7,FLT8,FLT11,FLT12</t>
  </si>
  <si>
    <t>FERRITE CHIP 220 OHM 2A 0603 : 220 Ohm @ 100MHz</t>
  </si>
  <si>
    <t>MPZ1608S221ATA00</t>
  </si>
  <si>
    <t>PQ8002</t>
  </si>
  <si>
    <t>G1</t>
  </si>
  <si>
    <t>OSC XO 125.000MHZ HCMOS SMD</t>
  </si>
  <si>
    <t>125MEGHz</t>
  </si>
  <si>
    <t>Fox Electronics</t>
  </si>
  <si>
    <t>FXO-HC536R-125</t>
  </si>
  <si>
    <t>PQ8003</t>
  </si>
  <si>
    <t>G2,G3</t>
  </si>
  <si>
    <t>OSC MEMS 25.000MHZ H/LV-CMOS SMD</t>
  </si>
  <si>
    <t>25MEGHz</t>
  </si>
  <si>
    <t>SiTIME</t>
  </si>
  <si>
    <t>SIT1602AI-32-33S-25.000000X</t>
  </si>
  <si>
    <t>PQ5017</t>
  </si>
  <si>
    <t>J1,J2</t>
  </si>
  <si>
    <t>Modular Connectors / Ethernet Connectors GIGABIT 1x1 Tab Down Short Body RJ45</t>
  </si>
  <si>
    <t>HALO Electronics</t>
  </si>
  <si>
    <t>HFJ11-1G01E-L12RL</t>
  </si>
  <si>
    <t>PQ5066</t>
  </si>
  <si>
    <t>J14</t>
  </si>
  <si>
    <t>USB - C Receptacle Connector 24 Position Through Hole, Right Angle, Horizontal</t>
  </si>
  <si>
    <t>Amphenol Commercial Products</t>
  </si>
  <si>
    <t>MUSBRM1C130</t>
  </si>
  <si>
    <t>PQ4013</t>
  </si>
  <si>
    <t>L1,L3</t>
  </si>
  <si>
    <t>FIXED IND 2.2UH 6.3A 19.2 MOHM</t>
  </si>
  <si>
    <t>2.2uH</t>
  </si>
  <si>
    <t>1255AY-2R2N=P3</t>
  </si>
  <si>
    <t>PQ4002</t>
  </si>
  <si>
    <t>L2</t>
  </si>
  <si>
    <t>FIXED IND 4.7UH 4.5A 60 MOHM SMD</t>
  </si>
  <si>
    <t>4.7uH</t>
  </si>
  <si>
    <t>Vishay Dale</t>
  </si>
  <si>
    <t>IHLP2020CZER4R7M11</t>
  </si>
  <si>
    <t>PQ4009</t>
  </si>
  <si>
    <t>L4,L5</t>
  </si>
  <si>
    <t>FIXED IND 2.2UH 1.13A 104 MOHM</t>
  </si>
  <si>
    <t>CBC3225T2R2MR</t>
  </si>
  <si>
    <t>PQ4037</t>
  </si>
  <si>
    <t>L6</t>
  </si>
  <si>
    <t>FIXED IND 1.5UH 5.65A 10 MOHM</t>
  </si>
  <si>
    <t>1.5uH</t>
  </si>
  <si>
    <t>Würth Elektronik</t>
  </si>
  <si>
    <t>PQ6003</t>
  </si>
  <si>
    <t>Q1</t>
  </si>
  <si>
    <t>MOSFET 2N-CH 20V 25A PPAK 1212-8</t>
  </si>
  <si>
    <t>Vishay Siliconix</t>
  </si>
  <si>
    <t>SI7232DN-T1-GE3</t>
  </si>
  <si>
    <t>PQ6005</t>
  </si>
  <si>
    <t>Q2-Q9</t>
  </si>
  <si>
    <t>MOSFET N-CH 25V 220MA SOT-23</t>
  </si>
  <si>
    <t>Fairchild Semiconductor</t>
  </si>
  <si>
    <t>FDV301N</t>
  </si>
  <si>
    <t>PQ2026</t>
  </si>
  <si>
    <t>R1,R5</t>
  </si>
  <si>
    <t>RES SMD 31.6K OHM 1% 1/16W 0402</t>
  </si>
  <si>
    <t>31.6K</t>
  </si>
  <si>
    <t>PQ2047</t>
  </si>
  <si>
    <t>R2,R68,R72,R79,R81,R83,R94,R129-R131,R136-R138,R146,R147,R152</t>
  </si>
  <si>
    <t>RES SMD 10K OHM 5% 1/16W 0402</t>
  </si>
  <si>
    <t>10K</t>
  </si>
  <si>
    <t>RC0402JR-0710KL</t>
  </si>
  <si>
    <t>PQ2005</t>
  </si>
  <si>
    <t>R3,R19,R31,R35-R37,R41,R96,R101,R104,R105,R116,R121,R123-R128</t>
  </si>
  <si>
    <t>RES SMD 0.0OHM JUMPER 1/10W 0402</t>
  </si>
  <si>
    <t>PQ2018</t>
  </si>
  <si>
    <t>R4,R148</t>
  </si>
  <si>
    <t>RES SMD 10.2K OHM 1% 1/16W 0402</t>
  </si>
  <si>
    <t>10.2K</t>
  </si>
  <si>
    <t>PQ2016</t>
  </si>
  <si>
    <t>R6,R10-R14,R20,R32,R39,R42,R44,R45,R51,R53,R54,R64,R69,R70,R74-R77,R95,R108,R109,R111-R115,R120,R122,R133,R142,R143</t>
  </si>
  <si>
    <t>RES SMD 4.7K OHM 5% 1/16W 0402</t>
  </si>
  <si>
    <t>4.7K</t>
  </si>
  <si>
    <t>RC0402JR-074K7L</t>
  </si>
  <si>
    <t>PQ2185</t>
  </si>
  <si>
    <t>R7</t>
  </si>
  <si>
    <t>RES SMD 13K OHM 0.1% 1/16W 0402</t>
  </si>
  <si>
    <t>13K</t>
  </si>
  <si>
    <t>Panasonic Electronic Components</t>
  </si>
  <si>
    <t>ERA-2AEB133X</t>
  </si>
  <si>
    <t>PQ2057</t>
  </si>
  <si>
    <t>R8,R22,R23,R46,R48,R49,R55,R56,R59,R98-R100</t>
  </si>
  <si>
    <t>RES SMD 0.0OHM JUMPER 1/20W 0201</t>
  </si>
  <si>
    <t>RC0201JR-070RL</t>
  </si>
  <si>
    <t>PQ2012</t>
  </si>
  <si>
    <t>R15,R16,R58,R86,R88,R92</t>
  </si>
  <si>
    <t>RES SMD 1K OHM 5% 1/16W 0402</t>
  </si>
  <si>
    <t>1K</t>
  </si>
  <si>
    <t>PQ2182</t>
  </si>
  <si>
    <t>R25</t>
  </si>
  <si>
    <t>RES SMD 6.04K OHM 1% 1/20W 0201</t>
  </si>
  <si>
    <t>6.04K</t>
  </si>
  <si>
    <t>RC0201FR-076K04L</t>
  </si>
  <si>
    <t>PQ2101</t>
  </si>
  <si>
    <t>R26,R27,R119</t>
  </si>
  <si>
    <t>RES SMD 4.7K OHM 1% 1/20W 0201</t>
  </si>
  <si>
    <t>Panasonic</t>
  </si>
  <si>
    <t>ERJ-1GEF4701C</t>
  </si>
  <si>
    <t>PQ2190</t>
  </si>
  <si>
    <t>R28</t>
  </si>
  <si>
    <t>RES SMD 910K OHM 1% 1/16W 0402</t>
  </si>
  <si>
    <t>910K</t>
  </si>
  <si>
    <t>RC0402FR-07910KL</t>
  </si>
  <si>
    <t>PQ2011</t>
  </si>
  <si>
    <t>R34,R38</t>
  </si>
  <si>
    <t>RES SMD 1.5K OHM 5% 1/16W 0402</t>
  </si>
  <si>
    <t>1.5K</t>
  </si>
  <si>
    <t>RC0402JR-071K5L</t>
  </si>
  <si>
    <t>PQ2022</t>
  </si>
  <si>
    <t>R47</t>
  </si>
  <si>
    <t>RES SMD 261 OHM 1% 1/10W 0402</t>
  </si>
  <si>
    <t>ERJ-2RKF2610X</t>
  </si>
  <si>
    <t>PQ2152</t>
  </si>
  <si>
    <t>R57,R60-R62,R102,R117</t>
  </si>
  <si>
    <t>RES SMD 10K OHM 1% 1/20W 0201</t>
  </si>
  <si>
    <t>Samsung</t>
  </si>
  <si>
    <t>RC0603F103CS</t>
  </si>
  <si>
    <t>PQ2186</t>
  </si>
  <si>
    <t>R63</t>
  </si>
  <si>
    <t>RES SMD 5.76K OHM 1% 1/20W 0201</t>
  </si>
  <si>
    <t>5.76K</t>
  </si>
  <si>
    <t>ERJ-1GEF5761C</t>
  </si>
  <si>
    <t>PQ2019</t>
  </si>
  <si>
    <t>R65</t>
  </si>
  <si>
    <t>RES SMD 10K OHM 1% 1/16W 0402</t>
  </si>
  <si>
    <t>Rohm Semiconductor</t>
  </si>
  <si>
    <t>PQ2034</t>
  </si>
  <si>
    <t>R66,R67,R144,R145</t>
  </si>
  <si>
    <t>RES SMD 100 OHM 1% 1/16W 0402</t>
  </si>
  <si>
    <t>PQ2191</t>
  </si>
  <si>
    <t>R71,R73,R134,R135</t>
  </si>
  <si>
    <t>RES SMD 82 OHM 5% 1/16W 0402</t>
  </si>
  <si>
    <t>RC0402JR-0782RL</t>
  </si>
  <si>
    <t>PQ2184</t>
  </si>
  <si>
    <t>R78,R82,R84,R85,R89</t>
  </si>
  <si>
    <t>RES SMD 10 OHM 1% 1/20W 0201</t>
  </si>
  <si>
    <t>ERJ-1GEF10R0C</t>
  </si>
  <si>
    <t>PQ2175</t>
  </si>
  <si>
    <t>R80,R139</t>
  </si>
  <si>
    <t>RES SMD 180 OHM 1% 1/16W 0402</t>
  </si>
  <si>
    <t>RC1005F181CS</t>
  </si>
  <si>
    <t>PQ2183</t>
  </si>
  <si>
    <t>R106</t>
  </si>
  <si>
    <t>RES SMD 200 OHM 1% 1/20W 0201</t>
  </si>
  <si>
    <t>RC0201FR-07200RL</t>
  </si>
  <si>
    <t>PQ2141</t>
  </si>
  <si>
    <t>R107</t>
  </si>
  <si>
    <t>200K</t>
  </si>
  <si>
    <t>RC1005F204CS</t>
  </si>
  <si>
    <t>PQ2046</t>
  </si>
  <si>
    <t>R132</t>
  </si>
  <si>
    <t>RES SMD 8.06K OHM 1% 1/16W 0402</t>
  </si>
  <si>
    <t>8.06K</t>
  </si>
  <si>
    <t>PQ2025</t>
  </si>
  <si>
    <t>R140,R141,R150</t>
  </si>
  <si>
    <t>RES SMD 22K OHM 5% 1/16W 0402</t>
  </si>
  <si>
    <t>22K</t>
  </si>
  <si>
    <t>RC0402JR-0722KL</t>
  </si>
  <si>
    <t>PQ2015</t>
  </si>
  <si>
    <t>R29,R90,R149</t>
  </si>
  <si>
    <t>RES SMD 2.49K OHM 1% 1/16W 0402</t>
  </si>
  <si>
    <t>2.49K</t>
  </si>
  <si>
    <t>RC0402FR-072K49L</t>
  </si>
  <si>
    <t>PQ2020</t>
  </si>
  <si>
    <t>R151</t>
  </si>
  <si>
    <t>RES SMD 12.7K OHM 1% 1/16W 0402</t>
  </si>
  <si>
    <t>12.7K</t>
  </si>
  <si>
    <t>PQ7035</t>
  </si>
  <si>
    <t>U1</t>
  </si>
  <si>
    <t>IC REG BUCK QUAD 12V 48LFCSP</t>
  </si>
  <si>
    <t>Analog Devices Inc.</t>
  </si>
  <si>
    <t>ADP5054ACPZ-R7</t>
  </si>
  <si>
    <t>PQ7111</t>
  </si>
  <si>
    <t>U2</t>
  </si>
  <si>
    <t>IC CURRENT LIMIT SWITCH 6-UDFN</t>
  </si>
  <si>
    <t>NCP380LMUAJAATBG</t>
  </si>
  <si>
    <t>PQ7030</t>
  </si>
  <si>
    <t>U3,U7</t>
  </si>
  <si>
    <t>Integrated 10/100/1000M Ethernet Transceiver</t>
  </si>
  <si>
    <t>Realtek</t>
  </si>
  <si>
    <t>RTL8211E-VB-CG</t>
  </si>
  <si>
    <t>PQ9016</t>
  </si>
  <si>
    <t>U4,U8</t>
  </si>
  <si>
    <t>TVS DIODE 3.6VWM 8.8VC 10USON</t>
  </si>
  <si>
    <t>TPD4E02B04DQAR</t>
  </si>
  <si>
    <t>U5</t>
  </si>
  <si>
    <t>CYUSB3014-BZXC</t>
  </si>
  <si>
    <t>U6</t>
  </si>
  <si>
    <t>PQ7110</t>
  </si>
  <si>
    <t>U9</t>
  </si>
  <si>
    <t>IC EEPROM 2MBIT 1MHZ 8SO</t>
  </si>
  <si>
    <t>STMicroelectronics</t>
  </si>
  <si>
    <t>M24M02-DRMN6TP</t>
  </si>
  <si>
    <t>PQ7041</t>
  </si>
  <si>
    <t>U10</t>
  </si>
  <si>
    <t>IC REG BUCK ADJ 3A SYNC 6SOT</t>
  </si>
  <si>
    <t>TPS563200DDCT</t>
  </si>
  <si>
    <t>PQ7033</t>
  </si>
  <si>
    <t>U11</t>
  </si>
  <si>
    <t>IC FLASH 256MBIT 133MHZ 8WSON</t>
  </si>
  <si>
    <t>SPANSION</t>
  </si>
  <si>
    <t>S25FL256SAGNFI001</t>
  </si>
  <si>
    <t>PQ7112</t>
  </si>
  <si>
    <t>U12</t>
  </si>
  <si>
    <t>USB, Type-C Controller PMIC 30-WQFN (4.5x2.5)</t>
  </si>
  <si>
    <t>HD3SS3220IRNHT</t>
  </si>
  <si>
    <t>PQ8019</t>
  </si>
  <si>
    <t>X1</t>
  </si>
  <si>
    <t>OSC XO 32.768KHZ CMOS SMD</t>
  </si>
  <si>
    <t>0Hz</t>
  </si>
  <si>
    <t>CTS Components</t>
  </si>
  <si>
    <t>TC25L5I32K7680</t>
  </si>
  <si>
    <t>PQ8018</t>
  </si>
  <si>
    <t>Y1</t>
  </si>
  <si>
    <t>CRYSTAL 19.2MHZ 18PF 4-SMD</t>
  </si>
  <si>
    <t>19.2KHz</t>
  </si>
  <si>
    <t>TXC CORPORATION</t>
  </si>
  <si>
    <t>7B-19.200MAAJ-T</t>
  </si>
  <si>
    <t>QTY - 1 board</t>
  </si>
  <si>
    <t>QTY - 10 boards</t>
  </si>
  <si>
    <t>CL05A105JQ5NNNC</t>
  </si>
  <si>
    <t>CC0402KRX5R6BB104</t>
  </si>
  <si>
    <t>GRM155R61A103KA01D</t>
  </si>
  <si>
    <t>CL10B475KQ8NQNC</t>
  </si>
  <si>
    <t>CC0603MRX5R7BB106</t>
  </si>
  <si>
    <t>C2012X5R1E475K125AB</t>
  </si>
  <si>
    <t>GRM155R61E222KA01D</t>
  </si>
  <si>
    <t>HZ0805E601R-10</t>
  </si>
  <si>
    <t>Stackpole Electronics Inc.</t>
  </si>
  <si>
    <t>RMCF0402FT31K6</t>
  </si>
  <si>
    <t>ERJ-2GE0R00X</t>
  </si>
  <si>
    <t>RMCF0402FT10K2</t>
  </si>
  <si>
    <t>RC0402JR-071KL</t>
  </si>
  <si>
    <t>MCR01MRTF1002</t>
  </si>
  <si>
    <t>RC0402FR-07100RL</t>
  </si>
  <si>
    <t>RC0402FR-078K06L</t>
  </si>
  <si>
    <t>RMCF0402FT12K7</t>
  </si>
  <si>
    <t>PQ7108</t>
  </si>
  <si>
    <t>IC ARM9 USB3 CONTROLLER 121FBGA</t>
  </si>
  <si>
    <t>Cypress Semiconductor</t>
  </si>
  <si>
    <t>PQ7113</t>
  </si>
  <si>
    <t>IC FPGA ARTIX7 210 I/O 324CSBGA</t>
  </si>
  <si>
    <t>Xilinx Inc.</t>
  </si>
  <si>
    <t>XC7A100T-2CSG324C</t>
  </si>
  <si>
    <t>VS NO</t>
  </si>
  <si>
    <t>VS_TD_Comments</t>
  </si>
  <si>
    <t>PAR Confirmation</t>
  </si>
  <si>
    <t>CAP CER 27PF 25V NP0 0201</t>
  </si>
  <si>
    <t>New</t>
  </si>
  <si>
    <t>No stocks</t>
  </si>
  <si>
    <t>Selected part ESR is 50mohms</t>
  </si>
  <si>
    <t>Have Stock (302 Pcs)</t>
  </si>
  <si>
    <t>Have Stock (1731 Pcs)</t>
  </si>
  <si>
    <t>Have Stock (460 Pcs)</t>
  </si>
  <si>
    <t>Have Stock (9 Pcs)</t>
  </si>
  <si>
    <t>Have Stock (7853 Pcs)</t>
  </si>
  <si>
    <t>Have Stock (2770 Pcs)</t>
  </si>
  <si>
    <t>Have Stock (196 Pcs)</t>
  </si>
  <si>
    <t>Have Stock (7073 Pcs)</t>
  </si>
  <si>
    <t>Have stock (4 pcs)</t>
  </si>
  <si>
    <t>Have Stock (4173 Pcs)</t>
  </si>
  <si>
    <t>Have stock (1000 Pcs)</t>
  </si>
  <si>
    <t>Have stock (5702 Pcs)</t>
  </si>
  <si>
    <t>Have stock (9611 Pcs)</t>
  </si>
  <si>
    <t>Have stock (12147 Pcs)</t>
  </si>
  <si>
    <t>Have stock (8027 pcs)</t>
  </si>
  <si>
    <t>Have stock (59619 pcs)</t>
  </si>
  <si>
    <t>Have stock (614 Pcs)</t>
  </si>
  <si>
    <t>Have stock (1396 Pcs)</t>
  </si>
  <si>
    <t>Have stock (59619 Pcs)</t>
  </si>
  <si>
    <t>Have stock (15659 Pcs)</t>
  </si>
  <si>
    <t>Have stock (5878 Pcs)</t>
  </si>
  <si>
    <t>Have stock (2 Pcs)</t>
  </si>
  <si>
    <t>Have stock (8862 Pcs)</t>
  </si>
  <si>
    <t>No Stock</t>
  </si>
  <si>
    <t>C10,C34,C42,C43,C49,C53,C59-C64,C80,C84,C92,C95,C106,C107,C117,C128,C130,C139,C140,C149,C151,C153,C163,C187,C188,C189,C190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</si>
</sst>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1" fillId="0" borderId="1" xfId="0" applyFont="1" applyBorder="1" applyAlignment="1">
      <alignment horizontal="left" vertical="top" wrapText="1"/>
    </xf>
    <xf numFmtId="3" fontId="0" fillId="0" borderId="0" xfId="0" applyNumberFormat="1" applyAlignment="1">
      <alignment horizontal="right" vertical="top"/>
    </xf>
    <xf numFmtId="0" fontId="0" fillId="0" borderId="0" xfId="0" applyNumberFormat="1" applyAlignment="1">
      <alignment vertical="top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topLeftCell="C3" zoomScale="160" zoomScaleNormal="160" workbookViewId="0">
      <selection activeCell="C84" sqref="C84"/>
    </sheetView>
  </sheetViews>
  <sheetFormatPr defaultRowHeight="15" x14ac:dyDescent="0.25"/>
  <cols>
    <col min="1" max="1" width="3.5703125" customWidth="1"/>
    <col min="2" max="2" width="11.140625" customWidth="1"/>
    <col min="3" max="3" width="33.28515625" style="2" customWidth="1"/>
    <col min="4" max="4" width="9.140625" bestFit="1" customWidth="1"/>
    <col min="5" max="5" width="8.140625" customWidth="1"/>
    <col min="6" max="6" width="52.42578125" style="2" customWidth="1"/>
    <col min="7" max="7" width="10.140625" style="1" bestFit="1" customWidth="1"/>
    <col min="8" max="8" width="37.28515625" customWidth="1"/>
    <col min="9" max="9" width="26.85546875" bestFit="1" customWidth="1"/>
    <col min="11" max="11" width="27.7109375" bestFit="1" customWidth="1"/>
    <col min="12" max="12" width="16" customWidth="1"/>
  </cols>
  <sheetData>
    <row r="1" spans="1:12" ht="30" x14ac:dyDescent="0.25">
      <c r="A1" s="7" t="s">
        <v>0</v>
      </c>
      <c r="B1" s="7" t="s">
        <v>1</v>
      </c>
      <c r="C1" s="7" t="s">
        <v>2</v>
      </c>
      <c r="D1" s="7" t="s">
        <v>364</v>
      </c>
      <c r="E1" s="7" t="s">
        <v>365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390</v>
      </c>
      <c r="K1" s="7" t="s">
        <v>391</v>
      </c>
      <c r="L1" s="7" t="s">
        <v>392</v>
      </c>
    </row>
    <row r="2" spans="1:12" ht="45" x14ac:dyDescent="0.25">
      <c r="A2" s="11">
        <v>1</v>
      </c>
      <c r="B2" s="11" t="s">
        <v>75</v>
      </c>
      <c r="C2" s="12" t="s">
        <v>76</v>
      </c>
      <c r="D2" s="11">
        <v>30</v>
      </c>
      <c r="E2" s="11">
        <f t="shared" ref="E2:E33" si="0">D2*10</f>
        <v>300</v>
      </c>
      <c r="F2" s="11" t="s">
        <v>77</v>
      </c>
      <c r="G2" s="13" t="s">
        <v>78</v>
      </c>
      <c r="H2" s="11" t="s">
        <v>79</v>
      </c>
      <c r="I2" s="11" t="s">
        <v>80</v>
      </c>
      <c r="J2" s="3">
        <v>2014587</v>
      </c>
      <c r="K2" s="3"/>
      <c r="L2" s="3"/>
    </row>
    <row r="3" spans="1:12" x14ac:dyDescent="0.25">
      <c r="A3" s="14">
        <v>2</v>
      </c>
      <c r="B3" s="14" t="s">
        <v>56</v>
      </c>
      <c r="C3" s="15" t="s">
        <v>57</v>
      </c>
      <c r="D3" s="14">
        <v>2</v>
      </c>
      <c r="E3" s="14">
        <f t="shared" si="0"/>
        <v>20</v>
      </c>
      <c r="F3" s="14" t="s">
        <v>58</v>
      </c>
      <c r="G3" s="16" t="s">
        <v>59</v>
      </c>
      <c r="H3" s="14" t="s">
        <v>40</v>
      </c>
      <c r="I3" s="14" t="s">
        <v>60</v>
      </c>
      <c r="J3" s="3">
        <v>2036786</v>
      </c>
      <c r="K3" s="10" t="s">
        <v>397</v>
      </c>
      <c r="L3" s="3"/>
    </row>
    <row r="4" spans="1:12" x14ac:dyDescent="0.25">
      <c r="A4" s="11">
        <v>3</v>
      </c>
      <c r="B4" s="11" t="s">
        <v>66</v>
      </c>
      <c r="C4" s="12" t="s">
        <v>67</v>
      </c>
      <c r="D4" s="11">
        <v>1</v>
      </c>
      <c r="E4" s="11">
        <f t="shared" si="0"/>
        <v>10</v>
      </c>
      <c r="F4" s="12" t="s">
        <v>68</v>
      </c>
      <c r="G4" s="13" t="s">
        <v>69</v>
      </c>
      <c r="H4" s="11" t="s">
        <v>11</v>
      </c>
      <c r="I4" s="11" t="s">
        <v>70</v>
      </c>
      <c r="J4" s="4" t="s">
        <v>394</v>
      </c>
      <c r="K4" s="3" t="s">
        <v>395</v>
      </c>
      <c r="L4" s="3"/>
    </row>
    <row r="5" spans="1:12" x14ac:dyDescent="0.25">
      <c r="A5" s="14">
        <v>4</v>
      </c>
      <c r="B5" s="14" t="s">
        <v>102</v>
      </c>
      <c r="C5" s="15" t="s">
        <v>103</v>
      </c>
      <c r="D5" s="14">
        <v>4</v>
      </c>
      <c r="E5" s="14">
        <f t="shared" si="0"/>
        <v>40</v>
      </c>
      <c r="F5" s="14" t="s">
        <v>104</v>
      </c>
      <c r="G5" s="16" t="s">
        <v>105</v>
      </c>
      <c r="H5" s="14" t="s">
        <v>35</v>
      </c>
      <c r="I5" s="14" t="s">
        <v>372</v>
      </c>
      <c r="J5" s="3">
        <v>241763</v>
      </c>
      <c r="K5" s="10" t="s">
        <v>398</v>
      </c>
      <c r="L5" s="3"/>
    </row>
    <row r="6" spans="1:12" x14ac:dyDescent="0.25">
      <c r="A6" s="11">
        <v>5</v>
      </c>
      <c r="B6" s="11" t="s">
        <v>81</v>
      </c>
      <c r="C6" s="12" t="s">
        <v>82</v>
      </c>
      <c r="D6" s="11">
        <v>4</v>
      </c>
      <c r="E6" s="11">
        <f t="shared" si="0"/>
        <v>40</v>
      </c>
      <c r="F6" s="11" t="s">
        <v>83</v>
      </c>
      <c r="G6" s="13" t="s">
        <v>16</v>
      </c>
      <c r="H6" s="11" t="s">
        <v>79</v>
      </c>
      <c r="I6" s="11" t="s">
        <v>370</v>
      </c>
      <c r="J6" s="3">
        <v>2023139</v>
      </c>
      <c r="K6" s="3"/>
      <c r="L6" s="3"/>
    </row>
    <row r="7" spans="1:12" x14ac:dyDescent="0.25">
      <c r="A7" s="14">
        <v>6</v>
      </c>
      <c r="B7" s="14" t="s">
        <v>37</v>
      </c>
      <c r="C7" s="15" t="s">
        <v>38</v>
      </c>
      <c r="D7" s="14">
        <v>1</v>
      </c>
      <c r="E7" s="14">
        <f t="shared" si="0"/>
        <v>10</v>
      </c>
      <c r="F7" s="14" t="s">
        <v>39</v>
      </c>
      <c r="G7" s="16" t="s">
        <v>16</v>
      </c>
      <c r="H7" s="14" t="s">
        <v>40</v>
      </c>
      <c r="I7" s="14" t="s">
        <v>41</v>
      </c>
      <c r="J7" s="3">
        <v>2032330</v>
      </c>
      <c r="K7" s="10" t="s">
        <v>399</v>
      </c>
      <c r="L7" s="3"/>
    </row>
    <row r="8" spans="1:12" ht="30" x14ac:dyDescent="0.25">
      <c r="A8" s="11">
        <v>7</v>
      </c>
      <c r="B8" s="11" t="s">
        <v>71</v>
      </c>
      <c r="C8" s="12" t="s">
        <v>72</v>
      </c>
      <c r="D8" s="11">
        <v>14</v>
      </c>
      <c r="E8" s="11">
        <f t="shared" si="0"/>
        <v>140</v>
      </c>
      <c r="F8" s="11" t="s">
        <v>73</v>
      </c>
      <c r="G8" s="13" t="s">
        <v>74</v>
      </c>
      <c r="H8" s="11" t="s">
        <v>40</v>
      </c>
      <c r="I8" s="11" t="s">
        <v>369</v>
      </c>
      <c r="J8" s="3">
        <v>2026120</v>
      </c>
      <c r="K8" s="10" t="s">
        <v>400</v>
      </c>
      <c r="L8" s="3"/>
    </row>
    <row r="9" spans="1:12" x14ac:dyDescent="0.25">
      <c r="A9" s="14">
        <v>8</v>
      </c>
      <c r="B9" s="14" t="s">
        <v>97</v>
      </c>
      <c r="C9" s="15" t="s">
        <v>98</v>
      </c>
      <c r="D9" s="14">
        <v>2</v>
      </c>
      <c r="E9" s="14">
        <f t="shared" si="0"/>
        <v>20</v>
      </c>
      <c r="F9" s="14" t="s">
        <v>99</v>
      </c>
      <c r="G9" s="16" t="s">
        <v>74</v>
      </c>
      <c r="H9" s="14" t="s">
        <v>100</v>
      </c>
      <c r="I9" s="14" t="s">
        <v>101</v>
      </c>
      <c r="J9" s="3">
        <v>2016444</v>
      </c>
      <c r="K9" s="10" t="s">
        <v>401</v>
      </c>
      <c r="L9" s="3"/>
    </row>
    <row r="10" spans="1:12" x14ac:dyDescent="0.25">
      <c r="A10" s="11">
        <v>9</v>
      </c>
      <c r="B10" s="11" t="s">
        <v>19</v>
      </c>
      <c r="C10" s="12" t="s">
        <v>20</v>
      </c>
      <c r="D10" s="11">
        <v>4</v>
      </c>
      <c r="E10" s="11">
        <f t="shared" si="0"/>
        <v>40</v>
      </c>
      <c r="F10" s="12" t="s">
        <v>21</v>
      </c>
      <c r="G10" s="13" t="s">
        <v>22</v>
      </c>
      <c r="H10" s="11" t="s">
        <v>40</v>
      </c>
      <c r="I10" s="11" t="s">
        <v>366</v>
      </c>
      <c r="J10" s="4" t="s">
        <v>394</v>
      </c>
      <c r="K10" s="3" t="s">
        <v>395</v>
      </c>
      <c r="L10" s="3"/>
    </row>
    <row r="11" spans="1:12" ht="60" x14ac:dyDescent="0.25">
      <c r="A11" s="11">
        <v>10</v>
      </c>
      <c r="B11" s="11" t="s">
        <v>33</v>
      </c>
      <c r="C11" s="12" t="s">
        <v>421</v>
      </c>
      <c r="D11" s="11">
        <v>31</v>
      </c>
      <c r="E11" s="11">
        <f t="shared" si="0"/>
        <v>310</v>
      </c>
      <c r="F11" s="11" t="s">
        <v>34</v>
      </c>
      <c r="G11" s="13" t="s">
        <v>26</v>
      </c>
      <c r="H11" s="11" t="s">
        <v>35</v>
      </c>
      <c r="I11" s="11" t="s">
        <v>36</v>
      </c>
      <c r="J11" s="3">
        <v>2003418</v>
      </c>
      <c r="K11" s="3" t="s">
        <v>395</v>
      </c>
      <c r="L11" s="3"/>
    </row>
    <row r="12" spans="1:12" ht="45" x14ac:dyDescent="0.25">
      <c r="A12" s="14">
        <v>11</v>
      </c>
      <c r="B12" s="14" t="s">
        <v>7</v>
      </c>
      <c r="C12" s="15" t="s">
        <v>8</v>
      </c>
      <c r="D12" s="14">
        <v>17</v>
      </c>
      <c r="E12" s="14">
        <f t="shared" si="0"/>
        <v>170</v>
      </c>
      <c r="F12" s="14" t="s">
        <v>9</v>
      </c>
      <c r="G12" s="16" t="s">
        <v>10</v>
      </c>
      <c r="H12" s="14" t="s">
        <v>11</v>
      </c>
      <c r="I12" s="14" t="s">
        <v>12</v>
      </c>
      <c r="J12" s="3">
        <v>2022462</v>
      </c>
      <c r="K12" s="10" t="s">
        <v>402</v>
      </c>
      <c r="L12" s="3"/>
    </row>
    <row r="13" spans="1:12" ht="75" x14ac:dyDescent="0.25">
      <c r="A13" s="11">
        <v>12</v>
      </c>
      <c r="B13" s="11" t="s">
        <v>23</v>
      </c>
      <c r="C13" s="12" t="s">
        <v>24</v>
      </c>
      <c r="D13" s="11">
        <v>38</v>
      </c>
      <c r="E13" s="11">
        <f t="shared" si="0"/>
        <v>380</v>
      </c>
      <c r="F13" s="11" t="s">
        <v>25</v>
      </c>
      <c r="G13" s="13" t="s">
        <v>26</v>
      </c>
      <c r="H13" s="11" t="s">
        <v>46</v>
      </c>
      <c r="I13" s="11" t="s">
        <v>367</v>
      </c>
      <c r="J13" s="3">
        <v>236661</v>
      </c>
      <c r="K13" s="10" t="s">
        <v>403</v>
      </c>
      <c r="L13" s="3"/>
    </row>
    <row r="14" spans="1:12" x14ac:dyDescent="0.25">
      <c r="A14" s="14">
        <v>13</v>
      </c>
      <c r="B14" s="14" t="s">
        <v>48</v>
      </c>
      <c r="C14" s="15" t="s">
        <v>49</v>
      </c>
      <c r="D14" s="14">
        <v>1</v>
      </c>
      <c r="E14" s="14">
        <f t="shared" si="0"/>
        <v>10</v>
      </c>
      <c r="F14" s="14" t="s">
        <v>50</v>
      </c>
      <c r="G14" s="16" t="s">
        <v>51</v>
      </c>
      <c r="H14" s="14" t="s">
        <v>35</v>
      </c>
      <c r="I14" s="14" t="s">
        <v>368</v>
      </c>
      <c r="J14" s="3">
        <v>235416</v>
      </c>
      <c r="K14" s="10" t="s">
        <v>404</v>
      </c>
      <c r="L14" s="3"/>
    </row>
    <row r="15" spans="1:12" x14ac:dyDescent="0.25">
      <c r="A15" s="11">
        <v>14</v>
      </c>
      <c r="B15" s="11" t="s">
        <v>84</v>
      </c>
      <c r="C15" s="12" t="s">
        <v>85</v>
      </c>
      <c r="D15" s="11">
        <v>3</v>
      </c>
      <c r="E15" s="11">
        <f t="shared" si="0"/>
        <v>30</v>
      </c>
      <c r="F15" s="11" t="s">
        <v>86</v>
      </c>
      <c r="G15" s="13" t="s">
        <v>45</v>
      </c>
      <c r="H15" s="11" t="s">
        <v>87</v>
      </c>
      <c r="I15" s="11" t="s">
        <v>88</v>
      </c>
      <c r="J15" s="3">
        <v>247273</v>
      </c>
      <c r="K15" s="10" t="s">
        <v>405</v>
      </c>
      <c r="L15" s="3"/>
    </row>
    <row r="16" spans="1:12" x14ac:dyDescent="0.25">
      <c r="A16" s="11">
        <v>15</v>
      </c>
      <c r="B16" s="11" t="s">
        <v>13</v>
      </c>
      <c r="C16" s="12" t="s">
        <v>14</v>
      </c>
      <c r="D16" s="11">
        <v>4</v>
      </c>
      <c r="E16" s="11">
        <f t="shared" si="0"/>
        <v>40</v>
      </c>
      <c r="F16" s="11" t="s">
        <v>15</v>
      </c>
      <c r="G16" s="13" t="s">
        <v>16</v>
      </c>
      <c r="H16" s="11" t="s">
        <v>17</v>
      </c>
      <c r="I16" s="11" t="s">
        <v>18</v>
      </c>
      <c r="J16" s="3">
        <v>2029662</v>
      </c>
      <c r="K16" s="3" t="s">
        <v>395</v>
      </c>
      <c r="L16" s="3"/>
    </row>
    <row r="17" spans="1:12" x14ac:dyDescent="0.25">
      <c r="A17" s="11">
        <v>16</v>
      </c>
      <c r="B17" s="11" t="s">
        <v>93</v>
      </c>
      <c r="C17" s="12" t="s">
        <v>94</v>
      </c>
      <c r="D17" s="11">
        <v>4</v>
      </c>
      <c r="E17" s="11">
        <f t="shared" si="0"/>
        <v>40</v>
      </c>
      <c r="F17" s="11" t="s">
        <v>95</v>
      </c>
      <c r="G17" s="13" t="s">
        <v>74</v>
      </c>
      <c r="H17" s="11" t="s">
        <v>96</v>
      </c>
      <c r="I17" s="11" t="s">
        <v>371</v>
      </c>
      <c r="J17" s="3">
        <v>239421</v>
      </c>
      <c r="K17" s="3" t="s">
        <v>395</v>
      </c>
      <c r="L17" s="3"/>
    </row>
    <row r="18" spans="1:12" x14ac:dyDescent="0.25">
      <c r="A18" s="14">
        <v>17</v>
      </c>
      <c r="B18" s="14" t="s">
        <v>61</v>
      </c>
      <c r="C18" s="15" t="s">
        <v>62</v>
      </c>
      <c r="D18" s="14">
        <v>1</v>
      </c>
      <c r="E18" s="14">
        <f t="shared" si="0"/>
        <v>10</v>
      </c>
      <c r="F18" s="14" t="s">
        <v>63</v>
      </c>
      <c r="G18" s="16" t="s">
        <v>64</v>
      </c>
      <c r="H18" s="14" t="s">
        <v>46</v>
      </c>
      <c r="I18" s="14" t="s">
        <v>65</v>
      </c>
      <c r="J18" s="3">
        <v>2006867</v>
      </c>
      <c r="K18" s="10" t="s">
        <v>406</v>
      </c>
      <c r="L18" s="3"/>
    </row>
    <row r="19" spans="1:12" x14ac:dyDescent="0.25">
      <c r="A19" s="11">
        <v>18</v>
      </c>
      <c r="B19" s="11" t="s">
        <v>42</v>
      </c>
      <c r="C19" s="12" t="s">
        <v>43</v>
      </c>
      <c r="D19" s="11">
        <v>7</v>
      </c>
      <c r="E19" s="11">
        <f t="shared" si="0"/>
        <v>70</v>
      </c>
      <c r="F19" s="11" t="s">
        <v>44</v>
      </c>
      <c r="G19" s="13" t="s">
        <v>45</v>
      </c>
      <c r="H19" s="11" t="s">
        <v>46</v>
      </c>
      <c r="I19" s="11" t="s">
        <v>47</v>
      </c>
      <c r="J19" s="3">
        <v>2042320</v>
      </c>
      <c r="K19" s="3"/>
      <c r="L19" s="3"/>
    </row>
    <row r="20" spans="1:12" ht="45" x14ac:dyDescent="0.25">
      <c r="A20" s="14">
        <v>19</v>
      </c>
      <c r="B20" s="14" t="s">
        <v>52</v>
      </c>
      <c r="C20" s="15" t="s">
        <v>53</v>
      </c>
      <c r="D20" s="14">
        <v>12</v>
      </c>
      <c r="E20" s="14">
        <f t="shared" si="0"/>
        <v>120</v>
      </c>
      <c r="F20" s="14" t="s">
        <v>54</v>
      </c>
      <c r="G20" s="16" t="s">
        <v>51</v>
      </c>
      <c r="H20" s="14" t="s">
        <v>35</v>
      </c>
      <c r="I20" s="14" t="s">
        <v>55</v>
      </c>
      <c r="J20" s="3">
        <v>2020284</v>
      </c>
      <c r="K20" s="10" t="s">
        <v>407</v>
      </c>
      <c r="L20" s="3"/>
    </row>
    <row r="21" spans="1:12" x14ac:dyDescent="0.25">
      <c r="A21" s="11">
        <v>20</v>
      </c>
      <c r="B21" s="11" t="s">
        <v>89</v>
      </c>
      <c r="C21" s="12" t="s">
        <v>90</v>
      </c>
      <c r="D21" s="11">
        <v>2</v>
      </c>
      <c r="E21" s="11">
        <f t="shared" si="0"/>
        <v>20</v>
      </c>
      <c r="F21" s="11" t="s">
        <v>393</v>
      </c>
      <c r="G21" s="13" t="s">
        <v>91</v>
      </c>
      <c r="H21" s="11" t="s">
        <v>35</v>
      </c>
      <c r="I21" s="11" t="s">
        <v>92</v>
      </c>
      <c r="J21" s="3">
        <v>2042828</v>
      </c>
      <c r="K21" s="3" t="s">
        <v>395</v>
      </c>
      <c r="L21" s="3"/>
    </row>
    <row r="22" spans="1:12" ht="45" x14ac:dyDescent="0.25">
      <c r="A22" s="14">
        <v>21</v>
      </c>
      <c r="B22" s="14" t="s">
        <v>27</v>
      </c>
      <c r="C22" s="15" t="s">
        <v>28</v>
      </c>
      <c r="D22" s="14">
        <v>1</v>
      </c>
      <c r="E22" s="14">
        <f t="shared" si="0"/>
        <v>10</v>
      </c>
      <c r="F22" s="15" t="s">
        <v>29</v>
      </c>
      <c r="G22" s="16" t="s">
        <v>30</v>
      </c>
      <c r="H22" s="14" t="s">
        <v>31</v>
      </c>
      <c r="I22" s="14" t="s">
        <v>32</v>
      </c>
      <c r="J22" s="3">
        <v>2007372</v>
      </c>
      <c r="K22" s="10" t="s">
        <v>396</v>
      </c>
      <c r="L22" s="3"/>
    </row>
    <row r="23" spans="1:12" ht="45" x14ac:dyDescent="0.25">
      <c r="A23" s="14">
        <v>22</v>
      </c>
      <c r="B23" s="14" t="s">
        <v>208</v>
      </c>
      <c r="C23" s="15" t="s">
        <v>209</v>
      </c>
      <c r="D23" s="14">
        <v>19</v>
      </c>
      <c r="E23" s="14">
        <f t="shared" si="0"/>
        <v>190</v>
      </c>
      <c r="F23" s="14" t="s">
        <v>210</v>
      </c>
      <c r="G23" s="16">
        <v>0</v>
      </c>
      <c r="H23" s="14" t="s">
        <v>224</v>
      </c>
      <c r="I23" s="14" t="s">
        <v>376</v>
      </c>
      <c r="J23" s="3">
        <v>2006525</v>
      </c>
      <c r="K23" s="10" t="s">
        <v>408</v>
      </c>
      <c r="L23" s="3"/>
    </row>
    <row r="24" spans="1:12" x14ac:dyDescent="0.25">
      <c r="A24" s="14">
        <v>23</v>
      </c>
      <c r="B24" s="14" t="s">
        <v>249</v>
      </c>
      <c r="C24" s="15" t="s">
        <v>250</v>
      </c>
      <c r="D24" s="14">
        <v>2</v>
      </c>
      <c r="E24" s="14">
        <f t="shared" si="0"/>
        <v>20</v>
      </c>
      <c r="F24" s="14" t="s">
        <v>251</v>
      </c>
      <c r="G24" s="16" t="s">
        <v>252</v>
      </c>
      <c r="H24" s="14" t="s">
        <v>46</v>
      </c>
      <c r="I24" s="14" t="s">
        <v>253</v>
      </c>
      <c r="J24" s="3">
        <v>245875</v>
      </c>
      <c r="K24" s="10" t="s">
        <v>409</v>
      </c>
      <c r="L24" s="3"/>
    </row>
    <row r="25" spans="1:12" x14ac:dyDescent="0.25">
      <c r="A25" s="14">
        <v>24</v>
      </c>
      <c r="B25" s="14" t="s">
        <v>230</v>
      </c>
      <c r="C25" s="15" t="s">
        <v>231</v>
      </c>
      <c r="D25" s="14">
        <v>6</v>
      </c>
      <c r="E25" s="14">
        <f t="shared" si="0"/>
        <v>60</v>
      </c>
      <c r="F25" s="14" t="s">
        <v>232</v>
      </c>
      <c r="G25" s="16" t="s">
        <v>233</v>
      </c>
      <c r="H25" s="14" t="s">
        <v>46</v>
      </c>
      <c r="I25" s="14" t="s">
        <v>378</v>
      </c>
      <c r="J25" s="3">
        <v>226228</v>
      </c>
      <c r="K25" s="10" t="s">
        <v>410</v>
      </c>
      <c r="L25" s="3"/>
    </row>
    <row r="26" spans="1:12" x14ac:dyDescent="0.25">
      <c r="A26" s="11">
        <v>25</v>
      </c>
      <c r="B26" s="11" t="s">
        <v>304</v>
      </c>
      <c r="C26" s="12" t="s">
        <v>305</v>
      </c>
      <c r="D26" s="11">
        <v>3</v>
      </c>
      <c r="E26" s="11">
        <f t="shared" si="0"/>
        <v>30</v>
      </c>
      <c r="F26" s="11" t="s">
        <v>306</v>
      </c>
      <c r="G26" s="13" t="s">
        <v>307</v>
      </c>
      <c r="H26" s="11" t="s">
        <v>46</v>
      </c>
      <c r="I26" s="11" t="s">
        <v>308</v>
      </c>
      <c r="J26" s="3">
        <v>2005917</v>
      </c>
      <c r="K26" s="3" t="s">
        <v>395</v>
      </c>
      <c r="L26" s="3"/>
    </row>
    <row r="27" spans="1:12" ht="75" x14ac:dyDescent="0.25">
      <c r="A27" s="14">
        <v>26</v>
      </c>
      <c r="B27" s="14" t="s">
        <v>215</v>
      </c>
      <c r="C27" s="15" t="s">
        <v>216</v>
      </c>
      <c r="D27" s="14">
        <v>35</v>
      </c>
      <c r="E27" s="14">
        <f t="shared" si="0"/>
        <v>350</v>
      </c>
      <c r="F27" s="14" t="s">
        <v>217</v>
      </c>
      <c r="G27" s="16" t="s">
        <v>218</v>
      </c>
      <c r="H27" s="14" t="s">
        <v>46</v>
      </c>
      <c r="I27" s="14" t="s">
        <v>219</v>
      </c>
      <c r="J27" s="3">
        <v>2041453</v>
      </c>
      <c r="K27" s="10" t="s">
        <v>411</v>
      </c>
      <c r="L27" s="3"/>
    </row>
    <row r="28" spans="1:12" x14ac:dyDescent="0.25">
      <c r="A28" s="11">
        <v>27</v>
      </c>
      <c r="B28" s="11" t="s">
        <v>211</v>
      </c>
      <c r="C28" s="12" t="s">
        <v>212</v>
      </c>
      <c r="D28" s="11">
        <v>2</v>
      </c>
      <c r="E28" s="11">
        <f t="shared" si="0"/>
        <v>20</v>
      </c>
      <c r="F28" s="11" t="s">
        <v>213</v>
      </c>
      <c r="G28" s="13" t="s">
        <v>214</v>
      </c>
      <c r="H28" s="11" t="s">
        <v>374</v>
      </c>
      <c r="I28" s="11" t="s">
        <v>377</v>
      </c>
      <c r="J28" s="3">
        <v>2002976</v>
      </c>
      <c r="K28" s="3" t="s">
        <v>395</v>
      </c>
      <c r="L28" s="3"/>
    </row>
    <row r="29" spans="1:12" x14ac:dyDescent="0.25">
      <c r="A29" s="14">
        <v>28</v>
      </c>
      <c r="B29" s="14" t="s">
        <v>268</v>
      </c>
      <c r="C29" s="15" t="s">
        <v>269</v>
      </c>
      <c r="D29" s="14">
        <v>1</v>
      </c>
      <c r="E29" s="14">
        <f t="shared" si="0"/>
        <v>10</v>
      </c>
      <c r="F29" s="14" t="s">
        <v>270</v>
      </c>
      <c r="G29" s="16" t="s">
        <v>206</v>
      </c>
      <c r="H29" s="14" t="s">
        <v>271</v>
      </c>
      <c r="I29" s="14" t="s">
        <v>379</v>
      </c>
      <c r="J29" s="3">
        <v>226218</v>
      </c>
      <c r="K29" s="10" t="s">
        <v>412</v>
      </c>
      <c r="L29" s="3"/>
    </row>
    <row r="30" spans="1:12" x14ac:dyDescent="0.25">
      <c r="A30" s="11">
        <v>29</v>
      </c>
      <c r="B30" s="11" t="s">
        <v>309</v>
      </c>
      <c r="C30" s="12" t="s">
        <v>310</v>
      </c>
      <c r="D30" s="11">
        <v>1</v>
      </c>
      <c r="E30" s="11">
        <f t="shared" si="0"/>
        <v>10</v>
      </c>
      <c r="F30" s="11" t="s">
        <v>311</v>
      </c>
      <c r="G30" s="13" t="s">
        <v>312</v>
      </c>
      <c r="H30" s="11" t="s">
        <v>374</v>
      </c>
      <c r="I30" s="11" t="s">
        <v>382</v>
      </c>
      <c r="J30" s="3">
        <v>2005962</v>
      </c>
      <c r="K30" s="3"/>
      <c r="L30" s="3"/>
    </row>
    <row r="31" spans="1:12" x14ac:dyDescent="0.25">
      <c r="A31" s="11">
        <v>30</v>
      </c>
      <c r="B31" s="11" t="s">
        <v>254</v>
      </c>
      <c r="C31" s="12" t="s">
        <v>255</v>
      </c>
      <c r="D31" s="11">
        <v>1</v>
      </c>
      <c r="E31" s="11">
        <f t="shared" si="0"/>
        <v>10</v>
      </c>
      <c r="F31" s="12" t="s">
        <v>256</v>
      </c>
      <c r="G31" s="13">
        <v>261</v>
      </c>
      <c r="H31" s="11" t="s">
        <v>224</v>
      </c>
      <c r="I31" s="11" t="s">
        <v>257</v>
      </c>
      <c r="J31" s="4" t="s">
        <v>394</v>
      </c>
      <c r="K31" s="3" t="s">
        <v>395</v>
      </c>
      <c r="L31" s="3"/>
    </row>
    <row r="32" spans="1:12" x14ac:dyDescent="0.25">
      <c r="A32" s="14">
        <v>31</v>
      </c>
      <c r="B32" s="14" t="s">
        <v>299</v>
      </c>
      <c r="C32" s="15" t="s">
        <v>300</v>
      </c>
      <c r="D32" s="14">
        <v>3</v>
      </c>
      <c r="E32" s="14">
        <f t="shared" si="0"/>
        <v>30</v>
      </c>
      <c r="F32" s="14" t="s">
        <v>301</v>
      </c>
      <c r="G32" s="16" t="s">
        <v>302</v>
      </c>
      <c r="H32" s="14" t="s">
        <v>46</v>
      </c>
      <c r="I32" s="14" t="s">
        <v>303</v>
      </c>
      <c r="J32" s="3">
        <v>241850</v>
      </c>
      <c r="K32" s="10" t="s">
        <v>413</v>
      </c>
      <c r="L32" s="3"/>
    </row>
    <row r="33" spans="1:12" x14ac:dyDescent="0.25">
      <c r="A33" s="11">
        <v>32</v>
      </c>
      <c r="B33" s="11" t="s">
        <v>199</v>
      </c>
      <c r="C33" s="12" t="s">
        <v>200</v>
      </c>
      <c r="D33" s="11">
        <v>2</v>
      </c>
      <c r="E33" s="11">
        <f t="shared" si="0"/>
        <v>20</v>
      </c>
      <c r="F33" s="11" t="s">
        <v>201</v>
      </c>
      <c r="G33" s="13" t="s">
        <v>202</v>
      </c>
      <c r="H33" s="11" t="s">
        <v>374</v>
      </c>
      <c r="I33" s="11" t="s">
        <v>375</v>
      </c>
      <c r="J33" s="3">
        <v>257057</v>
      </c>
      <c r="K33" s="3"/>
      <c r="L33" s="3"/>
    </row>
    <row r="34" spans="1:12" x14ac:dyDescent="0.25">
      <c r="A34" s="14">
        <v>33</v>
      </c>
      <c r="B34" s="14" t="s">
        <v>272</v>
      </c>
      <c r="C34" s="15" t="s">
        <v>273</v>
      </c>
      <c r="D34" s="14">
        <v>4</v>
      </c>
      <c r="E34" s="14">
        <f t="shared" ref="E34:E65" si="1">D34*10</f>
        <v>40</v>
      </c>
      <c r="F34" s="14" t="s">
        <v>274</v>
      </c>
      <c r="G34" s="16">
        <v>100</v>
      </c>
      <c r="H34" s="14" t="s">
        <v>46</v>
      </c>
      <c r="I34" s="14" t="s">
        <v>380</v>
      </c>
      <c r="J34" s="3">
        <v>226222</v>
      </c>
      <c r="K34" s="10" t="s">
        <v>414</v>
      </c>
      <c r="L34" s="3"/>
    </row>
    <row r="35" spans="1:12" x14ac:dyDescent="0.25">
      <c r="A35" s="11">
        <v>34</v>
      </c>
      <c r="B35" s="11" t="s">
        <v>295</v>
      </c>
      <c r="C35" s="12" t="s">
        <v>296</v>
      </c>
      <c r="D35" s="11">
        <v>1</v>
      </c>
      <c r="E35" s="11">
        <f t="shared" si="1"/>
        <v>10</v>
      </c>
      <c r="F35" s="11" t="s">
        <v>297</v>
      </c>
      <c r="G35" s="13" t="s">
        <v>298</v>
      </c>
      <c r="H35" s="11" t="s">
        <v>46</v>
      </c>
      <c r="I35" s="11" t="s">
        <v>381</v>
      </c>
      <c r="J35" s="4">
        <v>2023124</v>
      </c>
      <c r="K35" s="3"/>
      <c r="L35" s="3"/>
    </row>
    <row r="36" spans="1:12" ht="30" x14ac:dyDescent="0.25">
      <c r="A36" s="14">
        <v>35</v>
      </c>
      <c r="B36" s="14" t="s">
        <v>203</v>
      </c>
      <c r="C36" s="15" t="s">
        <v>204</v>
      </c>
      <c r="D36" s="14">
        <v>16</v>
      </c>
      <c r="E36" s="14">
        <f t="shared" si="1"/>
        <v>160</v>
      </c>
      <c r="F36" s="14" t="s">
        <v>205</v>
      </c>
      <c r="G36" s="16" t="s">
        <v>206</v>
      </c>
      <c r="H36" s="14" t="s">
        <v>46</v>
      </c>
      <c r="I36" s="14" t="s">
        <v>207</v>
      </c>
      <c r="J36" s="14">
        <v>226218</v>
      </c>
      <c r="K36" s="10" t="s">
        <v>415</v>
      </c>
      <c r="L36" s="3"/>
    </row>
    <row r="37" spans="1:12" ht="30" x14ac:dyDescent="0.25">
      <c r="A37" s="11">
        <v>36</v>
      </c>
      <c r="B37" s="11" t="s">
        <v>226</v>
      </c>
      <c r="C37" s="12" t="s">
        <v>227</v>
      </c>
      <c r="D37" s="11">
        <v>12</v>
      </c>
      <c r="E37" s="11">
        <f t="shared" si="1"/>
        <v>120</v>
      </c>
      <c r="F37" s="11" t="s">
        <v>228</v>
      </c>
      <c r="G37" s="13">
        <v>0</v>
      </c>
      <c r="H37" s="11" t="s">
        <v>46</v>
      </c>
      <c r="I37" s="11" t="s">
        <v>229</v>
      </c>
      <c r="J37" s="3">
        <v>2005988</v>
      </c>
      <c r="K37" s="3" t="s">
        <v>395</v>
      </c>
      <c r="L37" s="3"/>
    </row>
    <row r="38" spans="1:12" x14ac:dyDescent="0.25">
      <c r="A38" s="11">
        <v>37</v>
      </c>
      <c r="B38" s="11" t="s">
        <v>239</v>
      </c>
      <c r="C38" s="12" t="s">
        <v>240</v>
      </c>
      <c r="D38" s="11">
        <v>3</v>
      </c>
      <c r="E38" s="11">
        <f t="shared" si="1"/>
        <v>30</v>
      </c>
      <c r="F38" s="11" t="s">
        <v>241</v>
      </c>
      <c r="G38" s="13" t="s">
        <v>218</v>
      </c>
      <c r="H38" s="11" t="s">
        <v>242</v>
      </c>
      <c r="I38" s="11" t="s">
        <v>243</v>
      </c>
      <c r="J38" s="3">
        <v>2020254</v>
      </c>
      <c r="K38" s="3" t="s">
        <v>395</v>
      </c>
      <c r="L38" s="3"/>
    </row>
    <row r="39" spans="1:12" x14ac:dyDescent="0.25">
      <c r="A39" s="11">
        <v>38</v>
      </c>
      <c r="B39" s="11" t="s">
        <v>291</v>
      </c>
      <c r="C39" s="12" t="s">
        <v>292</v>
      </c>
      <c r="D39" s="11">
        <v>1</v>
      </c>
      <c r="E39" s="11">
        <f t="shared" si="1"/>
        <v>10</v>
      </c>
      <c r="F39" s="12" t="s">
        <v>241</v>
      </c>
      <c r="G39" s="13" t="s">
        <v>293</v>
      </c>
      <c r="H39" s="11" t="s">
        <v>261</v>
      </c>
      <c r="I39" s="11" t="s">
        <v>294</v>
      </c>
      <c r="J39" s="3">
        <v>243564</v>
      </c>
      <c r="K39" s="3" t="s">
        <v>395</v>
      </c>
      <c r="L39" s="3"/>
    </row>
    <row r="40" spans="1:12" x14ac:dyDescent="0.25">
      <c r="A40" s="14">
        <v>39</v>
      </c>
      <c r="B40" s="14" t="s">
        <v>258</v>
      </c>
      <c r="C40" s="15" t="s">
        <v>259</v>
      </c>
      <c r="D40" s="14">
        <v>6</v>
      </c>
      <c r="E40" s="14">
        <f t="shared" si="1"/>
        <v>60</v>
      </c>
      <c r="F40" s="15" t="s">
        <v>260</v>
      </c>
      <c r="G40" s="16" t="s">
        <v>206</v>
      </c>
      <c r="H40" s="14" t="s">
        <v>261</v>
      </c>
      <c r="I40" s="14" t="s">
        <v>262</v>
      </c>
      <c r="J40" s="3">
        <v>200127</v>
      </c>
      <c r="K40" s="10" t="s">
        <v>416</v>
      </c>
      <c r="L40" s="3"/>
    </row>
    <row r="41" spans="1:12" x14ac:dyDescent="0.25">
      <c r="A41" s="14">
        <v>40</v>
      </c>
      <c r="B41" s="14" t="s">
        <v>283</v>
      </c>
      <c r="C41" s="15" t="s">
        <v>284</v>
      </c>
      <c r="D41" s="14">
        <v>2</v>
      </c>
      <c r="E41" s="14">
        <f t="shared" si="1"/>
        <v>20</v>
      </c>
      <c r="F41" s="15" t="s">
        <v>285</v>
      </c>
      <c r="G41" s="16">
        <v>180</v>
      </c>
      <c r="H41" s="14" t="s">
        <v>261</v>
      </c>
      <c r="I41" s="14" t="s">
        <v>286</v>
      </c>
      <c r="J41" s="3">
        <v>237587</v>
      </c>
      <c r="K41" s="10" t="s">
        <v>417</v>
      </c>
      <c r="L41" s="3"/>
    </row>
    <row r="42" spans="1:12" x14ac:dyDescent="0.25">
      <c r="A42" s="11">
        <v>41</v>
      </c>
      <c r="B42" s="11" t="s">
        <v>234</v>
      </c>
      <c r="C42" s="12" t="s">
        <v>235</v>
      </c>
      <c r="D42" s="11">
        <v>1</v>
      </c>
      <c r="E42" s="11">
        <f t="shared" si="1"/>
        <v>10</v>
      </c>
      <c r="F42" s="12" t="s">
        <v>236</v>
      </c>
      <c r="G42" s="13" t="s">
        <v>237</v>
      </c>
      <c r="H42" s="11" t="s">
        <v>46</v>
      </c>
      <c r="I42" s="11" t="s">
        <v>238</v>
      </c>
      <c r="J42" s="4">
        <v>2052766</v>
      </c>
      <c r="K42" s="3" t="s">
        <v>395</v>
      </c>
      <c r="L42" s="3"/>
    </row>
    <row r="43" spans="1:12" x14ac:dyDescent="0.25">
      <c r="A43" s="14">
        <v>42</v>
      </c>
      <c r="B43" s="14" t="s">
        <v>287</v>
      </c>
      <c r="C43" s="15" t="s">
        <v>288</v>
      </c>
      <c r="D43" s="14">
        <v>1</v>
      </c>
      <c r="E43" s="14">
        <f t="shared" si="1"/>
        <v>10</v>
      </c>
      <c r="F43" s="14" t="s">
        <v>289</v>
      </c>
      <c r="G43" s="16">
        <v>200</v>
      </c>
      <c r="H43" s="14" t="s">
        <v>46</v>
      </c>
      <c r="I43" s="14" t="s">
        <v>290</v>
      </c>
      <c r="J43" s="3">
        <v>2005986</v>
      </c>
      <c r="K43" s="10" t="s">
        <v>407</v>
      </c>
      <c r="L43" s="3"/>
    </row>
    <row r="44" spans="1:12" x14ac:dyDescent="0.25">
      <c r="A44" s="11">
        <v>43</v>
      </c>
      <c r="B44" s="11" t="s">
        <v>279</v>
      </c>
      <c r="C44" s="12" t="s">
        <v>280</v>
      </c>
      <c r="D44" s="11">
        <v>5</v>
      </c>
      <c r="E44" s="11">
        <f t="shared" si="1"/>
        <v>50</v>
      </c>
      <c r="F44" s="11" t="s">
        <v>281</v>
      </c>
      <c r="G44" s="13">
        <v>10</v>
      </c>
      <c r="H44" s="11" t="s">
        <v>224</v>
      </c>
      <c r="I44" s="11" t="s">
        <v>282</v>
      </c>
      <c r="J44" s="3">
        <v>2026085</v>
      </c>
      <c r="K44" s="3" t="s">
        <v>395</v>
      </c>
      <c r="L44" s="3"/>
    </row>
    <row r="45" spans="1:12" x14ac:dyDescent="0.25">
      <c r="A45" s="11">
        <v>44</v>
      </c>
      <c r="B45" s="11" t="s">
        <v>220</v>
      </c>
      <c r="C45" s="12" t="s">
        <v>221</v>
      </c>
      <c r="D45" s="11">
        <v>1</v>
      </c>
      <c r="E45" s="11">
        <f t="shared" si="1"/>
        <v>10</v>
      </c>
      <c r="F45" s="12" t="s">
        <v>222</v>
      </c>
      <c r="G45" s="13" t="s">
        <v>223</v>
      </c>
      <c r="H45" s="11" t="s">
        <v>224</v>
      </c>
      <c r="I45" s="11" t="s">
        <v>225</v>
      </c>
      <c r="J45" s="4">
        <v>2052762</v>
      </c>
      <c r="K45" s="3" t="s">
        <v>395</v>
      </c>
      <c r="L45" s="3"/>
    </row>
    <row r="46" spans="1:12" x14ac:dyDescent="0.25">
      <c r="A46" s="11">
        <v>45</v>
      </c>
      <c r="B46" s="11" t="s">
        <v>263</v>
      </c>
      <c r="C46" s="12" t="s">
        <v>264</v>
      </c>
      <c r="D46" s="11">
        <v>1</v>
      </c>
      <c r="E46" s="11">
        <f t="shared" si="1"/>
        <v>10</v>
      </c>
      <c r="F46" s="12" t="s">
        <v>265</v>
      </c>
      <c r="G46" s="13" t="s">
        <v>266</v>
      </c>
      <c r="H46" s="11" t="s">
        <v>224</v>
      </c>
      <c r="I46" s="11" t="s">
        <v>267</v>
      </c>
      <c r="J46" s="4">
        <v>2052716</v>
      </c>
      <c r="K46" s="3" t="s">
        <v>395</v>
      </c>
      <c r="L46" s="3"/>
    </row>
    <row r="47" spans="1:12" x14ac:dyDescent="0.25">
      <c r="A47" s="11">
        <v>46</v>
      </c>
      <c r="B47" s="11" t="s">
        <v>244</v>
      </c>
      <c r="C47" s="12" t="s">
        <v>245</v>
      </c>
      <c r="D47" s="11">
        <v>1</v>
      </c>
      <c r="E47" s="11">
        <f t="shared" si="1"/>
        <v>10</v>
      </c>
      <c r="F47" s="11" t="s">
        <v>246</v>
      </c>
      <c r="G47" s="13" t="s">
        <v>247</v>
      </c>
      <c r="H47" s="11" t="s">
        <v>46</v>
      </c>
      <c r="I47" s="11" t="s">
        <v>248</v>
      </c>
      <c r="J47" s="5">
        <v>253375</v>
      </c>
      <c r="K47" s="3" t="s">
        <v>395</v>
      </c>
      <c r="L47" s="3"/>
    </row>
    <row r="48" spans="1:12" x14ac:dyDescent="0.25">
      <c r="A48" s="11">
        <v>47</v>
      </c>
      <c r="B48" s="11" t="s">
        <v>275</v>
      </c>
      <c r="C48" s="12" t="s">
        <v>276</v>
      </c>
      <c r="D48" s="11">
        <v>4</v>
      </c>
      <c r="E48" s="11">
        <f t="shared" si="1"/>
        <v>40</v>
      </c>
      <c r="F48" s="12" t="s">
        <v>277</v>
      </c>
      <c r="G48" s="13">
        <v>82</v>
      </c>
      <c r="H48" s="11" t="s">
        <v>46</v>
      </c>
      <c r="I48" s="11" t="s">
        <v>278</v>
      </c>
      <c r="J48" s="3">
        <v>248008</v>
      </c>
      <c r="K48" s="3" t="s">
        <v>395</v>
      </c>
      <c r="L48" s="3"/>
    </row>
    <row r="49" spans="1:12" x14ac:dyDescent="0.25">
      <c r="A49" s="11">
        <v>48</v>
      </c>
      <c r="B49" s="11" t="s">
        <v>174</v>
      </c>
      <c r="C49" s="12" t="s">
        <v>175</v>
      </c>
      <c r="D49" s="11">
        <v>1</v>
      </c>
      <c r="E49" s="11">
        <f t="shared" si="1"/>
        <v>10</v>
      </c>
      <c r="F49" s="11" t="s">
        <v>176</v>
      </c>
      <c r="G49" s="13" t="s">
        <v>177</v>
      </c>
      <c r="H49" s="11" t="s">
        <v>178</v>
      </c>
      <c r="I49" s="11" t="s">
        <v>179</v>
      </c>
      <c r="J49" s="3">
        <v>2017227</v>
      </c>
      <c r="K49" s="3" t="s">
        <v>395</v>
      </c>
      <c r="L49" s="3"/>
    </row>
    <row r="50" spans="1:12" x14ac:dyDescent="0.25">
      <c r="A50" s="11">
        <v>49</v>
      </c>
      <c r="B50" s="11" t="s">
        <v>180</v>
      </c>
      <c r="C50" s="12" t="s">
        <v>181</v>
      </c>
      <c r="D50" s="11">
        <v>2</v>
      </c>
      <c r="E50" s="11">
        <f t="shared" si="1"/>
        <v>20</v>
      </c>
      <c r="F50" s="12" t="s">
        <v>182</v>
      </c>
      <c r="G50" s="13" t="s">
        <v>172</v>
      </c>
      <c r="H50" s="11" t="s">
        <v>137</v>
      </c>
      <c r="I50" s="11" t="s">
        <v>183</v>
      </c>
      <c r="J50" s="4" t="s">
        <v>394</v>
      </c>
      <c r="K50" s="3"/>
      <c r="L50" s="3"/>
    </row>
    <row r="51" spans="1:12" x14ac:dyDescent="0.25">
      <c r="A51" s="11">
        <v>50</v>
      </c>
      <c r="B51" s="11" t="s">
        <v>169</v>
      </c>
      <c r="C51" s="12" t="s">
        <v>170</v>
      </c>
      <c r="D51" s="11">
        <v>2</v>
      </c>
      <c r="E51" s="11">
        <f t="shared" si="1"/>
        <v>20</v>
      </c>
      <c r="F51" s="12" t="s">
        <v>171</v>
      </c>
      <c r="G51" s="13" t="s">
        <v>172</v>
      </c>
      <c r="H51" s="11" t="s">
        <v>35</v>
      </c>
      <c r="I51" s="11" t="s">
        <v>173</v>
      </c>
      <c r="J51" s="4" t="s">
        <v>394</v>
      </c>
      <c r="K51" s="3"/>
      <c r="L51" s="3"/>
    </row>
    <row r="52" spans="1:12" x14ac:dyDescent="0.25">
      <c r="A52" s="11">
        <v>51</v>
      </c>
      <c r="B52" s="11" t="s">
        <v>184</v>
      </c>
      <c r="C52" s="12" t="s">
        <v>185</v>
      </c>
      <c r="D52" s="11">
        <v>1</v>
      </c>
      <c r="E52" s="11">
        <f t="shared" si="1"/>
        <v>10</v>
      </c>
      <c r="F52" s="12" t="s">
        <v>186</v>
      </c>
      <c r="G52" s="13" t="s">
        <v>187</v>
      </c>
      <c r="H52" s="11" t="s">
        <v>188</v>
      </c>
      <c r="I52" s="11">
        <v>74404084015</v>
      </c>
      <c r="J52" s="4" t="s">
        <v>394</v>
      </c>
      <c r="K52" s="3"/>
      <c r="L52" s="3"/>
    </row>
    <row r="53" spans="1:12" ht="30" x14ac:dyDescent="0.25">
      <c r="A53" s="11">
        <v>52</v>
      </c>
      <c r="B53" s="11" t="s">
        <v>159</v>
      </c>
      <c r="C53" s="12" t="s">
        <v>160</v>
      </c>
      <c r="D53" s="11">
        <v>2</v>
      </c>
      <c r="E53" s="11">
        <f t="shared" si="1"/>
        <v>20</v>
      </c>
      <c r="F53" s="12" t="s">
        <v>161</v>
      </c>
      <c r="G53" s="13"/>
      <c r="H53" s="11" t="s">
        <v>162</v>
      </c>
      <c r="I53" s="11" t="s">
        <v>163</v>
      </c>
      <c r="J53" s="4" t="s">
        <v>394</v>
      </c>
      <c r="K53" s="3"/>
      <c r="L53" s="3"/>
    </row>
    <row r="54" spans="1:12" ht="30" x14ac:dyDescent="0.25">
      <c r="A54" s="11">
        <v>53</v>
      </c>
      <c r="B54" s="11" t="s">
        <v>164</v>
      </c>
      <c r="C54" s="12" t="s">
        <v>165</v>
      </c>
      <c r="D54" s="11">
        <v>1</v>
      </c>
      <c r="E54" s="11">
        <f t="shared" si="1"/>
        <v>10</v>
      </c>
      <c r="F54" s="12" t="s">
        <v>166</v>
      </c>
      <c r="G54" s="13"/>
      <c r="H54" s="11" t="s">
        <v>167</v>
      </c>
      <c r="I54" s="11" t="s">
        <v>168</v>
      </c>
      <c r="J54" s="4" t="s">
        <v>394</v>
      </c>
      <c r="K54" s="3"/>
      <c r="L54" s="3"/>
    </row>
    <row r="55" spans="1:12" x14ac:dyDescent="0.25">
      <c r="A55" s="11">
        <v>54</v>
      </c>
      <c r="B55" s="11" t="s">
        <v>189</v>
      </c>
      <c r="C55" s="12" t="s">
        <v>190</v>
      </c>
      <c r="D55" s="11">
        <v>1</v>
      </c>
      <c r="E55" s="11">
        <f t="shared" si="1"/>
        <v>10</v>
      </c>
      <c r="F55" s="12" t="s">
        <v>191</v>
      </c>
      <c r="G55" s="13"/>
      <c r="H55" s="11" t="s">
        <v>192</v>
      </c>
      <c r="I55" s="11" t="s">
        <v>193</v>
      </c>
      <c r="J55" s="4">
        <v>2037684</v>
      </c>
      <c r="K55" s="3" t="s">
        <v>395</v>
      </c>
      <c r="L55" s="3"/>
    </row>
    <row r="56" spans="1:12" x14ac:dyDescent="0.25">
      <c r="A56" s="11">
        <v>55</v>
      </c>
      <c r="B56" s="11" t="s">
        <v>194</v>
      </c>
      <c r="C56" s="12" t="s">
        <v>195</v>
      </c>
      <c r="D56" s="11">
        <v>8</v>
      </c>
      <c r="E56" s="11">
        <f t="shared" si="1"/>
        <v>80</v>
      </c>
      <c r="F56" s="11" t="s">
        <v>196</v>
      </c>
      <c r="G56" s="13"/>
      <c r="H56" s="11" t="s">
        <v>197</v>
      </c>
      <c r="I56" s="11" t="s">
        <v>198</v>
      </c>
      <c r="J56" s="3">
        <v>236361</v>
      </c>
      <c r="K56" s="10" t="s">
        <v>418</v>
      </c>
      <c r="L56" s="3"/>
    </row>
    <row r="57" spans="1:12" x14ac:dyDescent="0.25">
      <c r="A57" s="11">
        <v>56</v>
      </c>
      <c r="B57" s="11" t="s">
        <v>322</v>
      </c>
      <c r="C57" s="12" t="s">
        <v>323</v>
      </c>
      <c r="D57" s="11">
        <v>2</v>
      </c>
      <c r="E57" s="11">
        <f t="shared" si="1"/>
        <v>20</v>
      </c>
      <c r="F57" s="12" t="s">
        <v>324</v>
      </c>
      <c r="G57" s="13"/>
      <c r="H57" s="11" t="s">
        <v>325</v>
      </c>
      <c r="I57" s="11" t="s">
        <v>326</v>
      </c>
      <c r="J57" s="3" t="s">
        <v>394</v>
      </c>
      <c r="K57" s="3"/>
      <c r="L57" s="3"/>
    </row>
    <row r="58" spans="1:12" x14ac:dyDescent="0.25">
      <c r="A58" s="11">
        <v>57</v>
      </c>
      <c r="B58" s="11" t="s">
        <v>343</v>
      </c>
      <c r="C58" s="12" t="s">
        <v>344</v>
      </c>
      <c r="D58" s="11">
        <v>1</v>
      </c>
      <c r="E58" s="11">
        <f t="shared" si="1"/>
        <v>10</v>
      </c>
      <c r="F58" s="11" t="s">
        <v>345</v>
      </c>
      <c r="G58" s="13"/>
      <c r="H58" s="11" t="s">
        <v>346</v>
      </c>
      <c r="I58" s="11" t="s">
        <v>347</v>
      </c>
      <c r="J58" s="3">
        <v>2042004</v>
      </c>
      <c r="K58" s="3" t="s">
        <v>395</v>
      </c>
      <c r="L58" s="3"/>
    </row>
    <row r="59" spans="1:12" x14ac:dyDescent="0.25">
      <c r="A59" s="11">
        <v>58</v>
      </c>
      <c r="B59" s="11" t="s">
        <v>313</v>
      </c>
      <c r="C59" s="12" t="s">
        <v>314</v>
      </c>
      <c r="D59" s="11">
        <v>1</v>
      </c>
      <c r="E59" s="11">
        <f t="shared" si="1"/>
        <v>10</v>
      </c>
      <c r="F59" s="12" t="s">
        <v>315</v>
      </c>
      <c r="G59" s="13"/>
      <c r="H59" s="11" t="s">
        <v>316</v>
      </c>
      <c r="I59" s="11" t="s">
        <v>317</v>
      </c>
      <c r="J59" s="4" t="s">
        <v>394</v>
      </c>
      <c r="K59" s="3"/>
      <c r="L59" s="3"/>
    </row>
    <row r="60" spans="1:12" x14ac:dyDescent="0.25">
      <c r="A60" s="11">
        <v>59</v>
      </c>
      <c r="B60" s="11" t="s">
        <v>339</v>
      </c>
      <c r="C60" s="12" t="s">
        <v>340</v>
      </c>
      <c r="D60" s="11">
        <v>1</v>
      </c>
      <c r="E60" s="11">
        <f t="shared" si="1"/>
        <v>10</v>
      </c>
      <c r="F60" s="11" t="s">
        <v>341</v>
      </c>
      <c r="G60" s="13"/>
      <c r="H60" s="11" t="s">
        <v>124</v>
      </c>
      <c r="I60" s="11" t="s">
        <v>342</v>
      </c>
      <c r="J60" s="3">
        <v>2043007</v>
      </c>
      <c r="K60" s="3" t="s">
        <v>395</v>
      </c>
      <c r="L60" s="3"/>
    </row>
    <row r="61" spans="1:12" x14ac:dyDescent="0.25">
      <c r="A61" s="11">
        <v>60</v>
      </c>
      <c r="B61" s="11" t="s">
        <v>383</v>
      </c>
      <c r="C61" s="12" t="s">
        <v>333</v>
      </c>
      <c r="D61" s="11">
        <v>1</v>
      </c>
      <c r="E61" s="11">
        <f t="shared" si="1"/>
        <v>10</v>
      </c>
      <c r="F61" s="12" t="s">
        <v>384</v>
      </c>
      <c r="G61" s="13">
        <v>0</v>
      </c>
      <c r="H61" s="11" t="s">
        <v>385</v>
      </c>
      <c r="I61" s="11" t="s">
        <v>332</v>
      </c>
      <c r="J61" s="4">
        <v>2052774</v>
      </c>
      <c r="K61" s="3" t="s">
        <v>395</v>
      </c>
      <c r="L61" s="3"/>
    </row>
    <row r="62" spans="1:12" x14ac:dyDescent="0.25">
      <c r="A62" s="11">
        <v>61</v>
      </c>
      <c r="B62" s="11" t="s">
        <v>334</v>
      </c>
      <c r="C62" s="12" t="s">
        <v>335</v>
      </c>
      <c r="D62" s="11">
        <v>1</v>
      </c>
      <c r="E62" s="11">
        <f t="shared" si="1"/>
        <v>10</v>
      </c>
      <c r="F62" s="11" t="s">
        <v>336</v>
      </c>
      <c r="G62" s="13"/>
      <c r="H62" s="11" t="s">
        <v>337</v>
      </c>
      <c r="I62" s="11" t="s">
        <v>338</v>
      </c>
      <c r="J62" s="6">
        <v>2033840</v>
      </c>
      <c r="K62" s="3" t="s">
        <v>395</v>
      </c>
      <c r="L62" s="3"/>
    </row>
    <row r="63" spans="1:12" x14ac:dyDescent="0.25">
      <c r="A63" s="11">
        <v>62</v>
      </c>
      <c r="B63" s="11" t="s">
        <v>318</v>
      </c>
      <c r="C63" s="12" t="s">
        <v>319</v>
      </c>
      <c r="D63" s="11">
        <v>1</v>
      </c>
      <c r="E63" s="11">
        <f t="shared" si="1"/>
        <v>10</v>
      </c>
      <c r="F63" s="12" t="s">
        <v>320</v>
      </c>
      <c r="G63" s="13"/>
      <c r="H63" s="11" t="s">
        <v>119</v>
      </c>
      <c r="I63" s="11" t="s">
        <v>321</v>
      </c>
      <c r="J63" s="3">
        <v>2030219</v>
      </c>
      <c r="K63" s="3" t="s">
        <v>395</v>
      </c>
      <c r="L63" s="3"/>
    </row>
    <row r="64" spans="1:12" x14ac:dyDescent="0.25">
      <c r="A64" s="11">
        <v>63</v>
      </c>
      <c r="B64" s="11" t="s">
        <v>348</v>
      </c>
      <c r="C64" s="12" t="s">
        <v>349</v>
      </c>
      <c r="D64" s="11">
        <v>1</v>
      </c>
      <c r="E64" s="11">
        <f t="shared" si="1"/>
        <v>10</v>
      </c>
      <c r="F64" s="12" t="s">
        <v>350</v>
      </c>
      <c r="G64" s="13"/>
      <c r="H64" s="11" t="s">
        <v>124</v>
      </c>
      <c r="I64" s="11" t="s">
        <v>351</v>
      </c>
      <c r="J64" s="4" t="s">
        <v>394</v>
      </c>
      <c r="K64" s="3"/>
      <c r="L64" s="3"/>
    </row>
    <row r="65" spans="1:12" x14ac:dyDescent="0.25">
      <c r="A65" s="11">
        <v>64</v>
      </c>
      <c r="B65" s="11" t="s">
        <v>386</v>
      </c>
      <c r="C65" s="12" t="s">
        <v>331</v>
      </c>
      <c r="D65" s="11">
        <v>1</v>
      </c>
      <c r="E65" s="11">
        <f t="shared" si="1"/>
        <v>10</v>
      </c>
      <c r="F65" s="12" t="s">
        <v>387</v>
      </c>
      <c r="G65" s="13"/>
      <c r="H65" s="11" t="s">
        <v>388</v>
      </c>
      <c r="I65" s="11" t="s">
        <v>389</v>
      </c>
      <c r="J65" s="3"/>
      <c r="K65" s="3"/>
      <c r="L65" s="3"/>
    </row>
    <row r="66" spans="1:12" x14ac:dyDescent="0.25">
      <c r="A66" s="11">
        <v>65</v>
      </c>
      <c r="B66" s="11" t="s">
        <v>147</v>
      </c>
      <c r="C66" s="12" t="s">
        <v>148</v>
      </c>
      <c r="D66" s="11">
        <v>1</v>
      </c>
      <c r="E66" s="11">
        <f t="shared" ref="E66:E79" si="2">D66*10</f>
        <v>10</v>
      </c>
      <c r="F66" s="12" t="s">
        <v>149</v>
      </c>
      <c r="G66" s="13" t="s">
        <v>150</v>
      </c>
      <c r="H66" s="11" t="s">
        <v>151</v>
      </c>
      <c r="I66" s="11" t="s">
        <v>152</v>
      </c>
      <c r="J66" s="4" t="s">
        <v>394</v>
      </c>
      <c r="K66" s="3"/>
      <c r="L66" s="3"/>
    </row>
    <row r="67" spans="1:12" x14ac:dyDescent="0.25">
      <c r="A67" s="11">
        <v>66</v>
      </c>
      <c r="B67" s="11" t="s">
        <v>153</v>
      </c>
      <c r="C67" s="12" t="s">
        <v>154</v>
      </c>
      <c r="D67" s="11">
        <v>2</v>
      </c>
      <c r="E67" s="11">
        <f t="shared" si="2"/>
        <v>20</v>
      </c>
      <c r="F67" s="12" t="s">
        <v>155</v>
      </c>
      <c r="G67" s="13" t="s">
        <v>156</v>
      </c>
      <c r="H67" s="11" t="s">
        <v>157</v>
      </c>
      <c r="I67" s="11" t="s">
        <v>158</v>
      </c>
      <c r="J67" s="4" t="s">
        <v>394</v>
      </c>
      <c r="K67" s="3"/>
      <c r="L67" s="3"/>
    </row>
    <row r="68" spans="1:12" x14ac:dyDescent="0.25">
      <c r="A68" s="11">
        <v>67</v>
      </c>
      <c r="B68" s="11" t="s">
        <v>358</v>
      </c>
      <c r="C68" s="12" t="s">
        <v>359</v>
      </c>
      <c r="D68" s="11">
        <v>1</v>
      </c>
      <c r="E68" s="11">
        <f t="shared" si="2"/>
        <v>10</v>
      </c>
      <c r="F68" s="12" t="s">
        <v>360</v>
      </c>
      <c r="G68" s="13" t="s">
        <v>361</v>
      </c>
      <c r="H68" s="11" t="s">
        <v>362</v>
      </c>
      <c r="I68" s="11" t="s">
        <v>363</v>
      </c>
      <c r="J68" s="4">
        <v>2052775</v>
      </c>
      <c r="K68" s="3" t="s">
        <v>395</v>
      </c>
      <c r="L68" s="3"/>
    </row>
    <row r="69" spans="1:12" x14ac:dyDescent="0.25">
      <c r="A69" s="11">
        <v>68</v>
      </c>
      <c r="B69" s="11" t="s">
        <v>352</v>
      </c>
      <c r="C69" s="12" t="s">
        <v>353</v>
      </c>
      <c r="D69" s="11">
        <v>1</v>
      </c>
      <c r="E69" s="11">
        <f t="shared" si="2"/>
        <v>10</v>
      </c>
      <c r="F69" s="12" t="s">
        <v>354</v>
      </c>
      <c r="G69" s="13" t="s">
        <v>355</v>
      </c>
      <c r="H69" s="11" t="s">
        <v>356</v>
      </c>
      <c r="I69" s="11" t="s">
        <v>357</v>
      </c>
      <c r="J69" s="4">
        <v>2052776</v>
      </c>
      <c r="K69" s="3" t="s">
        <v>395</v>
      </c>
      <c r="L69" s="3"/>
    </row>
    <row r="70" spans="1:12" x14ac:dyDescent="0.25">
      <c r="A70" s="11">
        <v>69</v>
      </c>
      <c r="B70" s="11" t="s">
        <v>116</v>
      </c>
      <c r="C70" s="12" t="s">
        <v>117</v>
      </c>
      <c r="D70" s="11">
        <v>1</v>
      </c>
      <c r="E70" s="11">
        <f t="shared" si="2"/>
        <v>10</v>
      </c>
      <c r="F70" s="12" t="s">
        <v>118</v>
      </c>
      <c r="G70" s="13">
        <v>0</v>
      </c>
      <c r="H70" s="11" t="s">
        <v>119</v>
      </c>
      <c r="I70" s="11" t="s">
        <v>120</v>
      </c>
      <c r="J70" s="4" t="s">
        <v>394</v>
      </c>
      <c r="K70" s="3"/>
      <c r="L70" s="3"/>
    </row>
    <row r="71" spans="1:12" x14ac:dyDescent="0.25">
      <c r="A71" s="11">
        <v>70</v>
      </c>
      <c r="B71" s="11" t="s">
        <v>121</v>
      </c>
      <c r="C71" s="12" t="s">
        <v>122</v>
      </c>
      <c r="D71" s="11">
        <v>8</v>
      </c>
      <c r="E71" s="11">
        <f t="shared" si="2"/>
        <v>80</v>
      </c>
      <c r="F71" s="12" t="s">
        <v>123</v>
      </c>
      <c r="G71" s="13">
        <v>0</v>
      </c>
      <c r="H71" s="11" t="s">
        <v>124</v>
      </c>
      <c r="I71" s="11" t="s">
        <v>125</v>
      </c>
      <c r="J71" s="4" t="s">
        <v>394</v>
      </c>
      <c r="K71" s="3"/>
      <c r="L71" s="3"/>
    </row>
    <row r="72" spans="1:12" x14ac:dyDescent="0.25">
      <c r="A72" s="11">
        <v>71</v>
      </c>
      <c r="B72" s="11" t="s">
        <v>327</v>
      </c>
      <c r="C72" s="12" t="s">
        <v>328</v>
      </c>
      <c r="D72" s="11">
        <v>2</v>
      </c>
      <c r="E72" s="11">
        <f t="shared" si="2"/>
        <v>20</v>
      </c>
      <c r="F72" s="12" t="s">
        <v>329</v>
      </c>
      <c r="G72" s="13">
        <v>0</v>
      </c>
      <c r="H72" s="11" t="s">
        <v>124</v>
      </c>
      <c r="I72" s="11" t="s">
        <v>330</v>
      </c>
      <c r="J72" s="4">
        <v>2052741</v>
      </c>
      <c r="K72" s="3" t="s">
        <v>395</v>
      </c>
      <c r="L72" s="3"/>
    </row>
    <row r="73" spans="1:12" x14ac:dyDescent="0.25">
      <c r="A73" s="11">
        <v>72</v>
      </c>
      <c r="B73" s="11" t="s">
        <v>111</v>
      </c>
      <c r="C73" s="12" t="s">
        <v>112</v>
      </c>
      <c r="D73" s="11">
        <v>4</v>
      </c>
      <c r="E73" s="11">
        <f t="shared" si="2"/>
        <v>40</v>
      </c>
      <c r="F73" s="11" t="s">
        <v>113</v>
      </c>
      <c r="G73" s="13"/>
      <c r="H73" s="11" t="s">
        <v>114</v>
      </c>
      <c r="I73" s="11" t="s">
        <v>115</v>
      </c>
      <c r="J73" s="4">
        <v>2033793</v>
      </c>
      <c r="K73" s="3" t="s">
        <v>420</v>
      </c>
      <c r="L73" s="3"/>
    </row>
    <row r="74" spans="1:12" x14ac:dyDescent="0.25">
      <c r="A74" s="11">
        <v>73</v>
      </c>
      <c r="B74" s="11" t="s">
        <v>106</v>
      </c>
      <c r="C74" s="12" t="s">
        <v>107</v>
      </c>
      <c r="D74" s="11">
        <v>2</v>
      </c>
      <c r="E74" s="11">
        <f t="shared" si="2"/>
        <v>20</v>
      </c>
      <c r="F74" s="11" t="s">
        <v>108</v>
      </c>
      <c r="G74" s="13"/>
      <c r="H74" s="11" t="s">
        <v>109</v>
      </c>
      <c r="I74" s="11" t="s">
        <v>110</v>
      </c>
      <c r="J74" s="4">
        <v>2021802</v>
      </c>
      <c r="K74" s="3" t="s">
        <v>420</v>
      </c>
      <c r="L74" s="3"/>
    </row>
    <row r="75" spans="1:12" x14ac:dyDescent="0.25">
      <c r="A75" s="11">
        <v>74</v>
      </c>
      <c r="B75" s="11" t="s">
        <v>130</v>
      </c>
      <c r="C75" s="12" t="s">
        <v>131</v>
      </c>
      <c r="D75" s="11">
        <v>2</v>
      </c>
      <c r="E75" s="11">
        <f t="shared" si="2"/>
        <v>20</v>
      </c>
      <c r="F75" s="11" t="s">
        <v>132</v>
      </c>
      <c r="G75" s="13">
        <v>600</v>
      </c>
      <c r="H75" s="11" t="s">
        <v>133</v>
      </c>
      <c r="I75" s="11" t="s">
        <v>373</v>
      </c>
      <c r="J75" s="3">
        <v>237110</v>
      </c>
      <c r="K75" s="3" t="s">
        <v>395</v>
      </c>
      <c r="L75" s="3"/>
    </row>
    <row r="76" spans="1:12" x14ac:dyDescent="0.25">
      <c r="A76" s="11">
        <v>75</v>
      </c>
      <c r="B76" s="11" t="s">
        <v>143</v>
      </c>
      <c r="C76" s="12" t="s">
        <v>144</v>
      </c>
      <c r="D76" s="11">
        <v>4</v>
      </c>
      <c r="E76" s="11">
        <f t="shared" si="2"/>
        <v>40</v>
      </c>
      <c r="F76" s="11" t="s">
        <v>145</v>
      </c>
      <c r="G76" s="13">
        <v>220</v>
      </c>
      <c r="H76" s="11" t="s">
        <v>87</v>
      </c>
      <c r="I76" s="11" t="s">
        <v>146</v>
      </c>
      <c r="J76" s="4">
        <v>253725</v>
      </c>
      <c r="K76" s="3" t="s">
        <v>395</v>
      </c>
      <c r="L76" s="3"/>
    </row>
    <row r="77" spans="1:12" x14ac:dyDescent="0.25">
      <c r="A77" s="11">
        <v>76</v>
      </c>
      <c r="B77" s="11" t="s">
        <v>134</v>
      </c>
      <c r="C77" s="12" t="s">
        <v>135</v>
      </c>
      <c r="D77" s="11">
        <v>1</v>
      </c>
      <c r="E77" s="11">
        <f t="shared" si="2"/>
        <v>10</v>
      </c>
      <c r="F77" s="12" t="s">
        <v>136</v>
      </c>
      <c r="G77" s="13">
        <v>60</v>
      </c>
      <c r="H77" s="11" t="s">
        <v>137</v>
      </c>
      <c r="I77" s="11" t="s">
        <v>138</v>
      </c>
      <c r="J77" s="4">
        <v>2052749</v>
      </c>
      <c r="K77" s="3" t="s">
        <v>395</v>
      </c>
      <c r="L77" s="3"/>
    </row>
    <row r="78" spans="1:12" x14ac:dyDescent="0.25">
      <c r="A78" s="11">
        <v>77</v>
      </c>
      <c r="B78" s="11" t="s">
        <v>139</v>
      </c>
      <c r="C78" s="12" t="s">
        <v>140</v>
      </c>
      <c r="D78" s="11">
        <v>4</v>
      </c>
      <c r="E78" s="11">
        <f t="shared" si="2"/>
        <v>40</v>
      </c>
      <c r="F78" s="12" t="s">
        <v>141</v>
      </c>
      <c r="G78" s="13">
        <v>600</v>
      </c>
      <c r="H78" s="11" t="s">
        <v>35</v>
      </c>
      <c r="I78" s="11" t="s">
        <v>142</v>
      </c>
      <c r="J78" s="4">
        <v>2052751</v>
      </c>
      <c r="K78" s="3" t="s">
        <v>395</v>
      </c>
      <c r="L78" s="3"/>
    </row>
    <row r="79" spans="1:12" x14ac:dyDescent="0.25">
      <c r="A79" s="14">
        <v>78</v>
      </c>
      <c r="B79" s="14" t="s">
        <v>126</v>
      </c>
      <c r="C79" s="15" t="s">
        <v>127</v>
      </c>
      <c r="D79" s="14">
        <v>1</v>
      </c>
      <c r="E79" s="14">
        <f t="shared" si="2"/>
        <v>10</v>
      </c>
      <c r="F79" s="14" t="s">
        <v>128</v>
      </c>
      <c r="G79" s="16">
        <v>220</v>
      </c>
      <c r="H79" s="14" t="s">
        <v>35</v>
      </c>
      <c r="I79" s="14" t="s">
        <v>129</v>
      </c>
      <c r="J79" s="3">
        <v>2012046</v>
      </c>
      <c r="K79" s="10" t="s">
        <v>419</v>
      </c>
      <c r="L79" s="3"/>
    </row>
  </sheetData>
  <autoFilter ref="A1:L79"/>
  <sortState ref="A2:J79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I13" sqref="I13"/>
    </sheetView>
  </sheetViews>
  <sheetFormatPr defaultRowHeight="15" x14ac:dyDescent="0.25"/>
  <sheetData>
    <row r="1" spans="1:2" x14ac:dyDescent="0.25">
      <c r="A1" s="9">
        <v>226218</v>
      </c>
      <c r="B1" s="8">
        <v>59619</v>
      </c>
    </row>
    <row r="2" spans="1:2" x14ac:dyDescent="0.25">
      <c r="A2" s="9">
        <v>200127</v>
      </c>
      <c r="B2" s="8">
        <v>15659</v>
      </c>
    </row>
    <row r="3" spans="1:2" x14ac:dyDescent="0.25">
      <c r="A3" s="9">
        <v>226228</v>
      </c>
      <c r="B3" s="8">
        <v>12147</v>
      </c>
    </row>
    <row r="4" spans="1:2" x14ac:dyDescent="0.25">
      <c r="A4" s="9">
        <v>245875</v>
      </c>
      <c r="B4" s="8">
        <v>9611</v>
      </c>
    </row>
    <row r="5" spans="1:2" x14ac:dyDescent="0.25">
      <c r="A5" s="9">
        <v>2012046</v>
      </c>
      <c r="B5" s="8">
        <v>8862</v>
      </c>
    </row>
    <row r="6" spans="1:2" x14ac:dyDescent="0.25">
      <c r="A6" s="9">
        <v>2041453</v>
      </c>
      <c r="B6" s="8">
        <v>8027</v>
      </c>
    </row>
    <row r="7" spans="1:2" x14ac:dyDescent="0.25">
      <c r="A7" s="9">
        <v>2016444</v>
      </c>
      <c r="B7" s="8">
        <v>7853</v>
      </c>
    </row>
    <row r="8" spans="1:2" x14ac:dyDescent="0.25">
      <c r="A8" s="9">
        <v>235416</v>
      </c>
      <c r="B8" s="8">
        <v>7073</v>
      </c>
    </row>
    <row r="9" spans="1:2" x14ac:dyDescent="0.25">
      <c r="A9" s="9">
        <v>237587</v>
      </c>
      <c r="B9" s="8">
        <v>5878</v>
      </c>
    </row>
    <row r="10" spans="1:2" x14ac:dyDescent="0.25">
      <c r="A10" s="9">
        <v>2006525</v>
      </c>
      <c r="B10" s="8">
        <v>5702</v>
      </c>
    </row>
    <row r="11" spans="1:2" x14ac:dyDescent="0.25">
      <c r="A11" s="9">
        <v>2006867</v>
      </c>
      <c r="B11" s="8">
        <v>4137</v>
      </c>
    </row>
    <row r="12" spans="1:2" x14ac:dyDescent="0.25">
      <c r="A12" s="9">
        <v>2022462</v>
      </c>
      <c r="B12" s="8">
        <v>2770</v>
      </c>
    </row>
    <row r="13" spans="1:2" x14ac:dyDescent="0.25">
      <c r="A13" s="9">
        <v>241763</v>
      </c>
      <c r="B13" s="8">
        <v>1731</v>
      </c>
    </row>
    <row r="14" spans="1:2" x14ac:dyDescent="0.25">
      <c r="A14" s="9">
        <v>226222</v>
      </c>
      <c r="B14" s="8">
        <v>1396</v>
      </c>
    </row>
    <row r="15" spans="1:2" x14ac:dyDescent="0.25">
      <c r="A15" s="9">
        <v>2005986</v>
      </c>
      <c r="B15" s="8">
        <v>1000</v>
      </c>
    </row>
    <row r="16" spans="1:2" x14ac:dyDescent="0.25">
      <c r="A16" s="9">
        <v>2020284</v>
      </c>
      <c r="B16" s="8">
        <v>1000</v>
      </c>
    </row>
    <row r="17" spans="1:2" x14ac:dyDescent="0.25">
      <c r="A17" s="9">
        <v>241850</v>
      </c>
      <c r="B17" s="8">
        <v>614</v>
      </c>
    </row>
    <row r="18" spans="1:2" x14ac:dyDescent="0.25">
      <c r="A18" s="9">
        <v>2032330</v>
      </c>
      <c r="B18" s="8">
        <v>460</v>
      </c>
    </row>
    <row r="19" spans="1:2" x14ac:dyDescent="0.25">
      <c r="A19" s="9">
        <v>2036786</v>
      </c>
      <c r="B19" s="8">
        <v>302</v>
      </c>
    </row>
    <row r="20" spans="1:2" x14ac:dyDescent="0.25">
      <c r="A20" s="9">
        <v>236661</v>
      </c>
      <c r="B20" s="8">
        <v>196</v>
      </c>
    </row>
    <row r="21" spans="1:2" x14ac:dyDescent="0.25">
      <c r="A21" s="9">
        <v>2026120</v>
      </c>
      <c r="B21" s="8">
        <v>9</v>
      </c>
    </row>
    <row r="22" spans="1:2" x14ac:dyDescent="0.25">
      <c r="A22" s="9">
        <v>247273</v>
      </c>
      <c r="B22" s="8">
        <v>4</v>
      </c>
    </row>
    <row r="23" spans="1:2" x14ac:dyDescent="0.25">
      <c r="A23" s="9">
        <v>236361</v>
      </c>
      <c r="B23" s="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Schematic1</vt:lpstr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Sanjeewa</dc:creator>
  <cp:lastModifiedBy>HARITH</cp:lastModifiedBy>
  <dcterms:created xsi:type="dcterms:W3CDTF">2016-09-14T04:58:45Z</dcterms:created>
  <dcterms:modified xsi:type="dcterms:W3CDTF">2017-04-02T15:51:52Z</dcterms:modified>
</cp:coreProperties>
</file>