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13_ncr:1_{91B13718-6C6C-476A-94E8-F832CB3325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 Example2" sheetId="3" r:id="rId1"/>
    <sheet name="wallstreetmojo.com" sheetId="1" r:id="rId2"/>
    <sheet name="VLOOKUP Example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C14" i="2"/>
  <c r="I15" i="3"/>
  <c r="C15" i="3"/>
  <c r="I8" i="3"/>
  <c r="I7" i="3"/>
  <c r="I6" i="3"/>
  <c r="I5" i="3"/>
  <c r="I4" i="3"/>
  <c r="H8" i="2"/>
  <c r="H7" i="2"/>
  <c r="H6" i="2"/>
  <c r="H5" i="2"/>
</calcChain>
</file>

<file path=xl/sharedStrings.xml><?xml version="1.0" encoding="utf-8"?>
<sst xmlns="http://schemas.openxmlformats.org/spreadsheetml/2006/main" count="69" uniqueCount="32">
  <si>
    <t>VLOOKUP Function Excel Template</t>
  </si>
  <si>
    <t>Prepared by Dheeraj Vaidya, CFA, FRM</t>
  </si>
  <si>
    <t>dheeraj@wallstreetmojo.com</t>
  </si>
  <si>
    <t>visit - www.wallstreetmojo.com</t>
  </si>
  <si>
    <t>Example #1</t>
  </si>
  <si>
    <t>Dataset</t>
  </si>
  <si>
    <t>Employee ID</t>
  </si>
  <si>
    <t>Name</t>
  </si>
  <si>
    <t>Email</t>
  </si>
  <si>
    <t>Age</t>
  </si>
  <si>
    <t>VLOOKUP</t>
  </si>
  <si>
    <t>Sumit</t>
  </si>
  <si>
    <t>sumit@e2esols.com</t>
  </si>
  <si>
    <t>ID</t>
  </si>
  <si>
    <t>Amit</t>
  </si>
  <si>
    <t>amit@gamil.com</t>
  </si>
  <si>
    <t>Abhishek</t>
  </si>
  <si>
    <t>Abhishek@yahoo.com</t>
  </si>
  <si>
    <t>Tina</t>
  </si>
  <si>
    <t>Tina@yahoo.com</t>
  </si>
  <si>
    <t>Gagan</t>
  </si>
  <si>
    <t>Gagan@yahoo.com</t>
  </si>
  <si>
    <t>Arundina</t>
  </si>
  <si>
    <t>Arundina@hotmail.com</t>
  </si>
  <si>
    <t>Sahana</t>
  </si>
  <si>
    <t>Sahana@gmail.com</t>
  </si>
  <si>
    <t>Example #2</t>
  </si>
  <si>
    <t>ID using Vlookup</t>
  </si>
  <si>
    <t>Data validation</t>
  </si>
  <si>
    <t>Email id</t>
  </si>
  <si>
    <t>Employee Id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</si>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</sst>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22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u/>
      <sz val="11"/>
      <color theme="10"/>
      <name val="Calibri"/>
    </font>
    <font>
      <b/>
      <sz val="14"/>
      <color theme="0"/>
      <name val="Calibri"/>
    </font>
    <font>
      <b/>
      <sz val="11"/>
      <color theme="0"/>
      <name val="Calibri"/>
    </font>
    <font>
      <sz val="1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6" fillId="3" borderId="1" xfId="0" applyFont="1" applyFill="1" applyBorder="1"/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/>
    <xf numFmtId="0" fontId="9" fillId="0" borderId="0" xfId="0" applyFont="1"/>
    <xf numFmtId="0" fontId="2" fillId="0" borderId="5" xfId="0" applyFont="1" applyBorder="1"/>
    <xf numFmtId="0" fontId="11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0" fillId="0" borderId="0" xfId="0" applyFont="1"/>
    <xf numFmtId="0" fontId="0" fillId="0" borderId="0" xfId="0" applyAlignment="1">
      <alignment horizontal="left"/>
    </xf>
    <xf numFmtId="0" fontId="12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1" fillId="0" borderId="5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heeraj@wallstreetmoj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showGridLines="0" workbookViewId="0">
      <selection activeCell="I22" sqref="I22"/>
    </sheetView>
  </sheetViews>
  <sheetFormatPr defaultColWidth="14.44140625" defaultRowHeight="15" customHeight="1"/>
  <cols>
    <col min="1" max="1" width="11" customWidth="1"/>
    <col min="2" max="2" width="20.5546875" customWidth="1"/>
    <col min="3" max="3" width="8.33203125" customWidth="1"/>
    <col min="4" max="4" width="12.109375" customWidth="1"/>
    <col min="5" max="5" width="4.33203125" customWidth="1"/>
    <col min="6" max="6" width="1.88671875" customWidth="1"/>
    <col min="7" max="7" width="4.33203125" customWidth="1"/>
    <col min="8" max="8" width="22.5546875" customWidth="1"/>
    <col min="9" max="9" width="15.33203125" customWidth="1"/>
  </cols>
  <sheetData>
    <row r="1" spans="1:9" ht="14.4">
      <c r="A1" s="6" t="s">
        <v>26</v>
      </c>
    </row>
    <row r="2" spans="1:9" ht="14.4">
      <c r="B2" s="24" t="s">
        <v>5</v>
      </c>
      <c r="C2" s="25"/>
      <c r="D2" s="25"/>
      <c r="E2" s="26"/>
      <c r="G2" s="24" t="s">
        <v>10</v>
      </c>
      <c r="H2" s="25"/>
      <c r="I2" s="26"/>
    </row>
    <row r="3" spans="1:9" ht="14.4">
      <c r="B3" s="8" t="s">
        <v>8</v>
      </c>
      <c r="C3" s="8" t="s">
        <v>7</v>
      </c>
      <c r="D3" s="7" t="s">
        <v>6</v>
      </c>
      <c r="E3" s="8" t="s">
        <v>9</v>
      </c>
      <c r="G3" s="7" t="s">
        <v>13</v>
      </c>
      <c r="H3" s="7" t="s">
        <v>8</v>
      </c>
      <c r="I3" s="7" t="s">
        <v>27</v>
      </c>
    </row>
    <row r="4" spans="1:9" ht="14.4">
      <c r="B4" s="11" t="s">
        <v>12</v>
      </c>
      <c r="C4" s="10" t="s">
        <v>11</v>
      </c>
      <c r="D4" s="9">
        <v>878</v>
      </c>
      <c r="E4" s="10">
        <v>25</v>
      </c>
      <c r="G4" s="12">
        <v>427</v>
      </c>
      <c r="H4" s="13" t="s">
        <v>21</v>
      </c>
      <c r="I4" s="16">
        <f t="shared" ref="I4:I8" si="0">VLOOKUP(H4,$B$4:$E$10,3,0)</f>
        <v>427</v>
      </c>
    </row>
    <row r="5" spans="1:9" ht="14.4">
      <c r="B5" s="11" t="s">
        <v>15</v>
      </c>
      <c r="C5" s="10" t="s">
        <v>14</v>
      </c>
      <c r="D5" s="9">
        <v>353</v>
      </c>
      <c r="E5" s="10">
        <v>20</v>
      </c>
      <c r="G5" s="12">
        <v>175</v>
      </c>
      <c r="H5" s="13" t="s">
        <v>23</v>
      </c>
      <c r="I5" s="16">
        <f t="shared" si="0"/>
        <v>175</v>
      </c>
    </row>
    <row r="6" spans="1:9" ht="14.4">
      <c r="B6" s="10" t="s">
        <v>17</v>
      </c>
      <c r="C6" s="10" t="s">
        <v>16</v>
      </c>
      <c r="D6" s="9">
        <v>167</v>
      </c>
      <c r="E6" s="10">
        <v>26</v>
      </c>
      <c r="G6" s="12">
        <v>169</v>
      </c>
      <c r="H6" s="13" t="e">
        <v>#N/A</v>
      </c>
      <c r="I6" s="16" t="e">
        <f t="shared" si="0"/>
        <v>#N/A</v>
      </c>
    </row>
    <row r="7" spans="1:9" ht="14.4">
      <c r="B7" s="10" t="s">
        <v>19</v>
      </c>
      <c r="C7" s="10" t="s">
        <v>18</v>
      </c>
      <c r="D7" s="9">
        <v>779</v>
      </c>
      <c r="E7" s="10">
        <v>33</v>
      </c>
      <c r="G7" s="12">
        <v>226</v>
      </c>
      <c r="H7" s="13" t="s">
        <v>25</v>
      </c>
      <c r="I7" s="16">
        <f t="shared" si="0"/>
        <v>226</v>
      </c>
    </row>
    <row r="8" spans="1:9" ht="14.4">
      <c r="B8" s="10" t="s">
        <v>21</v>
      </c>
      <c r="C8" s="10" t="s">
        <v>20</v>
      </c>
      <c r="D8" s="9">
        <v>427</v>
      </c>
      <c r="E8" s="10">
        <v>26</v>
      </c>
      <c r="G8" s="12">
        <v>878</v>
      </c>
      <c r="H8" s="13" t="s">
        <v>12</v>
      </c>
      <c r="I8" s="16">
        <f t="shared" si="0"/>
        <v>878</v>
      </c>
    </row>
    <row r="9" spans="1:9" ht="14.4">
      <c r="B9" s="10" t="s">
        <v>23</v>
      </c>
      <c r="C9" s="17" t="s">
        <v>22</v>
      </c>
      <c r="D9" s="9">
        <v>175</v>
      </c>
      <c r="E9" s="10">
        <v>22</v>
      </c>
    </row>
    <row r="10" spans="1:9" ht="14.4">
      <c r="B10" s="10" t="s">
        <v>25</v>
      </c>
      <c r="C10" s="10" t="s">
        <v>24</v>
      </c>
      <c r="D10" s="9">
        <v>226</v>
      </c>
      <c r="E10" s="10">
        <v>20</v>
      </c>
    </row>
    <row r="13" spans="1:9" ht="15" customHeight="1">
      <c r="B13" s="18" t="s">
        <v>28</v>
      </c>
      <c r="H13" s="19" t="s">
        <v>28</v>
      </c>
    </row>
    <row r="14" spans="1:9" ht="15" customHeight="1">
      <c r="B14" s="18" t="s">
        <v>29</v>
      </c>
      <c r="C14" s="19" t="s">
        <v>6</v>
      </c>
      <c r="H14" s="19" t="s">
        <v>29</v>
      </c>
      <c r="I14" s="19" t="s">
        <v>8</v>
      </c>
    </row>
    <row r="15" spans="1:9" ht="15" customHeight="1">
      <c r="B15" t="s">
        <v>15</v>
      </c>
      <c r="C15" s="20">
        <f>VLOOKUP(B15,B3:E10,3,0)</f>
        <v>353</v>
      </c>
      <c r="H15" s="20">
        <v>427</v>
      </c>
      <c r="I15" t="str">
        <f>VLOOKUP(H15,G3:I8,2,0)</f>
        <v>Gagan@yahoo.com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2:E2"/>
    <mergeCell ref="G2:I2"/>
  </mergeCells>
  <dataValidations count="2">
    <dataValidation type="list" allowBlank="1" showInputMessage="1" showErrorMessage="1" sqref="B15" xr:uid="{62502293-4196-42C7-99BD-C3C834327EA8}">
      <formula1>$B$4:$B$10</formula1>
    </dataValidation>
    <dataValidation type="list" allowBlank="1" showInputMessage="1" showErrorMessage="1" sqref="H15" xr:uid="{9FD2119C-5ACB-4323-B5A7-16C8CC71FB40}">
      <formula1>$G$4:$G$8</formula1>
    </dataValidation>
  </dataValidations>
  <hyperlinks>
    <hyperlink ref="B4" r:id="rId1" xr:uid="{00000000-0004-0000-0200-000000000000}"/>
    <hyperlink ref="B5" r:id="rId2" xr:uid="{00000000-0004-0000-02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/>
  </sheetViews>
  <sheetFormatPr defaultColWidth="14.44140625" defaultRowHeight="15" customHeight="1"/>
  <cols>
    <col min="1" max="6" width="9.109375" customWidth="1"/>
    <col min="7" max="21" width="8.6640625" customWidth="1"/>
  </cols>
  <sheetData>
    <row r="1" spans="1:21" ht="28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4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4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/>
    <row r="222" spans="1:21" ht="15.75" customHeight="1"/>
    <row r="223" spans="1:21" ht="15.75" customHeight="1"/>
    <row r="224" spans="1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4" r:id="rId1" xr:uid="{00000000-0004-0000-00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showGridLines="0" workbookViewId="0">
      <selection activeCell="D16" sqref="D16"/>
    </sheetView>
  </sheetViews>
  <sheetFormatPr defaultColWidth="14.44140625" defaultRowHeight="15" customHeight="1"/>
  <cols>
    <col min="1" max="1" width="11" customWidth="1"/>
    <col min="2" max="2" width="11.5546875" customWidth="1"/>
    <col min="3" max="3" width="8.6640625" customWidth="1"/>
    <col min="4" max="4" width="22.6640625" customWidth="1"/>
    <col min="5" max="5" width="6.6640625" customWidth="1"/>
    <col min="6" max="7" width="8.6640625" customWidth="1"/>
    <col min="8" max="8" width="31" customWidth="1"/>
    <col min="9" max="10" width="8.6640625" customWidth="1"/>
  </cols>
  <sheetData>
    <row r="1" spans="1:10" ht="14.4">
      <c r="A1" s="6" t="s">
        <v>4</v>
      </c>
    </row>
    <row r="2" spans="1:10" ht="14.4">
      <c r="B2" s="24" t="s">
        <v>5</v>
      </c>
      <c r="C2" s="25"/>
      <c r="D2" s="25"/>
      <c r="E2" s="26"/>
    </row>
    <row r="3" spans="1:10" ht="14.4">
      <c r="B3" s="7" t="s">
        <v>6</v>
      </c>
      <c r="C3" s="8" t="s">
        <v>7</v>
      </c>
      <c r="D3" s="8" t="s">
        <v>8</v>
      </c>
      <c r="E3" s="8" t="s">
        <v>9</v>
      </c>
      <c r="G3" s="24" t="s">
        <v>10</v>
      </c>
      <c r="H3" s="26"/>
    </row>
    <row r="4" spans="1:10" ht="14.4">
      <c r="B4" s="9">
        <v>878</v>
      </c>
      <c r="C4" s="10" t="s">
        <v>11</v>
      </c>
      <c r="D4" s="11" t="s">
        <v>12</v>
      </c>
      <c r="E4" s="10">
        <v>25</v>
      </c>
      <c r="G4" s="7" t="s">
        <v>13</v>
      </c>
      <c r="H4" s="7" t="s">
        <v>8</v>
      </c>
    </row>
    <row r="5" spans="1:10" ht="14.4">
      <c r="B5" s="9">
        <v>353</v>
      </c>
      <c r="C5" s="10" t="s">
        <v>14</v>
      </c>
      <c r="D5" s="11" t="s">
        <v>15</v>
      </c>
      <c r="E5" s="10">
        <v>20</v>
      </c>
      <c r="G5" s="12">
        <v>427</v>
      </c>
      <c r="H5" s="13" t="str">
        <f t="shared" ref="H5:H8" si="0">VLOOKUP(G5,$B$4:$D$10,3,0)</f>
        <v>Gagan@yahoo.com</v>
      </c>
      <c r="J5" s="14"/>
    </row>
    <row r="6" spans="1:10" ht="14.4">
      <c r="B6" s="9">
        <v>167</v>
      </c>
      <c r="C6" s="10" t="s">
        <v>16</v>
      </c>
      <c r="D6" s="10" t="s">
        <v>17</v>
      </c>
      <c r="E6" s="10">
        <v>26</v>
      </c>
      <c r="G6" s="12">
        <v>175</v>
      </c>
      <c r="H6" s="13" t="str">
        <f t="shared" si="0"/>
        <v>Arundina@hotmail.com</v>
      </c>
    </row>
    <row r="7" spans="1:10" ht="14.4">
      <c r="B7" s="9">
        <v>779</v>
      </c>
      <c r="C7" s="10" t="s">
        <v>18</v>
      </c>
      <c r="D7" s="10" t="s">
        <v>19</v>
      </c>
      <c r="E7" s="10">
        <v>33</v>
      </c>
      <c r="G7" s="12">
        <v>167</v>
      </c>
      <c r="H7" s="13" t="str">
        <f t="shared" si="0"/>
        <v>Abhishek@yahoo.com</v>
      </c>
    </row>
    <row r="8" spans="1:10" ht="14.4">
      <c r="B8" s="9">
        <v>427</v>
      </c>
      <c r="C8" s="10" t="s">
        <v>20</v>
      </c>
      <c r="D8" s="10" t="s">
        <v>21</v>
      </c>
      <c r="E8" s="10">
        <v>26</v>
      </c>
      <c r="G8" s="12">
        <v>226</v>
      </c>
      <c r="H8" s="13" t="str">
        <f t="shared" si="0"/>
        <v>Sahana@gmail.com</v>
      </c>
    </row>
    <row r="9" spans="1:10" ht="14.4">
      <c r="B9" s="9">
        <v>175</v>
      </c>
      <c r="C9" s="10" t="s">
        <v>22</v>
      </c>
      <c r="D9" s="10" t="s">
        <v>23</v>
      </c>
      <c r="E9" s="10">
        <v>22</v>
      </c>
      <c r="G9" s="12">
        <v>878</v>
      </c>
      <c r="H9" s="23" t="s">
        <v>31</v>
      </c>
    </row>
    <row r="10" spans="1:10" ht="14.4">
      <c r="B10" s="9">
        <v>226</v>
      </c>
      <c r="C10" s="10" t="s">
        <v>24</v>
      </c>
      <c r="D10" s="10" t="s">
        <v>25</v>
      </c>
      <c r="E10" s="10">
        <v>20</v>
      </c>
    </row>
    <row r="12" spans="1:10" ht="15" customHeight="1">
      <c r="B12" s="19" t="s">
        <v>28</v>
      </c>
      <c r="G12" s="19" t="s">
        <v>28</v>
      </c>
    </row>
    <row r="13" spans="1:10" ht="15" customHeight="1">
      <c r="B13" s="19" t="s">
        <v>30</v>
      </c>
      <c r="C13" s="21" t="s">
        <v>9</v>
      </c>
      <c r="G13" s="19" t="s">
        <v>13</v>
      </c>
      <c r="H13" s="19" t="s">
        <v>8</v>
      </c>
    </row>
    <row r="14" spans="1:10" ht="15" customHeight="1">
      <c r="B14" s="15">
        <v>779</v>
      </c>
      <c r="C14" s="22">
        <f>VLOOKUP(B14,B3:E10,4,0)</f>
        <v>33</v>
      </c>
      <c r="G14">
        <v>175</v>
      </c>
      <c r="H14" t="str">
        <f>VLOOKUP(G14,G5:H9,2,0)</f>
        <v>Arundina@hotmail.com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3:H3"/>
  </mergeCells>
  <dataValidations count="2">
    <dataValidation type="list" allowBlank="1" showErrorMessage="1" sqref="B14" xr:uid="{00000000-0002-0000-0100-000000000000}">
      <formula1>$B$4:$B$10</formula1>
    </dataValidation>
    <dataValidation type="list" allowBlank="1" showInputMessage="1" showErrorMessage="1" sqref="G14" xr:uid="{4A2B072C-3244-4C38-8267-E73DD7C4CF16}">
      <formula1>$G$5:$G$9</formula1>
    </dataValidation>
  </dataValidations>
  <hyperlinks>
    <hyperlink ref="D4" r:id="rId1" xr:uid="{00000000-0004-0000-0100-000000000000}"/>
    <hyperlink ref="D5" r:id="rId2" xr:uid="{00000000-0004-0000-01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Example2</vt:lpstr>
      <vt:lpstr>wallstreetmojo.com</vt:lpstr>
      <vt:lpstr>VLOOKUP Example1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2024-05-17T09:37:06Z</dcterms:created>
  <dcterms:modified xsi:type="dcterms:W3CDTF">2024-05-17T09:53:09Z</dcterms:modified>
</cp:coreProperties>
</file>