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452714C0-61C2-4A31-BBFB-E889412CDD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ID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B11" i="1"/>
  <c r="B10" i="1"/>
  <c r="B9" i="1"/>
  <c r="B8" i="1"/>
  <c r="B7" i="1"/>
  <c r="B6" i="1"/>
  <c r="B5" i="1"/>
  <c r="B4" i="1"/>
  <c r="D3" i="1"/>
  <c r="B3" i="1"/>
  <c r="E2" i="1"/>
  <c r="D2" i="1"/>
  <c r="B2" i="1"/>
</calcChain>
</file>

<file path=xl/sharedStrings.xml><?xml version="1.0" encoding="utf-8"?>
<sst xmlns="http://schemas.openxmlformats.org/spreadsheetml/2006/main" count="24" uniqueCount="23">
  <si>
    <t>Description</t>
  </si>
  <si>
    <t>Samsung / West: 232</t>
  </si>
  <si>
    <t>Noika / South: 3456</t>
  </si>
  <si>
    <t>oppo / South: 19.58</t>
  </si>
  <si>
    <t>lyf / South: 989.75</t>
  </si>
  <si>
    <t>Samsung / South: 56</t>
  </si>
  <si>
    <t>Samsung / East: 23.5</t>
  </si>
  <si>
    <t>vivo / West: 321</t>
  </si>
  <si>
    <t>lava / East: 1209.5</t>
  </si>
  <si>
    <t>lyf / East: 123.5</t>
  </si>
  <si>
    <t>oppo / West: 399.95</t>
  </si>
  <si>
    <t>Brand</t>
  </si>
  <si>
    <t>Region</t>
  </si>
  <si>
    <t>Samsung / West</t>
  </si>
  <si>
    <t>Noika / South</t>
  </si>
  <si>
    <t>oppo / South</t>
  </si>
  <si>
    <t>lyf / South</t>
  </si>
  <si>
    <t>Samsung / South</t>
  </si>
  <si>
    <t>Samsung / East</t>
  </si>
  <si>
    <t>vivo / West</t>
  </si>
  <si>
    <t>lava / East</t>
  </si>
  <si>
    <t>lyf / East</t>
  </si>
  <si>
    <t>oppo /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</si>
</sst>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4140625" defaultRowHeight="15" customHeight="1" x14ac:dyDescent="0.3"/>
  <cols>
    <col min="1" max="2" width="21.44140625" customWidth="1"/>
    <col min="3" max="3" width="2.5546875" customWidth="1"/>
    <col min="4" max="4" width="11.5546875" customWidth="1"/>
    <col min="5" max="6" width="8.6640625" customWidth="1"/>
  </cols>
  <sheetData>
    <row r="1" spans="1:5" ht="14.4" x14ac:dyDescent="0.3">
      <c r="A1" s="1" t="s">
        <v>0</v>
      </c>
      <c r="B1" s="1"/>
      <c r="C1" s="2"/>
    </row>
    <row r="2" spans="1:5" ht="14.4" x14ac:dyDescent="0.3">
      <c r="A2" s="3" t="s">
        <v>1</v>
      </c>
      <c r="B2" s="3" t="str">
        <f t="shared" ref="B2:B11" si="0">MID(A2,1,7)</f>
        <v>Samsung</v>
      </c>
      <c r="C2" s="2"/>
      <c r="D2" s="4" t="str">
        <f>MID(A2,3,10)</f>
        <v>msung / We</v>
      </c>
      <c r="E2" s="4" t="str">
        <f>MID(A2,1,5)</f>
        <v>Samsu</v>
      </c>
    </row>
    <row r="3" spans="1:5" ht="14.4" x14ac:dyDescent="0.3">
      <c r="A3" s="3" t="s">
        <v>2</v>
      </c>
      <c r="B3" s="3" t="str">
        <f t="shared" si="0"/>
        <v>Noika /</v>
      </c>
      <c r="C3" s="2"/>
      <c r="D3" s="5" t="str">
        <f>MID(A3,5,8)</f>
        <v>a / Sout</v>
      </c>
    </row>
    <row r="4" spans="1:5" ht="14.4" x14ac:dyDescent="0.3">
      <c r="A4" s="3" t="s">
        <v>3</v>
      </c>
      <c r="B4" s="3" t="str">
        <f t="shared" si="0"/>
        <v xml:space="preserve">oppo / </v>
      </c>
      <c r="C4" s="2"/>
    </row>
    <row r="5" spans="1:5" ht="14.4" x14ac:dyDescent="0.3">
      <c r="A5" s="3" t="s">
        <v>4</v>
      </c>
      <c r="B5" s="3" t="str">
        <f t="shared" si="0"/>
        <v>lyf / S</v>
      </c>
      <c r="C5" s="2"/>
    </row>
    <row r="6" spans="1:5" ht="14.4" x14ac:dyDescent="0.3">
      <c r="A6" s="3" t="s">
        <v>5</v>
      </c>
      <c r="B6" s="3" t="str">
        <f t="shared" si="0"/>
        <v>Samsung</v>
      </c>
      <c r="C6" s="2"/>
    </row>
    <row r="7" spans="1:5" ht="14.4" x14ac:dyDescent="0.3">
      <c r="A7" s="3" t="s">
        <v>6</v>
      </c>
      <c r="B7" s="3" t="str">
        <f t="shared" si="0"/>
        <v>Samsung</v>
      </c>
      <c r="C7" s="2"/>
    </row>
    <row r="8" spans="1:5" ht="14.4" x14ac:dyDescent="0.3">
      <c r="A8" s="3" t="s">
        <v>7</v>
      </c>
      <c r="B8" s="3" t="str">
        <f t="shared" si="0"/>
        <v xml:space="preserve">vivo / </v>
      </c>
      <c r="C8" s="2"/>
    </row>
    <row r="9" spans="1:5" ht="14.4" x14ac:dyDescent="0.3">
      <c r="A9" s="3" t="s">
        <v>8</v>
      </c>
      <c r="B9" s="3" t="str">
        <f t="shared" si="0"/>
        <v xml:space="preserve">lava / </v>
      </c>
      <c r="C9" s="2"/>
    </row>
    <row r="10" spans="1:5" ht="14.4" x14ac:dyDescent="0.3">
      <c r="A10" s="3" t="s">
        <v>9</v>
      </c>
      <c r="B10" s="3" t="str">
        <f t="shared" si="0"/>
        <v>lyf / E</v>
      </c>
      <c r="C10" s="2"/>
    </row>
    <row r="11" spans="1:5" ht="14.4" x14ac:dyDescent="0.3">
      <c r="A11" s="3" t="s">
        <v>10</v>
      </c>
      <c r="B11" s="3" t="str">
        <f t="shared" si="0"/>
        <v xml:space="preserve">oppo / </v>
      </c>
      <c r="C11" s="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F1000"/>
  <sheetViews>
    <sheetView tabSelected="1" workbookViewId="0">
      <selection activeCell="F14" sqref="F14"/>
    </sheetView>
  </sheetViews>
  <sheetFormatPr defaultColWidth="14.44140625" defaultRowHeight="15" customHeight="1" x14ac:dyDescent="0.3"/>
  <cols>
    <col min="1" max="3" width="8.6640625" customWidth="1"/>
    <col min="4" max="4" width="19.44140625" customWidth="1"/>
    <col min="5" max="26" width="8.6640625" customWidth="1"/>
  </cols>
  <sheetData>
    <row r="3" spans="4:6" ht="14.4" x14ac:dyDescent="0.3">
      <c r="D3" s="1" t="s">
        <v>0</v>
      </c>
      <c r="E3" s="5" t="s">
        <v>11</v>
      </c>
      <c r="F3" s="5" t="s">
        <v>12</v>
      </c>
    </row>
    <row r="4" spans="4:6" ht="14.4" x14ac:dyDescent="0.3">
      <c r="D4" s="3" t="s">
        <v>13</v>
      </c>
      <c r="E4" s="5">
        <v>232</v>
      </c>
      <c r="F4" t="str">
        <f>MID(D4,11,4)</f>
        <v>West</v>
      </c>
    </row>
    <row r="5" spans="4:6" ht="14.4" x14ac:dyDescent="0.3">
      <c r="D5" s="3" t="s">
        <v>14</v>
      </c>
      <c r="E5" s="5">
        <v>3456</v>
      </c>
      <c r="F5" t="str">
        <f>MID(D5,9,5)</f>
        <v>South</v>
      </c>
    </row>
    <row r="6" spans="4:6" ht="14.4" x14ac:dyDescent="0.3">
      <c r="D6" s="3" t="s">
        <v>15</v>
      </c>
      <c r="E6" s="5">
        <v>19.579999999999998</v>
      </c>
      <c r="F6" t="str">
        <f>MID(D6,8,50)</f>
        <v>South</v>
      </c>
    </row>
    <row r="7" spans="4:6" ht="14.4" x14ac:dyDescent="0.3">
      <c r="D7" s="3" t="s">
        <v>16</v>
      </c>
      <c r="E7" s="5">
        <v>989.75</v>
      </c>
      <c r="F7" t="str">
        <f>MID(D7,7,5)</f>
        <v>South</v>
      </c>
    </row>
    <row r="8" spans="4:6" ht="14.4" x14ac:dyDescent="0.3">
      <c r="D8" s="3" t="s">
        <v>17</v>
      </c>
      <c r="E8" s="5">
        <v>56</v>
      </c>
      <c r="F8" t="str">
        <f>MID(D8,11,5)</f>
        <v>South</v>
      </c>
    </row>
    <row r="9" spans="4:6" ht="14.4" x14ac:dyDescent="0.3">
      <c r="D9" s="3" t="s">
        <v>18</v>
      </c>
      <c r="E9" s="5">
        <v>23.5</v>
      </c>
      <c r="F9" t="str">
        <f>MID(D9,11,4)</f>
        <v>East</v>
      </c>
    </row>
    <row r="10" spans="4:6" ht="14.4" x14ac:dyDescent="0.3">
      <c r="D10" s="3" t="s">
        <v>19</v>
      </c>
      <c r="E10" s="5">
        <v>321</v>
      </c>
      <c r="F10" t="str">
        <f>MID(D10,8,4)</f>
        <v>West</v>
      </c>
    </row>
    <row r="11" spans="4:6" ht="14.4" x14ac:dyDescent="0.3">
      <c r="D11" s="3" t="s">
        <v>20</v>
      </c>
      <c r="E11" s="5">
        <v>1209.5</v>
      </c>
      <c r="F11" t="str">
        <f>MID(D11,8,4)</f>
        <v>East</v>
      </c>
    </row>
    <row r="12" spans="4:6" ht="14.4" x14ac:dyDescent="0.3">
      <c r="D12" s="3" t="s">
        <v>21</v>
      </c>
      <c r="E12" s="5">
        <v>123.5</v>
      </c>
      <c r="F12" t="str">
        <f>MID(D12,7,4)</f>
        <v>East</v>
      </c>
    </row>
    <row r="13" spans="4:6" ht="14.4" x14ac:dyDescent="0.3">
      <c r="D13" s="3" t="s">
        <v>22</v>
      </c>
      <c r="E13" s="5">
        <v>399.95</v>
      </c>
      <c r="F13" t="str">
        <f>MID(D13,8,4)</f>
        <v>West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1:K1000"/>
  <sheetViews>
    <sheetView workbookViewId="0">
      <selection activeCell="K11" sqref="K11"/>
    </sheetView>
  </sheetViews>
  <sheetFormatPr defaultColWidth="14.44140625" defaultRowHeight="15" customHeight="1" x14ac:dyDescent="0.3"/>
  <cols>
    <col min="1" max="11" width="8.6640625" customWidth="1"/>
  </cols>
  <sheetData>
    <row r="11" spans="10:11" ht="14.4" x14ac:dyDescent="0.3">
      <c r="J11" s="4"/>
      <c r="K11" s="4"/>
    </row>
    <row r="12" spans="10:11" ht="14.4" x14ac:dyDescent="0.3">
      <c r="J12" s="4"/>
      <c r="K12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2024-07-03T15:17:25Z</dcterms:modified>
</cp:coreProperties>
</file>