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565D7475-5ABA-4CCE-8D0D-0AEAB9E117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 Dataset " sheetId="1" r:id="rId1"/>
    <sheet name="COUNTIF formula for Text" sheetId="2" r:id="rId2"/>
    <sheet name="COUNTIF for Number" sheetId="3" r:id="rId3"/>
    <sheet name="Practice Sheet" sheetId="14" r:id="rId4"/>
    <sheet name="Wildcard Characters" sheetId="4" r:id="rId5"/>
    <sheet name="with Beginning Character" sheetId="5" r:id="rId6"/>
    <sheet name="with Ending Character" sheetId="6" r:id="rId7"/>
    <sheet name="COUNTIF Blank" sheetId="7" r:id="rId8"/>
    <sheet name="COUNTIF Greater Than" sheetId="8" r:id="rId9"/>
    <sheet name="COUNTIF Less Than" sheetId="9" r:id="rId10"/>
    <sheet name="COUNTIF Equal Than" sheetId="10" r:id="rId11"/>
    <sheet name="Specefic Date Range" sheetId="11" r:id="rId12"/>
    <sheet name="Multiple COUNTIF" sheetId="12" r:id="rId13"/>
    <sheet name="COUNTIF Non-Contagious Range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4" l="1"/>
  <c r="I5" i="13"/>
  <c r="H5" i="12"/>
  <c r="H4" i="11"/>
  <c r="H4" i="10"/>
  <c r="H4" i="9"/>
  <c r="H4" i="8"/>
  <c r="G4" i="7"/>
  <c r="H4" i="6"/>
  <c r="H4" i="5"/>
  <c r="H4" i="4"/>
  <c r="H4" i="3"/>
  <c r="H4" i="2"/>
</calcChain>
</file>

<file path=xl/sharedStrings.xml><?xml version="1.0" encoding="utf-8"?>
<sst xmlns="http://schemas.openxmlformats.org/spreadsheetml/2006/main" count="397" uniqueCount="36">
  <si>
    <t>COUNTIF Excel Example</t>
  </si>
  <si>
    <t>Name</t>
  </si>
  <si>
    <t>Email</t>
  </si>
  <si>
    <t>Amount</t>
  </si>
  <si>
    <t>Credit Date</t>
  </si>
  <si>
    <t>Adam Smith</t>
  </si>
  <si>
    <t>adamsmith@gmail.com</t>
  </si>
  <si>
    <t>Scott Murdock</t>
  </si>
  <si>
    <t>scotmdock@gmail.com</t>
  </si>
  <si>
    <t>Jim Carry</t>
  </si>
  <si>
    <t>jimcarry@gmail.com</t>
  </si>
  <si>
    <t>Rachel Ross</t>
  </si>
  <si>
    <t>rachelross@gmail.com</t>
  </si>
  <si>
    <t>Kristin Moran</t>
  </si>
  <si>
    <t>kristinmoran@gmail.com</t>
  </si>
  <si>
    <t>Julia Johnson</t>
  </si>
  <si>
    <t>juliajohn@gmail.com</t>
  </si>
  <si>
    <t>Elaine Gardner</t>
  </si>
  <si>
    <t>elainegard@gmail.com</t>
  </si>
  <si>
    <t>Example</t>
  </si>
  <si>
    <t>Count</t>
  </si>
  <si>
    <t>.</t>
  </si>
  <si>
    <t>Ad*</t>
  </si>
  <si>
    <t>*h</t>
  </si>
  <si>
    <t>Blank</t>
  </si>
  <si>
    <t>Greater Than</t>
  </si>
  <si>
    <t>Less Than</t>
  </si>
  <si>
    <t>Equal To</t>
  </si>
  <si>
    <t>Date</t>
  </si>
  <si>
    <t>12/20/2021 from 12/24/2021</t>
  </si>
  <si>
    <t>Adam</t>
  </si>
  <si>
    <t>*son</t>
  </si>
  <si>
    <t xml:space="preserve">Credit </t>
  </si>
  <si>
    <t>Debit</t>
  </si>
  <si>
    <t>Do it YourSelf</t>
  </si>
  <si>
    <t>Email id = scotndock@gmail.com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</si>
</sst>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??_);_(@_)"/>
    <numFmt numFmtId="165" formatCode="d\-mm\-yy"/>
    <numFmt numFmtId="166" formatCode="d/m/yyyy"/>
  </numFmts>
  <fonts count="9">
    <font>
      <sz val="11"/>
      <color theme="1"/>
      <name val="Calibri"/>
      <scheme val="minor"/>
    </font>
    <font>
      <b/>
      <i/>
      <sz val="16"/>
      <color theme="0"/>
      <name val="Calibri"/>
    </font>
    <font>
      <sz val="11"/>
      <name val="Calibri"/>
    </font>
    <font>
      <b/>
      <i/>
      <sz val="14"/>
      <color theme="0"/>
      <name val="Calibri"/>
    </font>
    <font>
      <sz val="12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sz val="11"/>
      <color theme="1"/>
      <name val="Calibri"/>
      <scheme val="minor"/>
    </font>
    <font>
      <b/>
      <i/>
      <sz val="12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165" fontId="4" fillId="0" borderId="4" xfId="0" applyNumberFormat="1" applyFont="1" applyBorder="1"/>
    <xf numFmtId="166" fontId="5" fillId="0" borderId="0" xfId="0" applyNumberFormat="1" applyFont="1"/>
    <xf numFmtId="164" fontId="5" fillId="0" borderId="4" xfId="0" applyNumberFormat="1" applyFont="1" applyBorder="1"/>
    <xf numFmtId="165" fontId="5" fillId="0" borderId="4" xfId="0" applyNumberFormat="1" applyFont="1" applyBorder="1"/>
    <xf numFmtId="0" fontId="6" fillId="2" borderId="6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3" fillId="2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/>
    <xf numFmtId="0" fontId="4" fillId="0" borderId="4" xfId="0" applyFont="1" applyBorder="1"/>
    <xf numFmtId="0" fontId="8" fillId="2" borderId="4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0"/>
  <sheetViews>
    <sheetView showGridLines="0" tabSelected="1" workbookViewId="0"/>
  </sheetViews>
  <sheetFormatPr defaultColWidth="14.44140625" defaultRowHeight="15" customHeight="1"/>
  <cols>
    <col min="1" max="1" width="7.44140625" customWidth="1"/>
    <col min="2" max="2" width="17" customWidth="1"/>
    <col min="3" max="3" width="24.33203125" customWidth="1"/>
    <col min="4" max="4" width="16.109375" customWidth="1"/>
    <col min="5" max="5" width="15.6640625" customWidth="1"/>
    <col min="6" max="6" width="15" customWidth="1"/>
    <col min="7" max="26" width="8.6640625" customWidth="1"/>
  </cols>
  <sheetData>
    <row r="1" spans="2:5" ht="19.5" customHeight="1">
      <c r="B1" s="24" t="s">
        <v>0</v>
      </c>
      <c r="C1" s="25"/>
      <c r="D1" s="25"/>
      <c r="E1" s="26"/>
    </row>
    <row r="2" spans="2:5" ht="19.5" customHeight="1"/>
    <row r="3" spans="2:5" ht="19.5" customHeight="1">
      <c r="B3" s="1" t="s">
        <v>1</v>
      </c>
      <c r="C3" s="1" t="s">
        <v>2</v>
      </c>
      <c r="D3" s="2" t="s">
        <v>3</v>
      </c>
      <c r="E3" s="2" t="s">
        <v>4</v>
      </c>
    </row>
    <row r="4" spans="2:5" ht="19.5" customHeight="1">
      <c r="B4" s="3" t="s">
        <v>5</v>
      </c>
      <c r="C4" s="3" t="s">
        <v>6</v>
      </c>
      <c r="D4" s="4">
        <v>456789</v>
      </c>
      <c r="E4" s="5">
        <v>44554</v>
      </c>
    </row>
    <row r="5" spans="2:5" ht="19.5" customHeight="1">
      <c r="B5" s="3" t="s">
        <v>7</v>
      </c>
      <c r="C5" s="3" t="s">
        <v>8</v>
      </c>
      <c r="D5" s="4">
        <v>23456</v>
      </c>
      <c r="E5" s="5">
        <v>44555</v>
      </c>
    </row>
    <row r="6" spans="2:5" ht="19.5" customHeight="1">
      <c r="B6" s="3" t="s">
        <v>7</v>
      </c>
      <c r="C6" s="3" t="s">
        <v>8</v>
      </c>
      <c r="D6" s="4">
        <v>23456</v>
      </c>
      <c r="E6" s="5">
        <v>44555</v>
      </c>
    </row>
    <row r="7" spans="2:5" ht="19.5" customHeight="1">
      <c r="B7" s="3" t="s">
        <v>9</v>
      </c>
      <c r="C7" s="3" t="s">
        <v>10</v>
      </c>
      <c r="D7" s="4">
        <v>304021</v>
      </c>
      <c r="E7" s="5">
        <v>44554</v>
      </c>
    </row>
    <row r="8" spans="2:5" ht="19.5" customHeight="1">
      <c r="B8" s="3" t="s">
        <v>11</v>
      </c>
      <c r="C8" s="3" t="s">
        <v>12</v>
      </c>
      <c r="D8" s="4">
        <v>87045</v>
      </c>
      <c r="E8" s="5">
        <v>44555</v>
      </c>
    </row>
    <row r="9" spans="2:5" ht="19.5" customHeight="1">
      <c r="B9" s="3" t="s">
        <v>11</v>
      </c>
      <c r="C9" s="3" t="s">
        <v>12</v>
      </c>
      <c r="D9" s="4">
        <v>87045</v>
      </c>
      <c r="E9" s="5">
        <v>44555</v>
      </c>
    </row>
    <row r="10" spans="2:5" ht="19.5" customHeight="1">
      <c r="B10" s="3" t="s">
        <v>13</v>
      </c>
      <c r="C10" s="3" t="s">
        <v>14</v>
      </c>
      <c r="D10" s="4">
        <v>231490</v>
      </c>
      <c r="E10" s="5">
        <v>44554</v>
      </c>
    </row>
    <row r="11" spans="2:5" ht="19.5" customHeight="1">
      <c r="B11" s="3" t="s">
        <v>15</v>
      </c>
      <c r="C11" s="3" t="s">
        <v>16</v>
      </c>
      <c r="D11" s="4">
        <v>3245890</v>
      </c>
      <c r="E11" s="5">
        <v>44555</v>
      </c>
    </row>
    <row r="12" spans="2:5" ht="19.5" customHeight="1">
      <c r="B12" s="3" t="s">
        <v>15</v>
      </c>
      <c r="C12" s="3" t="s">
        <v>16</v>
      </c>
      <c r="D12" s="4">
        <v>3245890</v>
      </c>
      <c r="E12" s="5">
        <v>44555</v>
      </c>
    </row>
    <row r="13" spans="2:5" ht="19.5" customHeight="1">
      <c r="B13" s="3" t="s">
        <v>17</v>
      </c>
      <c r="C13" s="3" t="s">
        <v>18</v>
      </c>
      <c r="D13" s="4">
        <v>324560</v>
      </c>
      <c r="E13" s="5">
        <v>44554</v>
      </c>
    </row>
    <row r="14" spans="2:5" ht="19.5" customHeight="1">
      <c r="B14" s="3" t="s">
        <v>5</v>
      </c>
      <c r="C14" s="3" t="s">
        <v>6</v>
      </c>
      <c r="D14" s="4">
        <v>456789</v>
      </c>
      <c r="E14" s="5">
        <v>44554</v>
      </c>
    </row>
    <row r="15" spans="2:5" ht="19.5" customHeight="1">
      <c r="E15" s="6"/>
    </row>
    <row r="16" spans="2:5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E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00"/>
  <sheetViews>
    <sheetView showGridLines="0" workbookViewId="0">
      <selection activeCell="H4" sqref="H4"/>
    </sheetView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4.109375" customWidth="1"/>
    <col min="7" max="7" width="16.44140625" customWidth="1"/>
    <col min="8" max="8" width="12.33203125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1" t="s">
        <v>26</v>
      </c>
      <c r="H3" s="16">
        <v>87045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1" t="s">
        <v>20</v>
      </c>
      <c r="H4" s="13">
        <f>COUNTIF(D4:D13,"&lt;"&amp;H3)</f>
        <v>2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H1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000"/>
  <sheetViews>
    <sheetView showGridLines="0" workbookViewId="0">
      <selection activeCell="H4" sqref="H4"/>
    </sheetView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3" customWidth="1"/>
    <col min="7" max="7" width="16.6640625" customWidth="1"/>
    <col min="8" max="8" width="10.88671875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1" t="s">
        <v>27</v>
      </c>
      <c r="H3" s="16">
        <v>87045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1" t="s">
        <v>20</v>
      </c>
      <c r="H4" s="13">
        <f>COUNTIF(D4:D13,"="&amp;H3)</f>
        <v>2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H1"/>
  </mergeCell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000"/>
  <sheetViews>
    <sheetView showGridLines="0" workbookViewId="0"/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4.109375" customWidth="1"/>
    <col min="7" max="7" width="18.109375" customWidth="1"/>
    <col min="8" max="8" width="28.6640625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1" t="s">
        <v>28</v>
      </c>
      <c r="H3" s="18" t="s">
        <v>29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17" t="s">
        <v>20</v>
      </c>
      <c r="H4" s="13">
        <f>COUNTIF(E4:E13, "&gt;=12/20/2021")-COUNTIF(E4:E13, "&gt;12/24/2021")</f>
        <v>0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H1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1000"/>
  <sheetViews>
    <sheetView showGridLines="0" workbookViewId="0"/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4.109375" customWidth="1"/>
    <col min="7" max="7" width="10.6640625" customWidth="1"/>
    <col min="8" max="8" width="13.88671875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27" t="s">
        <v>19</v>
      </c>
      <c r="H3" s="26"/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19" t="s">
        <v>30</v>
      </c>
      <c r="H4" s="19" t="s">
        <v>31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" t="s">
        <v>20</v>
      </c>
      <c r="H5" s="4">
        <f>COUNTIF(B4:B13,G4)+COUNTIF(B4:B13,H4)</f>
        <v>2</v>
      </c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2">
    <mergeCell ref="B1:H1"/>
    <mergeCell ref="G3:H3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1000"/>
  <sheetViews>
    <sheetView showGridLines="0" workbookViewId="0"/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5" width="15.33203125" customWidth="1"/>
    <col min="6" max="6" width="15.109375" customWidth="1"/>
    <col min="7" max="7" width="4.109375" customWidth="1"/>
    <col min="8" max="8" width="14.5546875" customWidth="1"/>
    <col min="9" max="9" width="13.88671875" customWidth="1"/>
    <col min="10" max="26" width="8.6640625" customWidth="1"/>
  </cols>
  <sheetData>
    <row r="1" spans="2:9" ht="19.5" customHeight="1">
      <c r="B1" s="24" t="s">
        <v>0</v>
      </c>
      <c r="C1" s="25"/>
      <c r="D1" s="25"/>
      <c r="E1" s="25"/>
      <c r="F1" s="25"/>
      <c r="G1" s="25"/>
      <c r="H1" s="25"/>
      <c r="I1" s="26"/>
    </row>
    <row r="2" spans="2:9" ht="19.5" customHeight="1"/>
    <row r="3" spans="2:9" ht="19.5" customHeight="1">
      <c r="B3" s="1" t="s">
        <v>1</v>
      </c>
      <c r="C3" s="1" t="s">
        <v>2</v>
      </c>
      <c r="D3" s="1" t="s">
        <v>32</v>
      </c>
      <c r="E3" s="1" t="s">
        <v>33</v>
      </c>
      <c r="F3" s="1" t="s">
        <v>4</v>
      </c>
      <c r="H3" s="27" t="s">
        <v>19</v>
      </c>
      <c r="I3" s="26"/>
    </row>
    <row r="4" spans="2:9" ht="19.5" customHeight="1">
      <c r="B4" s="3" t="s">
        <v>5</v>
      </c>
      <c r="C4" s="3" t="s">
        <v>6</v>
      </c>
      <c r="D4" s="7">
        <v>456789</v>
      </c>
      <c r="E4" s="7">
        <v>34567</v>
      </c>
      <c r="F4" s="8">
        <v>44554</v>
      </c>
      <c r="H4" s="20">
        <v>23456</v>
      </c>
      <c r="I4" s="20">
        <v>87640</v>
      </c>
    </row>
    <row r="5" spans="2:9" ht="19.5" customHeight="1">
      <c r="B5" s="3" t="s">
        <v>7</v>
      </c>
      <c r="C5" s="3" t="s">
        <v>8</v>
      </c>
      <c r="D5" s="7">
        <v>23456</v>
      </c>
      <c r="E5" s="7">
        <v>34210</v>
      </c>
      <c r="F5" s="8">
        <v>44555</v>
      </c>
      <c r="H5" s="21" t="s">
        <v>20</v>
      </c>
      <c r="I5" s="22">
        <f>COUNTIF(D4:D13,H4) + COUNTIF(E4:E13,I4)</f>
        <v>3</v>
      </c>
    </row>
    <row r="6" spans="2:9" ht="19.5" customHeight="1">
      <c r="B6" s="3" t="s">
        <v>7</v>
      </c>
      <c r="C6" s="3" t="s">
        <v>8</v>
      </c>
      <c r="D6" s="7">
        <v>23456</v>
      </c>
      <c r="E6" s="7">
        <v>23567</v>
      </c>
      <c r="F6" s="8">
        <v>44555</v>
      </c>
      <c r="H6" s="23"/>
    </row>
    <row r="7" spans="2:9" ht="19.5" customHeight="1">
      <c r="B7" s="3" t="s">
        <v>9</v>
      </c>
      <c r="C7" s="3" t="s">
        <v>10</v>
      </c>
      <c r="D7" s="7">
        <v>304021</v>
      </c>
      <c r="E7" s="7">
        <v>87640</v>
      </c>
      <c r="F7" s="8">
        <v>44554</v>
      </c>
      <c r="H7" s="23"/>
    </row>
    <row r="8" spans="2:9" ht="19.5" customHeight="1">
      <c r="B8" s="3" t="s">
        <v>11</v>
      </c>
      <c r="C8" s="3" t="s">
        <v>12</v>
      </c>
      <c r="D8" s="7">
        <v>87045</v>
      </c>
      <c r="E8" s="7">
        <v>87032</v>
      </c>
      <c r="F8" s="8">
        <v>44555</v>
      </c>
      <c r="H8" s="23"/>
    </row>
    <row r="9" spans="2:9" ht="19.5" customHeight="1">
      <c r="B9" s="3" t="s">
        <v>11</v>
      </c>
      <c r="C9" s="3" t="s">
        <v>12</v>
      </c>
      <c r="D9" s="7">
        <v>87045</v>
      </c>
      <c r="E9" s="7">
        <v>43201</v>
      </c>
      <c r="F9" s="8">
        <v>44555</v>
      </c>
      <c r="H9" s="23"/>
    </row>
    <row r="10" spans="2:9" ht="19.5" customHeight="1">
      <c r="B10" s="3" t="s">
        <v>15</v>
      </c>
      <c r="C10" s="3" t="s">
        <v>16</v>
      </c>
      <c r="D10" s="7">
        <v>3245890</v>
      </c>
      <c r="E10" s="7">
        <v>32182</v>
      </c>
      <c r="F10" s="8">
        <v>44555</v>
      </c>
      <c r="H10" s="23"/>
    </row>
    <row r="11" spans="2:9" ht="19.5" customHeight="1">
      <c r="B11" s="3" t="s">
        <v>15</v>
      </c>
      <c r="C11" s="3" t="s">
        <v>16</v>
      </c>
      <c r="D11" s="7">
        <v>3245890</v>
      </c>
      <c r="E11" s="7">
        <v>50000</v>
      </c>
      <c r="F11" s="8">
        <v>44555</v>
      </c>
      <c r="H11" s="23"/>
    </row>
    <row r="12" spans="2:9" ht="19.5" customHeight="1">
      <c r="B12" s="3" t="s">
        <v>9</v>
      </c>
      <c r="C12" s="3" t="s">
        <v>10</v>
      </c>
      <c r="D12" s="7">
        <v>324560</v>
      </c>
      <c r="E12" s="7">
        <v>25000</v>
      </c>
      <c r="F12" s="8">
        <v>44550</v>
      </c>
      <c r="H12" s="23"/>
    </row>
    <row r="13" spans="2:9" ht="19.5" customHeight="1">
      <c r="B13" s="3" t="s">
        <v>5</v>
      </c>
      <c r="C13" s="3" t="s">
        <v>6</v>
      </c>
      <c r="D13" s="7">
        <v>156789</v>
      </c>
      <c r="E13" s="7">
        <v>35000</v>
      </c>
      <c r="F13" s="8">
        <v>44556</v>
      </c>
      <c r="H13" s="23"/>
    </row>
    <row r="14" spans="2:9" ht="19.5" customHeight="1">
      <c r="F14" s="6"/>
    </row>
    <row r="15" spans="2:9" ht="19.5" customHeight="1"/>
    <row r="16" spans="2:9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2">
    <mergeCell ref="B1:I1"/>
    <mergeCell ref="H3:I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showGridLines="0" workbookViewId="0"/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4.109375" customWidth="1"/>
    <col min="7" max="7" width="13.5546875" customWidth="1"/>
    <col min="8" max="8" width="15.44140625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1" t="s">
        <v>19</v>
      </c>
      <c r="H3" s="3" t="s">
        <v>5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9" t="s">
        <v>20</v>
      </c>
      <c r="H4" s="3">
        <f>COUNTIF(B4:B13,H3)</f>
        <v>2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H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/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4.109375" customWidth="1"/>
    <col min="7" max="7" width="18.109375" customWidth="1"/>
    <col min="8" max="8" width="12.109375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1" t="s">
        <v>19</v>
      </c>
      <c r="H3" s="4">
        <v>23456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12" t="s">
        <v>20</v>
      </c>
      <c r="H4" s="3">
        <f>COUNTIF(D4:D13,H3)</f>
        <v>2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H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1000"/>
  <sheetViews>
    <sheetView showGridLines="0" topLeftCell="A3" zoomScale="89" workbookViewId="0">
      <selection activeCell="C26" sqref="C26"/>
    </sheetView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4.109375" customWidth="1"/>
    <col min="7" max="7" width="13.109375" customWidth="1"/>
    <col min="8" max="8" width="28.21875" bestFit="1" customWidth="1"/>
    <col min="9" max="26" width="8.6640625" customWidth="1"/>
  </cols>
  <sheetData>
    <row r="1" spans="2:8" ht="19.5" customHeight="1">
      <c r="B1" s="24" t="s">
        <v>34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23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  <c r="G6" s="23"/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  <c r="G7" s="23"/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  <c r="G8" s="1" t="s">
        <v>19</v>
      </c>
      <c r="H8" s="19" t="s">
        <v>35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  <c r="G9" s="1" t="s">
        <v>20</v>
      </c>
      <c r="H9" s="19">
        <f>COUNTIF(C4:C13,C5)</f>
        <v>2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23"/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  <c r="G11" s="23"/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  <c r="G12" s="23"/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  <c r="G13" s="23"/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H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/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3" customWidth="1"/>
    <col min="7" max="7" width="13.33203125" customWidth="1"/>
    <col min="8" max="8" width="17.44140625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1" t="s">
        <v>19</v>
      </c>
      <c r="H3" s="13" t="s">
        <v>7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9" t="s">
        <v>20</v>
      </c>
      <c r="H4" s="13">
        <f>COUNTIF(B4:B13,"*Scott*")</f>
        <v>2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G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00"/>
  <sheetViews>
    <sheetView showGridLines="0" workbookViewId="0"/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4.109375" customWidth="1"/>
    <col min="7" max="7" width="15" customWidth="1"/>
    <col min="8" max="8" width="12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1" t="s">
        <v>19</v>
      </c>
      <c r="H3" s="13" t="s">
        <v>22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14" t="s">
        <v>20</v>
      </c>
      <c r="H4" s="13">
        <f>COUNTIF(B4:B13,H3)</f>
        <v>2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H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000"/>
  <sheetViews>
    <sheetView showGridLines="0" workbookViewId="0"/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2.6640625" customWidth="1"/>
    <col min="7" max="7" width="14.33203125" customWidth="1"/>
    <col min="8" max="8" width="12.44140625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1" t="s">
        <v>19</v>
      </c>
      <c r="H3" s="13" t="s">
        <v>23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14" t="s">
        <v>20</v>
      </c>
      <c r="H4" s="13">
        <f>COUNTIF(B4:B13,H3)</f>
        <v>2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H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1000"/>
  <sheetViews>
    <sheetView showGridLines="0" workbookViewId="0"/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4.109375" customWidth="1"/>
    <col min="7" max="7" width="14.109375" customWidth="1"/>
    <col min="8" max="26" width="8.6640625" customWidth="1"/>
  </cols>
  <sheetData>
    <row r="1" spans="2:7" ht="19.5" customHeight="1">
      <c r="B1" s="24" t="s">
        <v>0</v>
      </c>
      <c r="C1" s="25"/>
      <c r="D1" s="25"/>
      <c r="E1" s="25"/>
      <c r="F1" s="25"/>
      <c r="G1" s="26"/>
    </row>
    <row r="2" spans="2:7" ht="19.5" customHeight="1"/>
    <row r="3" spans="2:7" ht="19.5" customHeight="1">
      <c r="B3" s="1" t="s">
        <v>1</v>
      </c>
      <c r="C3" s="1" t="s">
        <v>2</v>
      </c>
      <c r="D3" s="1" t="s">
        <v>3</v>
      </c>
      <c r="E3" s="1" t="s">
        <v>4</v>
      </c>
      <c r="G3" s="15" t="s">
        <v>24</v>
      </c>
    </row>
    <row r="4" spans="2:7" ht="19.5" customHeight="1">
      <c r="B4" s="3" t="s">
        <v>5</v>
      </c>
      <c r="C4" s="3" t="s">
        <v>6</v>
      </c>
      <c r="D4" s="7">
        <v>456789</v>
      </c>
      <c r="E4" s="8">
        <v>44554</v>
      </c>
      <c r="G4" s="3">
        <f>COUNTIF(E4:E13,"")</f>
        <v>2</v>
      </c>
    </row>
    <row r="5" spans="2:7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7" ht="19.5" customHeight="1">
      <c r="B6" s="3" t="s">
        <v>7</v>
      </c>
      <c r="C6" s="3" t="s">
        <v>8</v>
      </c>
      <c r="D6" s="7">
        <v>23456</v>
      </c>
      <c r="E6" s="8"/>
    </row>
    <row r="7" spans="2:7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7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7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7" ht="19.5" customHeight="1">
      <c r="B10" s="3" t="s">
        <v>15</v>
      </c>
      <c r="C10" s="3" t="s">
        <v>16</v>
      </c>
      <c r="D10" s="7">
        <v>3245890</v>
      </c>
      <c r="E10" s="8"/>
      <c r="G10" s="11" t="s">
        <v>21</v>
      </c>
    </row>
    <row r="11" spans="2:7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7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7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7" ht="19.5" customHeight="1">
      <c r="E14" s="6"/>
    </row>
    <row r="15" spans="2:7" ht="19.5" customHeight="1"/>
    <row r="16" spans="2:7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G1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000"/>
  <sheetViews>
    <sheetView showGridLines="0" workbookViewId="0">
      <selection activeCell="H4" sqref="H4"/>
    </sheetView>
  </sheetViews>
  <sheetFormatPr defaultColWidth="14.44140625" defaultRowHeight="15" customHeight="1"/>
  <cols>
    <col min="1" max="1" width="4.5546875" customWidth="1"/>
    <col min="2" max="2" width="15.5546875" customWidth="1"/>
    <col min="3" max="3" width="23.5546875" customWidth="1"/>
    <col min="4" max="4" width="15.33203125" customWidth="1"/>
    <col min="5" max="5" width="15.109375" customWidth="1"/>
    <col min="6" max="6" width="4.109375" customWidth="1"/>
    <col min="7" max="7" width="15.44140625" customWidth="1"/>
    <col min="8" max="8" width="11" customWidth="1"/>
    <col min="9" max="26" width="8.6640625" customWidth="1"/>
  </cols>
  <sheetData>
    <row r="1" spans="2:8" ht="19.5" customHeight="1">
      <c r="B1" s="24" t="s">
        <v>0</v>
      </c>
      <c r="C1" s="25"/>
      <c r="D1" s="25"/>
      <c r="E1" s="25"/>
      <c r="F1" s="25"/>
      <c r="G1" s="25"/>
      <c r="H1" s="26"/>
    </row>
    <row r="2" spans="2:8" ht="19.5" customHeight="1"/>
    <row r="3" spans="2:8" ht="19.5" customHeight="1">
      <c r="B3" s="1" t="s">
        <v>1</v>
      </c>
      <c r="C3" s="1" t="s">
        <v>2</v>
      </c>
      <c r="D3" s="1" t="s">
        <v>3</v>
      </c>
      <c r="E3" s="1" t="s">
        <v>4</v>
      </c>
      <c r="G3" s="1" t="s">
        <v>25</v>
      </c>
      <c r="H3" s="16">
        <v>23456</v>
      </c>
    </row>
    <row r="4" spans="2:8" ht="19.5" customHeight="1">
      <c r="B4" s="3" t="s">
        <v>5</v>
      </c>
      <c r="C4" s="3" t="s">
        <v>6</v>
      </c>
      <c r="D4" s="7">
        <v>456789</v>
      </c>
      <c r="E4" s="8">
        <v>44554</v>
      </c>
      <c r="G4" s="17" t="s">
        <v>20</v>
      </c>
      <c r="H4" s="13">
        <f>COUNTIF(D4:D13,"&gt;"&amp;H3)</f>
        <v>8</v>
      </c>
    </row>
    <row r="5" spans="2:8" ht="19.5" customHeight="1">
      <c r="B5" s="3" t="s">
        <v>7</v>
      </c>
      <c r="C5" s="3" t="s">
        <v>8</v>
      </c>
      <c r="D5" s="7">
        <v>23456</v>
      </c>
      <c r="E5" s="8">
        <v>44555</v>
      </c>
      <c r="G5" s="10"/>
    </row>
    <row r="6" spans="2:8" ht="19.5" customHeight="1">
      <c r="B6" s="3" t="s">
        <v>7</v>
      </c>
      <c r="C6" s="3" t="s">
        <v>8</v>
      </c>
      <c r="D6" s="7">
        <v>23456</v>
      </c>
      <c r="E6" s="8">
        <v>44555</v>
      </c>
    </row>
    <row r="7" spans="2:8" ht="19.5" customHeight="1">
      <c r="B7" s="3" t="s">
        <v>9</v>
      </c>
      <c r="C7" s="3" t="s">
        <v>10</v>
      </c>
      <c r="D7" s="7">
        <v>304021</v>
      </c>
      <c r="E7" s="8">
        <v>44554</v>
      </c>
    </row>
    <row r="8" spans="2:8" ht="19.5" customHeight="1">
      <c r="B8" s="3" t="s">
        <v>11</v>
      </c>
      <c r="C8" s="3" t="s">
        <v>12</v>
      </c>
      <c r="D8" s="7">
        <v>87045</v>
      </c>
      <c r="E8" s="8">
        <v>44555</v>
      </c>
    </row>
    <row r="9" spans="2:8" ht="19.5" customHeight="1">
      <c r="B9" s="3" t="s">
        <v>11</v>
      </c>
      <c r="C9" s="3" t="s">
        <v>12</v>
      </c>
      <c r="D9" s="7">
        <v>87045</v>
      </c>
      <c r="E9" s="8">
        <v>44555</v>
      </c>
    </row>
    <row r="10" spans="2:8" ht="19.5" customHeight="1">
      <c r="B10" s="3" t="s">
        <v>15</v>
      </c>
      <c r="C10" s="3" t="s">
        <v>16</v>
      </c>
      <c r="D10" s="7">
        <v>3245890</v>
      </c>
      <c r="E10" s="8">
        <v>44555</v>
      </c>
      <c r="G10" s="11" t="s">
        <v>21</v>
      </c>
    </row>
    <row r="11" spans="2:8" ht="19.5" customHeight="1">
      <c r="B11" s="3" t="s">
        <v>15</v>
      </c>
      <c r="C11" s="3" t="s">
        <v>16</v>
      </c>
      <c r="D11" s="7">
        <v>3245890</v>
      </c>
      <c r="E11" s="8">
        <v>44555</v>
      </c>
    </row>
    <row r="12" spans="2:8" ht="19.5" customHeight="1">
      <c r="B12" s="3" t="s">
        <v>9</v>
      </c>
      <c r="C12" s="3" t="s">
        <v>10</v>
      </c>
      <c r="D12" s="7">
        <v>324560</v>
      </c>
      <c r="E12" s="8">
        <v>44550</v>
      </c>
    </row>
    <row r="13" spans="2:8" ht="19.5" customHeight="1">
      <c r="B13" s="3" t="s">
        <v>5</v>
      </c>
      <c r="C13" s="3" t="s">
        <v>6</v>
      </c>
      <c r="D13" s="7">
        <v>156789</v>
      </c>
      <c r="E13" s="8">
        <v>44556</v>
      </c>
    </row>
    <row r="14" spans="2:8" ht="19.5" customHeight="1">
      <c r="E14" s="6"/>
    </row>
    <row r="15" spans="2:8" ht="19.5" customHeight="1"/>
    <row r="16" spans="2:8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1:H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 Dataset </vt:lpstr>
      <vt:lpstr>COUNTIF formula for Text</vt:lpstr>
      <vt:lpstr>COUNTIF for Number</vt:lpstr>
      <vt:lpstr>Practice Sheet</vt:lpstr>
      <vt:lpstr>Wildcard Characters</vt:lpstr>
      <vt:lpstr>with Beginning Character</vt:lpstr>
      <vt:lpstr>with Ending Character</vt:lpstr>
      <vt:lpstr>COUNTIF Blank</vt:lpstr>
      <vt:lpstr>COUNTIF Greater Than</vt:lpstr>
      <vt:lpstr>COUNTIF Less Than</vt:lpstr>
      <vt:lpstr>COUNTIF Equal Than</vt:lpstr>
      <vt:lpstr>Specefic Date Range</vt:lpstr>
      <vt:lpstr>Multiple COUNTIF</vt:lpstr>
      <vt:lpstr>COUNTIF Non-Contagious 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2024-07-03T15:31:50Z</dcterms:modified>
</cp:coreProperties>
</file>