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N52" i="1" l="1"/>
  <c r="AA51" i="1" s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T44" i="1" l="1"/>
  <c r="AA44" i="1"/>
  <c r="T45" i="1"/>
  <c r="AA45" i="1"/>
  <c r="T46" i="1"/>
  <c r="AA46" i="1"/>
  <c r="T47" i="1"/>
  <c r="AA47" i="1"/>
  <c r="T48" i="1"/>
  <c r="AA48" i="1"/>
  <c r="T49" i="1"/>
  <c r="AA49" i="1"/>
  <c r="T50" i="1"/>
  <c r="AA50" i="1"/>
  <c r="T51" i="1"/>
</calcChain>
</file>

<file path=xl/sharedStrings.xml><?xml version="1.0" encoding="utf-8"?>
<sst xmlns="http://schemas.openxmlformats.org/spreadsheetml/2006/main" count="210" uniqueCount="68">
  <si>
    <t>Method name: OD600-SR</t>
  </si>
  <si>
    <t/>
  </si>
  <si>
    <t>Application: SparkControl</t>
  </si>
  <si>
    <t>V2.1</t>
  </si>
  <si>
    <t>Device: Spark 20M</t>
  </si>
  <si>
    <t>Serial number: 1601002975</t>
  </si>
  <si>
    <t xml:space="preserve">Firmware: </t>
  </si>
  <si>
    <t>LUM:V5.0.1|ABS:V4.2.10|ABS_MEX:V5.0.4|CELL:V4.1.1|MTP:V11.0.2|FLUOR:V5.0.8|FLUOR_FP:V5.0.2|FLUOR_BOTTOM:V5.0.2|FLUOR_MEM:V5.0.4|FLUOR_MEX:V5.0.4</t>
  </si>
  <si>
    <t xml:space="preserve"> </t>
  </si>
  <si>
    <t xml:space="preserve">Date: </t>
  </si>
  <si>
    <t>2017-06-29</t>
  </si>
  <si>
    <t xml:space="preserve">Time: </t>
  </si>
  <si>
    <t>14:27</t>
  </si>
  <si>
    <t xml:space="preserve">System </t>
  </si>
  <si>
    <t>BCUBE-SAE-PC1</t>
  </si>
  <si>
    <t xml:space="preserve">User </t>
  </si>
  <si>
    <t>bcube-sae-pc1\sae_admin</t>
  </si>
  <si>
    <t xml:space="preserve">Plate </t>
  </si>
  <si>
    <t>[GRE96ft] - Greiner 96 Flat Transparent [GRE96ft]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</si>
  <si>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</si>
  <si>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</si>
  <si>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</si>
  <si>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</si>
  <si>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</si>
  <si>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</si>
  <si>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</si>
  <si>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</si>
  <si>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Absorbance</t>
  </si>
  <si>
    <t>Label 1</t>
  </si>
  <si>
    <t>Name</t>
  </si>
  <si>
    <t>GRE96ft</t>
  </si>
  <si>
    <t>Plate layout</t>
  </si>
  <si>
    <t>Plate area</t>
  </si>
  <si>
    <t>A1-H12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</si>
  <si>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</si>
  <si>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</si>
  <si>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</si>
  <si>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</si>
  <si>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</si>
  <si>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</si>
  <si>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</si>
  <si>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</si>
  <si>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</si>
  <si>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</si>
  <si>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</si>
  <si>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</si>
  <si>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</si>
  <si>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</si>
  <si>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</si>
  <si>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</si>
  <si>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</si>
  <si>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</si>
  <si>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</si>
  <si>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</si>
  <si>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</si>
  <si>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</si>
  <si>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</si>
  <si>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</si>
  <si>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</si>
  <si>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</si>
  <si>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</si>
  <si>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</si>
  <si>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</si>
  <si>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</si>
  <si>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Temperature</t>
  </si>
  <si>
    <t>°C</t>
  </si>
  <si>
    <t>End Time</t>
  </si>
  <si>
    <t>2017-06-29 14:27:52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</si>
</sst>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34" workbookViewId="0">
      <selection activeCell="AA48" sqref="AA48:AA51"/>
    </sheetView>
  </sheetViews>
  <sheetFormatPr defaultRowHeight="15"/>
  <cols>
    <col min="5" max="5" width="15.285156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1" t="s">
        <v>29</v>
      </c>
      <c r="B19" s="1"/>
      <c r="C19" s="1"/>
      <c r="D19" s="1"/>
      <c r="E19" s="1" t="s">
        <v>30</v>
      </c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 t="s">
        <v>32</v>
      </c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38</v>
      </c>
      <c r="F23" s="3" t="s">
        <v>39</v>
      </c>
      <c r="G23" s="3" t="s">
        <v>40</v>
      </c>
      <c r="H23" s="3" t="s">
        <v>41</v>
      </c>
      <c r="I23" s="3" t="s">
        <v>42</v>
      </c>
      <c r="J23" s="3" t="s">
        <v>43</v>
      </c>
      <c r="K23" s="3" t="s">
        <v>44</v>
      </c>
      <c r="L23" s="3" t="s">
        <v>45</v>
      </c>
      <c r="M23" s="3" t="s">
        <v>46</v>
      </c>
    </row>
    <row r="24" spans="1:13">
      <c r="A24" s="3" t="s">
        <v>47</v>
      </c>
      <c r="B24" s="1" t="s">
        <v>48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</row>
    <row r="25" spans="1:13">
      <c r="A25" s="3" t="s">
        <v>49</v>
      </c>
      <c r="B25" s="1" t="s">
        <v>48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48</v>
      </c>
      <c r="J25" s="1" t="s">
        <v>48</v>
      </c>
      <c r="K25" s="1" t="s">
        <v>48</v>
      </c>
      <c r="L25" s="1" t="s">
        <v>48</v>
      </c>
      <c r="M25" s="1" t="s">
        <v>48</v>
      </c>
    </row>
    <row r="26" spans="1:13">
      <c r="A26" s="3" t="s">
        <v>50</v>
      </c>
      <c r="B26" s="1" t="s">
        <v>48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1" t="s">
        <v>48</v>
      </c>
      <c r="L26" s="1" t="s">
        <v>48</v>
      </c>
      <c r="M26" s="1" t="s">
        <v>48</v>
      </c>
    </row>
    <row r="27" spans="1:13">
      <c r="A27" s="3" t="s">
        <v>51</v>
      </c>
      <c r="B27" s="1" t="s">
        <v>48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48</v>
      </c>
      <c r="J27" s="1" t="s">
        <v>48</v>
      </c>
      <c r="K27" s="1" t="s">
        <v>48</v>
      </c>
      <c r="L27" s="1" t="s">
        <v>48</v>
      </c>
      <c r="M27" s="1" t="s">
        <v>48</v>
      </c>
    </row>
    <row r="28" spans="1:13">
      <c r="A28" s="3" t="s">
        <v>52</v>
      </c>
      <c r="B28" s="1" t="s">
        <v>48</v>
      </c>
      <c r="C28" s="1" t="s">
        <v>48</v>
      </c>
      <c r="D28" s="1" t="s">
        <v>48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48</v>
      </c>
      <c r="J28" s="1" t="s">
        <v>48</v>
      </c>
      <c r="K28" s="1" t="s">
        <v>48</v>
      </c>
      <c r="L28" s="1" t="s">
        <v>48</v>
      </c>
      <c r="M28" s="1" t="s">
        <v>48</v>
      </c>
    </row>
    <row r="29" spans="1:13">
      <c r="A29" s="3" t="s">
        <v>53</v>
      </c>
      <c r="B29" s="1" t="s">
        <v>48</v>
      </c>
      <c r="C29" s="1" t="s">
        <v>48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48</v>
      </c>
      <c r="J29" s="1" t="s">
        <v>48</v>
      </c>
      <c r="K29" s="1" t="s">
        <v>48</v>
      </c>
      <c r="L29" s="1" t="s">
        <v>48</v>
      </c>
      <c r="M29" s="1" t="s">
        <v>48</v>
      </c>
    </row>
    <row r="30" spans="1:13">
      <c r="A30" s="3" t="s">
        <v>54</v>
      </c>
      <c r="B30" s="1" t="s">
        <v>48</v>
      </c>
      <c r="C30" s="1" t="s">
        <v>48</v>
      </c>
      <c r="D30" s="1" t="s">
        <v>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48</v>
      </c>
      <c r="J30" s="1" t="s">
        <v>48</v>
      </c>
      <c r="K30" s="1" t="s">
        <v>48</v>
      </c>
      <c r="L30" s="1" t="s">
        <v>48</v>
      </c>
      <c r="M30" s="1" t="s">
        <v>48</v>
      </c>
    </row>
    <row r="31" spans="1:13">
      <c r="A31" s="3" t="s">
        <v>55</v>
      </c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27">
      <c r="A33" s="1" t="s">
        <v>56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 t="s">
        <v>29</v>
      </c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</row>
    <row r="35" spans="1:27">
      <c r="A35" s="1" t="s">
        <v>57</v>
      </c>
      <c r="B35" s="1"/>
      <c r="C35" s="1"/>
      <c r="D35" s="1"/>
      <c r="E35" s="1">
        <v>600</v>
      </c>
      <c r="F35" s="1" t="s">
        <v>58</v>
      </c>
      <c r="G35" s="1"/>
      <c r="H35" s="1"/>
      <c r="I35" s="1"/>
      <c r="J35" s="1"/>
      <c r="K35" s="1"/>
    </row>
    <row r="36" spans="1:27">
      <c r="A36" s="1" t="s">
        <v>59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27">
      <c r="A37" s="1" t="s">
        <v>60</v>
      </c>
      <c r="B37" s="1"/>
      <c r="C37" s="1"/>
      <c r="D37" s="1"/>
      <c r="E37" s="1">
        <v>50</v>
      </c>
      <c r="F37" s="1" t="s">
        <v>61</v>
      </c>
      <c r="G37" s="1"/>
      <c r="H37" s="1"/>
      <c r="I37" s="1"/>
      <c r="J37" s="1"/>
      <c r="K37" s="1"/>
    </row>
    <row r="38" spans="1:27">
      <c r="A38" s="1" t="s">
        <v>62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7">
      <c r="A40" s="1" t="s">
        <v>63</v>
      </c>
      <c r="B40" s="1"/>
      <c r="C40" s="1"/>
      <c r="D40" s="1"/>
      <c r="E40" s="5">
        <v>42915.602430555555</v>
      </c>
      <c r="F40" s="1"/>
      <c r="G40" s="1"/>
      <c r="H40" s="1"/>
      <c r="I40" s="1"/>
      <c r="J40" s="1"/>
      <c r="K40" s="1"/>
    </row>
    <row r="41" spans="1:27">
      <c r="A41" s="1" t="s">
        <v>64</v>
      </c>
      <c r="B41" s="1"/>
      <c r="C41" s="1"/>
      <c r="D41" s="1"/>
      <c r="E41" s="1">
        <v>27.7</v>
      </c>
      <c r="F41" s="1" t="s">
        <v>65</v>
      </c>
      <c r="G41" s="1"/>
      <c r="H41" s="1"/>
      <c r="I41" s="1"/>
      <c r="J41" s="1"/>
      <c r="K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7">
      <c r="A43" s="3" t="s">
        <v>34</v>
      </c>
      <c r="B43" s="3" t="s">
        <v>35</v>
      </c>
      <c r="C43" s="3" t="s">
        <v>36</v>
      </c>
      <c r="D43" s="3" t="s">
        <v>37</v>
      </c>
      <c r="E43" s="3" t="s">
        <v>38</v>
      </c>
      <c r="F43" s="3" t="s">
        <v>39</v>
      </c>
      <c r="G43" s="3" t="s">
        <v>40</v>
      </c>
      <c r="H43" s="3" t="s">
        <v>41</v>
      </c>
      <c r="I43" s="3" t="s">
        <v>42</v>
      </c>
      <c r="J43" s="3" t="s">
        <v>43</v>
      </c>
      <c r="K43" s="3" t="s">
        <v>44</v>
      </c>
      <c r="L43" s="3" t="s">
        <v>45</v>
      </c>
      <c r="M43" s="3" t="s">
        <v>46</v>
      </c>
      <c r="O43" s="3" t="s">
        <v>34</v>
      </c>
      <c r="P43" s="3" t="s">
        <v>35</v>
      </c>
      <c r="Q43" s="3" t="s">
        <v>36</v>
      </c>
      <c r="R43" s="3" t="s">
        <v>37</v>
      </c>
      <c r="S43" s="3" t="s">
        <v>38</v>
      </c>
      <c r="T43" s="3" t="s">
        <v>39</v>
      </c>
      <c r="U43" s="3" t="s">
        <v>40</v>
      </c>
      <c r="V43" s="3" t="s">
        <v>41</v>
      </c>
      <c r="W43" s="3" t="s">
        <v>42</v>
      </c>
      <c r="X43" s="3" t="s">
        <v>43</v>
      </c>
      <c r="Y43" s="3" t="s">
        <v>44</v>
      </c>
      <c r="Z43" s="3" t="s">
        <v>45</v>
      </c>
      <c r="AA43" s="3" t="s">
        <v>46</v>
      </c>
    </row>
    <row r="44" spans="1:27">
      <c r="A44" s="3" t="s">
        <v>47</v>
      </c>
      <c r="B44" s="1">
        <v>0.41020000000000001</v>
      </c>
      <c r="C44" s="1">
        <v>4.6300000000000001E-2</v>
      </c>
      <c r="D44" s="1">
        <v>4.2999999999999997E-2</v>
      </c>
      <c r="E44" s="1">
        <v>4.9399999999999999E-2</v>
      </c>
      <c r="F44" s="1">
        <v>0.35239999999999999</v>
      </c>
      <c r="G44" s="1">
        <v>5.1700000000000003E-2</v>
      </c>
      <c r="H44" s="1">
        <v>0.1186</v>
      </c>
      <c r="I44" s="1">
        <v>4.6699999999999998E-2</v>
      </c>
      <c r="J44" s="1">
        <v>4.82E-2</v>
      </c>
      <c r="K44" s="1">
        <v>5.3499999999999999E-2</v>
      </c>
      <c r="L44" s="1">
        <v>4.5900000000000003E-2</v>
      </c>
      <c r="M44" s="1">
        <v>0.13100000000000001</v>
      </c>
      <c r="O44" s="3" t="s">
        <v>47</v>
      </c>
      <c r="P44" s="1">
        <f>B44-$N$52</f>
        <v>0.36141250000000003</v>
      </c>
      <c r="Q44" s="1"/>
      <c r="R44" s="1"/>
      <c r="S44" s="1"/>
      <c r="T44" s="1">
        <f t="shared" ref="T44:T51" si="0">F44-$N$52</f>
        <v>0.30361250000000001</v>
      </c>
      <c r="U44" s="1"/>
      <c r="V44" s="1">
        <f t="shared" ref="V44:V51" si="1">H44-$N$52</f>
        <v>6.98125E-2</v>
      </c>
      <c r="W44" s="1"/>
      <c r="X44" s="1"/>
      <c r="Y44" s="1"/>
      <c r="Z44" s="1"/>
      <c r="AA44" s="1">
        <f t="shared" ref="AA44:AA51" si="2">M44-$N$52</f>
        <v>8.2212500000000008E-2</v>
      </c>
    </row>
    <row r="45" spans="1:27">
      <c r="A45" s="3" t="s">
        <v>49</v>
      </c>
      <c r="B45" s="1">
        <v>0.31480000000000002</v>
      </c>
      <c r="C45" s="1">
        <v>5.1299999999999998E-2</v>
      </c>
      <c r="D45" s="1">
        <v>4.4999999999999998E-2</v>
      </c>
      <c r="E45" s="1">
        <v>4.3799999999999999E-2</v>
      </c>
      <c r="F45" s="1">
        <v>0.29299999999999998</v>
      </c>
      <c r="G45" s="1">
        <v>4.9399999999999999E-2</v>
      </c>
      <c r="H45" s="1">
        <v>0.1215</v>
      </c>
      <c r="I45" s="1">
        <v>4.9700000000000001E-2</v>
      </c>
      <c r="J45" s="1">
        <v>4.5900000000000003E-2</v>
      </c>
      <c r="K45" s="1">
        <v>5.1499999999999997E-2</v>
      </c>
      <c r="L45" s="1">
        <v>4.7E-2</v>
      </c>
      <c r="M45" s="1">
        <v>0.13339999999999999</v>
      </c>
      <c r="O45" s="3" t="s">
        <v>49</v>
      </c>
      <c r="P45" s="1">
        <f t="shared" ref="P45:P51" si="3">B45-$N$52</f>
        <v>0.26601250000000004</v>
      </c>
      <c r="Q45" s="1"/>
      <c r="R45" s="1"/>
      <c r="S45" s="1"/>
      <c r="T45" s="1">
        <f t="shared" si="0"/>
        <v>0.2442125</v>
      </c>
      <c r="U45" s="1"/>
      <c r="V45" s="1">
        <f t="shared" si="1"/>
        <v>7.2712499999999999E-2</v>
      </c>
      <c r="W45" s="1"/>
      <c r="X45" s="1"/>
      <c r="Y45" s="1"/>
      <c r="Z45" s="1"/>
      <c r="AA45" s="1">
        <f t="shared" si="2"/>
        <v>8.4612499999999993E-2</v>
      </c>
    </row>
    <row r="46" spans="1:27">
      <c r="A46" s="3" t="s">
        <v>50</v>
      </c>
      <c r="B46" s="1">
        <v>0.3881</v>
      </c>
      <c r="C46" s="1">
        <v>5.0700000000000002E-2</v>
      </c>
      <c r="D46" s="1">
        <v>5.4300000000000001E-2</v>
      </c>
      <c r="E46" s="1">
        <v>4.4400000000000002E-2</v>
      </c>
      <c r="F46" s="1">
        <v>0.35570000000000002</v>
      </c>
      <c r="G46" s="1">
        <v>4.7899999999999998E-2</v>
      </c>
      <c r="H46" s="1">
        <v>0.11899999999999999</v>
      </c>
      <c r="I46" s="1">
        <v>4.5699999999999998E-2</v>
      </c>
      <c r="J46" s="1">
        <v>4.48E-2</v>
      </c>
      <c r="K46" s="1">
        <v>4.8800000000000003E-2</v>
      </c>
      <c r="L46" s="1">
        <v>5.0999999999999997E-2</v>
      </c>
      <c r="M46" s="1">
        <v>0.11260000000000001</v>
      </c>
      <c r="O46" s="3" t="s">
        <v>50</v>
      </c>
      <c r="P46" s="1">
        <f t="shared" si="3"/>
        <v>0.33931250000000002</v>
      </c>
      <c r="Q46" s="1"/>
      <c r="R46" s="1"/>
      <c r="S46" s="1"/>
      <c r="T46" s="1">
        <f t="shared" si="0"/>
        <v>0.30691250000000003</v>
      </c>
      <c r="U46" s="1"/>
      <c r="V46" s="1">
        <f t="shared" si="1"/>
        <v>7.0212499999999997E-2</v>
      </c>
      <c r="W46" s="1"/>
      <c r="X46" s="1"/>
      <c r="Y46" s="1"/>
      <c r="Z46" s="1"/>
      <c r="AA46" s="1">
        <f t="shared" si="2"/>
        <v>6.3812500000000008E-2</v>
      </c>
    </row>
    <row r="47" spans="1:27">
      <c r="A47" s="3" t="s">
        <v>51</v>
      </c>
      <c r="B47" s="1">
        <v>0.31540000000000001</v>
      </c>
      <c r="C47" s="1">
        <v>4.99E-2</v>
      </c>
      <c r="D47" s="1">
        <v>4.6300000000000001E-2</v>
      </c>
      <c r="E47" s="1">
        <v>4.53E-2</v>
      </c>
      <c r="F47" s="1">
        <v>0.29680000000000001</v>
      </c>
      <c r="G47" s="1">
        <v>4.5600000000000002E-2</v>
      </c>
      <c r="H47" s="1">
        <v>0.11650000000000001</v>
      </c>
      <c r="I47" s="1">
        <v>4.8099999999999997E-2</v>
      </c>
      <c r="J47" s="1">
        <v>4.2599999999999999E-2</v>
      </c>
      <c r="K47" s="1">
        <v>4.48E-2</v>
      </c>
      <c r="L47" s="1">
        <v>4.6699999999999998E-2</v>
      </c>
      <c r="M47" s="1">
        <v>0.13689999999999999</v>
      </c>
      <c r="O47" s="3" t="s">
        <v>51</v>
      </c>
      <c r="P47" s="1">
        <f t="shared" si="3"/>
        <v>0.26661250000000003</v>
      </c>
      <c r="Q47" s="1"/>
      <c r="R47" s="1"/>
      <c r="S47" s="1"/>
      <c r="T47" s="1">
        <f t="shared" si="0"/>
        <v>0.24801250000000002</v>
      </c>
      <c r="U47" s="1"/>
      <c r="V47" s="1">
        <f t="shared" si="1"/>
        <v>6.7712500000000009E-2</v>
      </c>
      <c r="W47" s="1"/>
      <c r="X47" s="1"/>
      <c r="Y47" s="1"/>
      <c r="Z47" s="1"/>
      <c r="AA47" s="1">
        <f t="shared" si="2"/>
        <v>8.8112499999999996E-2</v>
      </c>
    </row>
    <row r="48" spans="1:27">
      <c r="A48" s="3" t="s">
        <v>52</v>
      </c>
      <c r="B48" s="1">
        <v>0.33110000000000001</v>
      </c>
      <c r="C48" s="1">
        <v>4.65E-2</v>
      </c>
      <c r="D48" s="1">
        <v>4.58E-2</v>
      </c>
      <c r="E48" s="1">
        <v>0.05</v>
      </c>
      <c r="F48" s="1">
        <v>0.25240000000000001</v>
      </c>
      <c r="G48" s="1">
        <v>4.7899999999999998E-2</v>
      </c>
      <c r="H48" s="1">
        <v>0.1394</v>
      </c>
      <c r="I48" s="1">
        <v>4.4600000000000001E-2</v>
      </c>
      <c r="J48" s="1">
        <v>4.6100000000000002E-2</v>
      </c>
      <c r="K48" s="1">
        <v>4.24E-2</v>
      </c>
      <c r="L48" s="1">
        <v>4.8300000000000003E-2</v>
      </c>
      <c r="M48" s="1">
        <v>0.1394</v>
      </c>
      <c r="O48" s="3" t="s">
        <v>52</v>
      </c>
      <c r="P48" s="1">
        <f t="shared" si="3"/>
        <v>0.28231250000000002</v>
      </c>
      <c r="Q48" s="1"/>
      <c r="R48" s="1"/>
      <c r="S48" s="1"/>
      <c r="T48" s="1">
        <f t="shared" si="0"/>
        <v>0.20361250000000003</v>
      </c>
      <c r="U48" s="1"/>
      <c r="V48" s="1">
        <f t="shared" si="1"/>
        <v>9.0612499999999999E-2</v>
      </c>
      <c r="W48" s="1"/>
      <c r="X48" s="1"/>
      <c r="Y48" s="1"/>
      <c r="Z48" s="1"/>
      <c r="AA48" s="1">
        <f t="shared" si="2"/>
        <v>9.0612499999999999E-2</v>
      </c>
    </row>
    <row r="49" spans="1:27">
      <c r="A49" s="3" t="s">
        <v>53</v>
      </c>
      <c r="B49" s="1">
        <v>0.3397</v>
      </c>
      <c r="C49" s="1">
        <v>5.6800000000000003E-2</v>
      </c>
      <c r="D49" s="1">
        <v>4.4499999999999998E-2</v>
      </c>
      <c r="E49" s="1">
        <v>4.8399999999999999E-2</v>
      </c>
      <c r="F49" s="1">
        <v>0.32650000000000001</v>
      </c>
      <c r="G49" s="1">
        <v>5.0799999999999998E-2</v>
      </c>
      <c r="H49" s="1">
        <v>0.14099999999999999</v>
      </c>
      <c r="I49" s="1">
        <v>5.0500000000000003E-2</v>
      </c>
      <c r="J49" s="1">
        <v>0.05</v>
      </c>
      <c r="K49" s="1">
        <v>4.7E-2</v>
      </c>
      <c r="L49" s="1">
        <v>5.1700000000000003E-2</v>
      </c>
      <c r="M49" s="1">
        <v>0.13639999999999999</v>
      </c>
      <c r="O49" s="3" t="s">
        <v>53</v>
      </c>
      <c r="P49" s="1">
        <f t="shared" si="3"/>
        <v>0.29091250000000002</v>
      </c>
      <c r="Q49" s="1"/>
      <c r="R49" s="1"/>
      <c r="S49" s="1"/>
      <c r="T49" s="1">
        <f t="shared" si="0"/>
        <v>0.27771250000000003</v>
      </c>
      <c r="U49" s="1"/>
      <c r="V49" s="1">
        <f t="shared" si="1"/>
        <v>9.2212499999999989E-2</v>
      </c>
      <c r="W49" s="1"/>
      <c r="X49" s="1"/>
      <c r="Y49" s="1"/>
      <c r="Z49" s="1"/>
      <c r="AA49" s="1">
        <f t="shared" si="2"/>
        <v>8.7612499999999996E-2</v>
      </c>
    </row>
    <row r="50" spans="1:27">
      <c r="A50" s="3" t="s">
        <v>54</v>
      </c>
      <c r="B50" s="1">
        <v>0.29859999999999998</v>
      </c>
      <c r="C50" s="1">
        <v>4.8599999999999997E-2</v>
      </c>
      <c r="D50" s="1">
        <v>4.5600000000000002E-2</v>
      </c>
      <c r="E50" s="1">
        <v>4.7800000000000002E-2</v>
      </c>
      <c r="F50" s="1">
        <v>0.28349999999999997</v>
      </c>
      <c r="G50" s="1">
        <v>5.1400000000000001E-2</v>
      </c>
      <c r="H50" s="1">
        <v>0.14080000000000001</v>
      </c>
      <c r="I50" s="1">
        <v>5.1299999999999998E-2</v>
      </c>
      <c r="J50" s="1">
        <v>4.9700000000000001E-2</v>
      </c>
      <c r="K50" s="1">
        <v>5.0999999999999997E-2</v>
      </c>
      <c r="L50" s="1">
        <v>5.57E-2</v>
      </c>
      <c r="M50" s="1">
        <v>0.13969999999999999</v>
      </c>
      <c r="O50" s="3" t="s">
        <v>54</v>
      </c>
      <c r="P50" s="1">
        <f t="shared" si="3"/>
        <v>0.24981249999999999</v>
      </c>
      <c r="Q50" s="1"/>
      <c r="R50" s="1"/>
      <c r="S50" s="1"/>
      <c r="T50" s="1">
        <f t="shared" si="0"/>
        <v>0.23471249999999999</v>
      </c>
      <c r="U50" s="1"/>
      <c r="V50" s="1">
        <f t="shared" si="1"/>
        <v>9.2012500000000011E-2</v>
      </c>
      <c r="W50" s="1"/>
      <c r="X50" s="1"/>
      <c r="Y50" s="1"/>
      <c r="Z50" s="1"/>
      <c r="AA50" s="1">
        <f t="shared" si="2"/>
        <v>9.0912499999999993E-2</v>
      </c>
    </row>
    <row r="51" spans="1:27">
      <c r="A51" s="3" t="s">
        <v>55</v>
      </c>
      <c r="B51" s="1">
        <v>0.3271</v>
      </c>
      <c r="C51" s="1">
        <v>6.6000000000000003E-2</v>
      </c>
      <c r="D51" s="1">
        <v>5.3100000000000001E-2</v>
      </c>
      <c r="E51" s="1">
        <v>5.5500000000000001E-2</v>
      </c>
      <c r="F51" s="1">
        <v>0.29909999999999998</v>
      </c>
      <c r="G51" s="1">
        <v>4.9099999999999998E-2</v>
      </c>
      <c r="H51" s="1">
        <v>0.15160000000000001</v>
      </c>
      <c r="I51" s="1">
        <v>5.6599999999999998E-2</v>
      </c>
      <c r="J51" s="1">
        <v>5.0799999999999998E-2</v>
      </c>
      <c r="K51" s="1">
        <v>4.7500000000000001E-2</v>
      </c>
      <c r="L51" s="1">
        <v>4.6199999999999998E-2</v>
      </c>
      <c r="M51" s="1">
        <v>0.1643</v>
      </c>
      <c r="O51" s="3" t="s">
        <v>55</v>
      </c>
      <c r="P51" s="1">
        <f t="shared" si="3"/>
        <v>0.27831250000000002</v>
      </c>
      <c r="Q51" s="1"/>
      <c r="R51" s="1"/>
      <c r="S51" s="1"/>
      <c r="T51" s="1">
        <f t="shared" si="0"/>
        <v>0.25031249999999999</v>
      </c>
      <c r="U51" s="1"/>
      <c r="V51" s="1">
        <f t="shared" si="1"/>
        <v>0.10281250000000001</v>
      </c>
      <c r="W51" s="1"/>
      <c r="X51" s="1"/>
      <c r="Y51" s="1"/>
      <c r="Z51" s="1"/>
      <c r="AA51" s="1">
        <f t="shared" si="2"/>
        <v>0.1155125</v>
      </c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N52">
        <f>AVERAGE(C44:E51,G44:G51,I44:L51)</f>
        <v>4.8787499999999998E-2</v>
      </c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27">
      <c r="A54" s="1" t="s">
        <v>66</v>
      </c>
      <c r="B54" s="1"/>
      <c r="C54" s="1"/>
      <c r="D54" s="1"/>
      <c r="E54" s="1" t="s">
        <v>67</v>
      </c>
      <c r="F54" s="1"/>
      <c r="G54" s="1"/>
      <c r="H54" s="1"/>
      <c r="I54" s="1"/>
      <c r="J54" s="1"/>
      <c r="K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2017-06-29T16:41:45Z</dcterms:created>
  <dcterms:modified xsi:type="dcterms:W3CDTF">2017-06-29T16:41:45Z</dcterms:modified>
</cp:coreProperties>
</file>