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yuzhou\PycharmProjects\soccer\notebooks\"/>
    </mc:Choice>
  </mc:AlternateContent>
  <xr:revisionPtr revIDLastSave="0" documentId="13_ncr:1_{2754BD32-0064-4793-B294-BDCC92F36E80}" xr6:coauthVersionLast="47" xr6:coauthVersionMax="47" xr10:uidLastSave="{00000000-0000-0000-0000-000000000000}"/>
  <bookViews>
    <workbookView xWindow="888" yWindow="-108" windowWidth="29940" windowHeight="17496" activeTab="2" xr2:uid="{C072114A-190D-49D2-B7C1-9FACF8CFD5ED}"/>
  </bookViews>
  <sheets>
    <sheet name="球队排行 " sheetId="16" r:id="rId1"/>
    <sheet name="leaderboard" sheetId="9" r:id="rId2"/>
    <sheet name="LR参数" sheetId="14" r:id="rId3"/>
    <sheet name="赌博策略" sheetId="12" r:id="rId4"/>
    <sheet name="球员位置变化" sheetId="11" r:id="rId5"/>
    <sheet name="球员能力变化" sheetId="10" r:id="rId6"/>
    <sheet name="赔率数据完整程度" sheetId="18" r:id="rId7"/>
    <sheet name="六维属性" sheetId="1" r:id="rId8"/>
    <sheet name="PageRank之殇" sheetId="5" r:id="rId9"/>
    <sheet name="网格搜索配置" sheetId="6" r:id="rId10"/>
    <sheet name="初步结果报告" sheetId="7" r:id="rId11"/>
    <sheet name="总体任务" sheetId="2" r:id="rId12"/>
    <sheet name="数据概览" sheetId="3" r:id="rId13"/>
    <sheet name="特征概览" sheetId="4" r:id="rId14"/>
    <sheet name="球队特征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1" l="1"/>
  <c r="C10" i="11"/>
  <c r="C8" i="11"/>
  <c r="C9" i="11"/>
  <c r="C4" i="11"/>
  <c r="C5" i="11"/>
</calcChain>
</file>

<file path=xl/sharedStrings.xml><?xml version="1.0" encoding="utf-8"?>
<sst xmlns="http://schemas.openxmlformats.org/spreadsheetml/2006/main" count="412" uniqueCount="250">
  <si>
    <t>描述分析</t>
  </si>
  <si>
    <t>预测任务</t>
  </si>
  <si>
    <t>描述球员能力</t>
  </si>
  <si>
    <t>描述球队水平</t>
  </si>
  <si>
    <t>明星球员和普通球员的区别</t>
  </si>
  <si>
    <t>主客场胜率分析</t>
  </si>
  <si>
    <t>球场不同位置球员的区别</t>
  </si>
  <si>
    <t>球队水平对比</t>
  </si>
  <si>
    <t>不同联赛球员的区别</t>
  </si>
  <si>
    <t>制作球队排行榜</t>
  </si>
  <si>
    <t>对比赛结果进行预测（多分类任务）</t>
    <phoneticPr fontId="2" type="noConversion"/>
  </si>
  <si>
    <t>Table</t>
  </si>
  <si>
    <t>Total Rows</t>
  </si>
  <si>
    <t>Total Columns</t>
  </si>
  <si>
    <t>Country</t>
  </si>
  <si>
    <t>League</t>
  </si>
  <si>
    <t>Match</t>
  </si>
  <si>
    <t>Player</t>
  </si>
  <si>
    <t>Player_Attributes</t>
  </si>
  <si>
    <t>Team</t>
  </si>
  <si>
    <t>Team_Attributes</t>
  </si>
  <si>
    <t>球员能力</t>
  </si>
  <si>
    <t xml:space="preserve">overall_rating </t>
  </si>
  <si>
    <t xml:space="preserve">weight height age potential preferred_foot attacking_work_rate defensive_work_rate crossing finishing heading_accuracy short_passing volleys dribbling curve free_kick_accuracy long_passing ball_control acceleration sprint_speed agility reactions balance shot_power jumping stamina strength long_shots aggression interceptions positioning vision penalties marking standing_tackle sliding_tackle </t>
  </si>
  <si>
    <t>gk_diving gk_handling gk_kicking gk_positioning gk_reflexes</t>
  </si>
  <si>
    <t>球队情况</t>
  </si>
  <si>
    <t xml:space="preserve">buildUpPlaySpeed buildUpPlaySpeedClass buildUpPlayDribbling buildUpPlayDribblingClass buildUpPlayPassing buildUpPlayPassingClass buildUpPlayPositioningClass </t>
  </si>
  <si>
    <t>chanceCreationPassing chanceCreationPassingClass chanceCreationCrossing chanceCreationCrossingClass chanceCreationShooting chanceCreationShootingClass chanceCreationPositioningClass</t>
  </si>
  <si>
    <t>defencePressure defencePressureClass defenceAggression defenceAggressionClass defenceTeamWidth defenceTeamWidthClass defenceDefenderLineClass</t>
  </si>
  <si>
    <t>比赛数据</t>
  </si>
  <si>
    <t>home_player_1~11 away_player_1~11</t>
  </si>
  <si>
    <t>home_player_X\Y1~11 away_player_X\Y1~11</t>
  </si>
  <si>
    <t>home_team_goal away_team_goal goal</t>
  </si>
  <si>
    <t>shoton shotoff foulcommit card cross corner possession</t>
  </si>
  <si>
    <t>B365 BW IW ...</t>
  </si>
  <si>
    <t>outcome</t>
  </si>
  <si>
    <t>team 1</t>
    <phoneticPr fontId="2" type="noConversion"/>
  </si>
  <si>
    <t>team 2</t>
    <phoneticPr fontId="2" type="noConversion"/>
  </si>
  <si>
    <t>数据集配置</t>
  </si>
  <si>
    <t>网格搜索配置</t>
  </si>
  <si>
    <t>数据种类</t>
  </si>
  <si>
    <t>比例</t>
  </si>
  <si>
    <t>模型种类</t>
  </si>
  <si>
    <t>配置</t>
  </si>
  <si>
    <t>训练数据</t>
  </si>
  <si>
    <t>PCA&amp;ICA</t>
  </si>
  <si>
    <t>n_component</t>
  </si>
  <si>
    <t>arange(5,46,8)</t>
  </si>
  <si>
    <t>测试数据</t>
  </si>
  <si>
    <t>RandomForest</t>
  </si>
  <si>
    <t>max_features</t>
  </si>
  <si>
    <t>交叉验证配置</t>
  </si>
  <si>
    <t>n_estimators</t>
  </si>
  <si>
    <t>[50, 100, 200]</t>
  </si>
  <si>
    <t>打乱次数</t>
  </si>
  <si>
    <t>训练验证比例</t>
  </si>
  <si>
    <t>AdaBoost</t>
  </si>
  <si>
    <t>learning_rate</t>
  </si>
  <si>
    <t>linspace(0.5,2,5)</t>
  </si>
  <si>
    <t>NaiveBayes</t>
  </si>
  <si>
    <t>-</t>
  </si>
  <si>
    <t>评价指标</t>
  </si>
  <si>
    <t>KNeighbors</t>
  </si>
  <si>
    <t>n_neighbors</t>
  </si>
  <si>
    <t>[3, 5, 10]</t>
  </si>
  <si>
    <t>accuracy</t>
  </si>
  <si>
    <t>LogisticRegression</t>
  </si>
  <si>
    <t>C</t>
  </si>
  <si>
    <t>logspace(1,1000,5)</t>
  </si>
  <si>
    <t>4:1</t>
    <phoneticPr fontId="2" type="noConversion"/>
  </si>
  <si>
    <r>
      <t>[auto</t>
    </r>
    <r>
      <rPr>
        <sz val="16"/>
        <color rgb="FF494949"/>
        <rFont val="Arial"/>
        <family val="2"/>
      </rPr>
      <t>、</t>
    </r>
    <r>
      <rPr>
        <sz val="16"/>
        <color rgb="FF494949"/>
        <rFont val="Times New Roman"/>
        <family val="1"/>
      </rPr>
      <t>log2]</t>
    </r>
  </si>
  <si>
    <t>balanced accuracy</t>
    <phoneticPr fontId="2" type="noConversion"/>
  </si>
  <si>
    <t>f1 score</t>
    <phoneticPr fontId="2" type="noConversion"/>
  </si>
  <si>
    <t>precision</t>
  </si>
  <si>
    <t>recall</t>
  </si>
  <si>
    <t>f1-score</t>
  </si>
  <si>
    <t>support</t>
  </si>
  <si>
    <t>Defeat</t>
  </si>
  <si>
    <t>Draw</t>
  </si>
  <si>
    <t>Win</t>
  </si>
  <si>
    <t>macro avg</t>
  </si>
  <si>
    <t>weighted avg</t>
  </si>
  <si>
    <t>model</t>
    <phoneticPr fontId="21" type="noConversion"/>
  </si>
  <si>
    <t>fit_time</t>
    <phoneticPr fontId="21" type="noConversion"/>
  </si>
  <si>
    <t>NeuralNetTorch</t>
  </si>
  <si>
    <t>ExtraTreesGini</t>
  </si>
  <si>
    <t>LightGBMXT</t>
  </si>
  <si>
    <t>RandomForestGini</t>
  </si>
  <si>
    <t>CatBoost</t>
  </si>
  <si>
    <t>ExtraTreesEntr</t>
  </si>
  <si>
    <t>RandomForestEntr</t>
  </si>
  <si>
    <t>XGBoost</t>
  </si>
  <si>
    <t>WeightedEnsemble_L2</t>
  </si>
  <si>
    <t>LightGBM</t>
  </si>
  <si>
    <t>LightGBMLarge</t>
  </si>
  <si>
    <t>NeuralNetFastAI</t>
  </si>
  <si>
    <t>KNeighborsDist</t>
  </si>
  <si>
    <t>KNeighborsUnif</t>
  </si>
  <si>
    <t>Win</t>
    <phoneticPr fontId="21" type="noConversion"/>
  </si>
  <si>
    <t>Draw</t>
    <phoneticPr fontId="21" type="noConversion"/>
  </si>
  <si>
    <t>Defeat</t>
    <phoneticPr fontId="21" type="noConversion"/>
  </si>
  <si>
    <t>策略方法</t>
    <phoneticPr fontId="2" type="noConversion"/>
  </si>
  <si>
    <t>随机选择</t>
    <phoneticPr fontId="2" type="noConversion"/>
  </si>
  <si>
    <t>最安全的策略</t>
    <phoneticPr fontId="2" type="noConversion"/>
  </si>
  <si>
    <t>最冒险的策略</t>
    <phoneticPr fontId="2" type="noConversion"/>
  </si>
  <si>
    <t>我们的模型</t>
    <phoneticPr fontId="2" type="noConversion"/>
  </si>
  <si>
    <t>正确预测比例</t>
    <phoneticPr fontId="21" type="noConversion"/>
  </si>
  <si>
    <t>盈利比例</t>
    <phoneticPr fontId="21" type="noConversion"/>
  </si>
  <si>
    <t>Pace</t>
    <phoneticPr fontId="2" type="noConversion"/>
  </si>
  <si>
    <t>Shooting</t>
    <phoneticPr fontId="2" type="noConversion"/>
  </si>
  <si>
    <t>Passing</t>
    <phoneticPr fontId="2" type="noConversion"/>
  </si>
  <si>
    <t>Dribbling</t>
    <phoneticPr fontId="2" type="noConversion"/>
  </si>
  <si>
    <t>Defending</t>
    <phoneticPr fontId="2" type="noConversion"/>
  </si>
  <si>
    <t>Physical</t>
    <phoneticPr fontId="2" type="noConversion"/>
  </si>
  <si>
    <t>Acceleration(0.45)</t>
    <phoneticPr fontId="2" type="noConversion"/>
  </si>
  <si>
    <t>Sprint Speed(0.55)</t>
    <phoneticPr fontId="2" type="noConversion"/>
  </si>
  <si>
    <t xml:space="preserve"> </t>
    <phoneticPr fontId="2" type="noConversion"/>
  </si>
  <si>
    <t>Volleys(0.06)</t>
  </si>
  <si>
    <t>Shot Power(0.2)</t>
    <phoneticPr fontId="2" type="noConversion"/>
  </si>
  <si>
    <t>Penalties(0.05)</t>
    <phoneticPr fontId="2" type="noConversion"/>
  </si>
  <si>
    <t>Long Shots(0.2)</t>
    <phoneticPr fontId="2" type="noConversion"/>
  </si>
  <si>
    <t>Finishing(0.45)</t>
    <phoneticPr fontId="2" type="noConversion"/>
  </si>
  <si>
    <t>Vision(0.2)</t>
    <phoneticPr fontId="2" type="noConversion"/>
  </si>
  <si>
    <t>Crossing(0.2)</t>
    <phoneticPr fontId="2" type="noConversion"/>
  </si>
  <si>
    <t>Curve(0.05)</t>
    <phoneticPr fontId="2" type="noConversion"/>
  </si>
  <si>
    <t>FK Accuracy(0.05)</t>
    <phoneticPr fontId="2" type="noConversion"/>
  </si>
  <si>
    <t>Long Pass(0.15)</t>
    <phoneticPr fontId="2" type="noConversion"/>
  </si>
  <si>
    <t>Short Pass(0.35)</t>
    <phoneticPr fontId="2" type="noConversion"/>
  </si>
  <si>
    <t>Agility(0.1)</t>
    <phoneticPr fontId="2" type="noConversion"/>
  </si>
  <si>
    <t>Balance(0.05)</t>
    <phoneticPr fontId="2" type="noConversion"/>
  </si>
  <si>
    <t>Reactions(0.05)</t>
    <phoneticPr fontId="2" type="noConversion"/>
  </si>
  <si>
    <t>Ball Control(0.3)</t>
    <phoneticPr fontId="2" type="noConversion"/>
  </si>
  <si>
    <t>Dribbling(0.5)</t>
    <phoneticPr fontId="2" type="noConversion"/>
  </si>
  <si>
    <t>Interceptions(0.2)</t>
    <phoneticPr fontId="2" type="noConversion"/>
  </si>
  <si>
    <t>Heading Acc(0.1)</t>
    <phoneticPr fontId="2" type="noConversion"/>
  </si>
  <si>
    <t>Marking(0.3)</t>
    <phoneticPr fontId="2" type="noConversion"/>
  </si>
  <si>
    <t>Slide Tackle(0.1)</t>
    <phoneticPr fontId="2" type="noConversion"/>
  </si>
  <si>
    <t>Stand Tackle(0.3)</t>
    <phoneticPr fontId="2" type="noConversion"/>
  </si>
  <si>
    <t>Aggression(0.2)</t>
    <phoneticPr fontId="2" type="noConversion"/>
  </si>
  <si>
    <t>Jumping(0.05)</t>
    <phoneticPr fontId="2" type="noConversion"/>
  </si>
  <si>
    <t>Stamina(0.25)</t>
    <phoneticPr fontId="2" type="noConversion"/>
  </si>
  <si>
    <t>Strength(0.5)</t>
    <phoneticPr fontId="2" type="noConversion"/>
  </si>
  <si>
    <t>Att Position(0.05)</t>
    <phoneticPr fontId="2" type="noConversion"/>
  </si>
  <si>
    <t>Defence</t>
    <phoneticPr fontId="2" type="noConversion"/>
  </si>
  <si>
    <t>chanceCreationPassing chanceCreationPassingClass chanceCreationCrossing chanceCreationCrossingClass chanceCreationShooting chanceCreationShootingClass chanceCreationPositioningClass</t>
    <phoneticPr fontId="2" type="noConversion"/>
  </si>
  <si>
    <t>defencePressure 
defencePressureClass 
defenceAggression 
defenceAggressionClass 
defenceTeamWidth 
defenceTeamWidthClass 
defenceDefenderLineClass</t>
    <phoneticPr fontId="2" type="noConversion"/>
  </si>
  <si>
    <t xml:space="preserve">buildUpPlaySpeed 
buildUpPlaySpeedClass 
buildUpPlayDribbling 
buildUpPlayDribblingClass 
buildUpPlayPassing 
buildUpPlayPassingClass 
buildUpPlayPositioningClass </t>
    <phoneticPr fontId="2" type="noConversion"/>
  </si>
  <si>
    <t>Chance
Creation</t>
    <phoneticPr fontId="2" type="noConversion"/>
  </si>
  <si>
    <t>BuildUp
Play</t>
    <phoneticPr fontId="2" type="noConversion"/>
  </si>
  <si>
    <t>test_accuracy</t>
    <phoneticPr fontId="21" type="noConversion"/>
  </si>
  <si>
    <t>valid_accuracy</t>
    <phoneticPr fontId="21" type="noConversion"/>
  </si>
  <si>
    <t>LogisticRegression</t>
    <phoneticPr fontId="2" type="noConversion"/>
  </si>
  <si>
    <t>home_player_2_pace</t>
  </si>
  <si>
    <t>home_player_2_shooting</t>
  </si>
  <si>
    <t>home_player_2_passing</t>
  </si>
  <si>
    <t>home_player_2_dribbling</t>
  </si>
  <si>
    <t>home_player_2_defending</t>
  </si>
  <si>
    <t>home_player_2_physical</t>
  </si>
  <si>
    <t>GoalKeeper</t>
    <phoneticPr fontId="2" type="noConversion"/>
  </si>
  <si>
    <t>gk_diving</t>
    <phoneticPr fontId="2" type="noConversion"/>
  </si>
  <si>
    <t>gk_handing</t>
    <phoneticPr fontId="2" type="noConversion"/>
  </si>
  <si>
    <t>gk_kicking</t>
    <phoneticPr fontId="2" type="noConversion"/>
  </si>
  <si>
    <t>gk_positioning</t>
    <phoneticPr fontId="2" type="noConversion"/>
  </si>
  <si>
    <t>gk_reflexes</t>
    <phoneticPr fontId="2" type="noConversion"/>
  </si>
  <si>
    <t>巴塞罗那</t>
  </si>
  <si>
    <t>拜仁慕尼黑</t>
  </si>
  <si>
    <t>皇家马德里</t>
  </si>
  <si>
    <t>尤文图斯</t>
  </si>
  <si>
    <t>巴黎圣日耳曼</t>
  </si>
  <si>
    <t>马德里竞技</t>
  </si>
  <si>
    <t>多特蒙德</t>
  </si>
  <si>
    <t>本菲卡</t>
  </si>
  <si>
    <t>那不勒斯</t>
  </si>
  <si>
    <t>热刺</t>
  </si>
  <si>
    <t>莱斯特城</t>
  </si>
  <si>
    <t>阿森纳</t>
  </si>
  <si>
    <t>曼城</t>
  </si>
  <si>
    <t>罗马</t>
  </si>
  <si>
    <t>阿贾克斯</t>
  </si>
  <si>
    <t>比利亚雷亚尔</t>
  </si>
  <si>
    <t>勒沃库森</t>
  </si>
  <si>
    <t>里斯本竞技</t>
  </si>
  <si>
    <t>切尔西</t>
  </si>
  <si>
    <t>波尔图</t>
  </si>
  <si>
    <t>凯尔特人</t>
  </si>
  <si>
    <t>流浪者</t>
  </si>
  <si>
    <t>安德莱赫特</t>
  </si>
  <si>
    <t>曼联</t>
  </si>
  <si>
    <t>巴塞尔</t>
  </si>
  <si>
    <t>布鲁日</t>
  </si>
  <si>
    <t>华沙</t>
  </si>
  <si>
    <t>我编的不是特别正确的排序</t>
    <phoneticPr fontId="21" type="noConversion"/>
  </si>
  <si>
    <t>我编的最正确的排序</t>
    <phoneticPr fontId="21" type="noConversion"/>
  </si>
  <si>
    <t>中期报告中的排序</t>
    <phoneticPr fontId="21" type="noConversion"/>
  </si>
  <si>
    <t>真实排序</t>
    <phoneticPr fontId="21" type="noConversion"/>
  </si>
  <si>
    <t>阿贾克斯</t>
    <phoneticPr fontId="21" type="noConversion"/>
  </si>
  <si>
    <t>塞维利亚</t>
  </si>
  <si>
    <t>埃因霍温</t>
    <phoneticPr fontId="21" type="noConversion"/>
  </si>
  <si>
    <t>埃因霍温</t>
  </si>
  <si>
    <t>巴黎圣日尔曼</t>
  </si>
  <si>
    <t>塞维利亚</t>
    <phoneticPr fontId="21" type="noConversion"/>
  </si>
  <si>
    <t>曼城</t>
    <phoneticPr fontId="21" type="noConversion"/>
  </si>
  <si>
    <t>原排序法</t>
    <phoneticPr fontId="21" type="noConversion"/>
  </si>
  <si>
    <t>综合排序</t>
    <phoneticPr fontId="21" type="noConversion"/>
  </si>
  <si>
    <t>综合排序
（去除球队数据）</t>
    <phoneticPr fontId="21" type="noConversion"/>
  </si>
  <si>
    <t>世界球队
积分排名</t>
    <phoneticPr fontId="2" type="noConversion"/>
  </si>
  <si>
    <t>和积分排行榜
对比</t>
    <phoneticPr fontId="2" type="noConversion"/>
  </si>
  <si>
    <t>那不勒斯</t>
    <phoneticPr fontId="2" type="noConversion"/>
  </si>
  <si>
    <t>Match ID</t>
    <phoneticPr fontId="2" type="noConversion"/>
  </si>
  <si>
    <t>增加防守</t>
    <phoneticPr fontId="2" type="noConversion"/>
  </si>
  <si>
    <t>均衡增加</t>
    <phoneticPr fontId="2" type="noConversion"/>
  </si>
  <si>
    <t>前锋</t>
    <phoneticPr fontId="2" type="noConversion"/>
  </si>
  <si>
    <t>中场</t>
    <phoneticPr fontId="2" type="noConversion"/>
  </si>
  <si>
    <t>后卫</t>
    <phoneticPr fontId="2" type="noConversion"/>
  </si>
  <si>
    <t>守门员</t>
    <phoneticPr fontId="2" type="noConversion"/>
  </si>
  <si>
    <t>前锋*</t>
    <phoneticPr fontId="2" type="noConversion"/>
  </si>
  <si>
    <t>中场*</t>
    <phoneticPr fontId="2" type="noConversion"/>
  </si>
  <si>
    <t>后卫*</t>
    <phoneticPr fontId="2" type="noConversion"/>
  </si>
  <si>
    <t>位置</t>
    <phoneticPr fontId="2" type="noConversion"/>
  </si>
  <si>
    <t>决策</t>
    <phoneticPr fontId="2" type="noConversion"/>
  </si>
  <si>
    <t>B365</t>
  </si>
  <si>
    <t>BW</t>
    <phoneticPr fontId="2" type="noConversion"/>
  </si>
  <si>
    <t>IW</t>
    <phoneticPr fontId="2" type="noConversion"/>
  </si>
  <si>
    <t>LB</t>
    <phoneticPr fontId="2" type="noConversion"/>
  </si>
  <si>
    <t>PS</t>
    <phoneticPr fontId="2" type="noConversion"/>
  </si>
  <si>
    <t>WH</t>
    <phoneticPr fontId="2" type="noConversion"/>
  </si>
  <si>
    <t>SJ</t>
    <phoneticPr fontId="2" type="noConversion"/>
  </si>
  <si>
    <t>VC</t>
    <phoneticPr fontId="2" type="noConversion"/>
  </si>
  <si>
    <t>GB</t>
    <phoneticPr fontId="2" type="noConversion"/>
  </si>
  <si>
    <t>BS</t>
    <phoneticPr fontId="2" type="noConversion"/>
  </si>
  <si>
    <t>博彩公司</t>
    <phoneticPr fontId="2" type="noConversion"/>
  </si>
  <si>
    <t>含完整赔率
的比赛数</t>
    <phoneticPr fontId="21" type="noConversion"/>
  </si>
  <si>
    <t>成本（元）</t>
    <phoneticPr fontId="21" type="noConversion"/>
  </si>
  <si>
    <t>盈利（元）</t>
    <phoneticPr fontId="21" type="noConversion"/>
  </si>
  <si>
    <t>home_player_6_physical</t>
    <phoneticPr fontId="2" type="noConversion"/>
  </si>
  <si>
    <t>home_player_6_defending</t>
    <phoneticPr fontId="2" type="noConversion"/>
  </si>
  <si>
    <t>home_player_6_dribbling</t>
    <phoneticPr fontId="2" type="noConversion"/>
  </si>
  <si>
    <t>home_player_6_passing</t>
    <phoneticPr fontId="2" type="noConversion"/>
  </si>
  <si>
    <t>home_player_6_shooting</t>
    <phoneticPr fontId="2" type="noConversion"/>
  </si>
  <si>
    <t>home_player_6_pace</t>
    <phoneticPr fontId="2" type="noConversion"/>
  </si>
  <si>
    <t>home_player_11_pace</t>
    <phoneticPr fontId="2" type="noConversion"/>
  </si>
  <si>
    <t>home_player_11_shooting</t>
    <phoneticPr fontId="2" type="noConversion"/>
  </si>
  <si>
    <t>home_player_11_passing</t>
    <phoneticPr fontId="2" type="noConversion"/>
  </si>
  <si>
    <t>home_player_11_dribbling</t>
    <phoneticPr fontId="2" type="noConversion"/>
  </si>
  <si>
    <t>home_player_11_defending</t>
    <phoneticPr fontId="2" type="noConversion"/>
  </si>
  <si>
    <t>home_player_11_physical</t>
    <phoneticPr fontId="2" type="noConversion"/>
  </si>
  <si>
    <t>变量</t>
    <phoneticPr fontId="2" type="noConversion"/>
  </si>
  <si>
    <t>应当是中场</t>
    <phoneticPr fontId="2" type="noConversion"/>
  </si>
  <si>
    <t>应当是前锋</t>
    <phoneticPr fontId="2" type="noConversion"/>
  </si>
  <si>
    <t>应当是后卫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</si>
</sst>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);[Red]\(0.00000\)"/>
    <numFmt numFmtId="177" formatCode="0_);[Red]\(0\)"/>
    <numFmt numFmtId="178" formatCode="0.0000_);[Red]\(0.0000\)"/>
    <numFmt numFmtId="179" formatCode="0.000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4"/>
      <color theme="0"/>
      <name val="Times New Roman"/>
      <family val="1"/>
    </font>
    <font>
      <sz val="14"/>
      <color rgb="FF494949"/>
      <name val="Times New Roman"/>
      <family val="1"/>
    </font>
    <font>
      <sz val="14"/>
      <color rgb="FF495057"/>
      <name val="Times New Roman"/>
      <family val="1"/>
    </font>
    <font>
      <sz val="16"/>
      <color rgb="FF494949"/>
      <name val="Times New Roman"/>
      <family val="1"/>
    </font>
    <font>
      <b/>
      <sz val="14"/>
      <color theme="0"/>
      <name val="仿宋"/>
      <family val="3"/>
      <charset val="134"/>
    </font>
    <font>
      <b/>
      <sz val="14"/>
      <color theme="0"/>
      <name val="黑体"/>
      <family val="3"/>
      <charset val="134"/>
    </font>
    <font>
      <sz val="14"/>
      <color rgb="FF495057"/>
      <name val="仿宋"/>
      <family val="3"/>
      <charset val="134"/>
    </font>
    <font>
      <sz val="14"/>
      <color rgb="FF494949"/>
      <name val="仿宋"/>
      <family val="3"/>
      <charset val="134"/>
    </font>
    <font>
      <b/>
      <sz val="16"/>
      <color theme="0"/>
      <name val="Times New Roman"/>
      <family val="1"/>
    </font>
    <font>
      <sz val="16"/>
      <color rgb="FF495057"/>
      <name val="Times New Roman"/>
      <family val="1"/>
    </font>
    <font>
      <sz val="16"/>
      <color rgb="FF494949"/>
      <name val="Arial"/>
      <family val="2"/>
    </font>
    <font>
      <sz val="16"/>
      <color rgb="FF494949"/>
      <name val="仿宋"/>
      <family val="3"/>
      <charset val="134"/>
    </font>
    <font>
      <b/>
      <sz val="16"/>
      <color theme="0"/>
      <name val="仿宋"/>
      <family val="3"/>
      <charset val="134"/>
    </font>
    <font>
      <sz val="16"/>
      <color rgb="FF49494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0"/>
      <name val="仿宋"/>
      <family val="3"/>
    </font>
    <font>
      <sz val="16"/>
      <color rgb="FFFF0000"/>
      <name val="Times New Roman"/>
      <family val="1"/>
    </font>
    <font>
      <b/>
      <sz val="18"/>
      <color theme="0"/>
      <name val="仿宋"/>
      <family val="3"/>
    </font>
    <font>
      <b/>
      <sz val="15"/>
      <color theme="0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4"/>
      <color theme="0"/>
      <name val="仿宋"/>
      <family val="3"/>
    </font>
    <font>
      <sz val="14"/>
      <color rgb="FF494949"/>
      <name val="仿宋"/>
      <family val="3"/>
    </font>
    <font>
      <b/>
      <sz val="16"/>
      <color rgb="FF494949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FF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6" fillId="0" borderId="0">
      <alignment vertical="center"/>
    </xf>
  </cellStyleXfs>
  <cellXfs count="19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3" borderId="0" xfId="0" applyFont="1" applyFill="1" applyBorder="1" applyAlignment="1">
      <alignment horizontal="center" vertical="center" wrapText="1" readingOrder="1"/>
    </xf>
    <xf numFmtId="0" fontId="9" fillId="2" borderId="5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9" fillId="2" borderId="8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3" borderId="0" xfId="0" applyFont="1" applyFill="1" applyBorder="1" applyAlignment="1">
      <alignment horizontal="center" vertical="center" wrapText="1" readingOrder="1"/>
    </xf>
    <xf numFmtId="0" fontId="8" fillId="3" borderId="10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3" borderId="8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5" borderId="4" xfId="0" applyFont="1" applyFill="1" applyBorder="1" applyAlignment="1">
      <alignment horizontal="center" vertical="center" wrapText="1" readingOrder="1"/>
    </xf>
    <xf numFmtId="0" fontId="11" fillId="5" borderId="11" xfId="0" applyFont="1" applyFill="1" applyBorder="1" applyAlignment="1">
      <alignment horizontal="center" vertical="center" wrapText="1" readingOrder="1"/>
    </xf>
    <xf numFmtId="0" fontId="14" fillId="2" borderId="4" xfId="0" applyFont="1" applyFill="1" applyBorder="1" applyAlignment="1">
      <alignment horizontal="center" vertical="center" wrapText="1" readingOrder="1"/>
    </xf>
    <xf numFmtId="0" fontId="14" fillId="3" borderId="12" xfId="0" applyFont="1" applyFill="1" applyBorder="1" applyAlignment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4" fillId="3" borderId="13" xfId="0" applyFont="1" applyFill="1" applyBorder="1" applyAlignment="1">
      <alignment horizontal="center" vertical="center" wrapText="1" readingOrder="1"/>
    </xf>
    <xf numFmtId="0" fontId="15" fillId="4" borderId="2" xfId="0" applyFont="1" applyFill="1" applyBorder="1" applyAlignment="1">
      <alignment horizontal="center" vertical="center" wrapText="1" readingOrder="1"/>
    </xf>
    <xf numFmtId="0" fontId="15" fillId="4" borderId="1" xfId="0" applyFont="1" applyFill="1" applyBorder="1" applyAlignment="1">
      <alignment horizontal="center" vertical="center" wrapText="1" readingOrder="1"/>
    </xf>
    <xf numFmtId="0" fontId="15" fillId="4" borderId="3" xfId="0" applyFont="1" applyFill="1" applyBorder="1" applyAlignment="1">
      <alignment horizontal="center" vertical="center" wrapText="1" readingOrder="1"/>
    </xf>
    <xf numFmtId="0" fontId="16" fillId="2" borderId="5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6" fillId="2" borderId="8" xfId="0" applyFont="1" applyFill="1" applyBorder="1" applyAlignment="1">
      <alignment horizontal="center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3" borderId="10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18" fillId="2" borderId="4" xfId="0" applyFont="1" applyFill="1" applyBorder="1" applyAlignment="1">
      <alignment horizontal="center" vertical="center" wrapText="1" readingOrder="1"/>
    </xf>
    <xf numFmtId="0" fontId="15" fillId="4" borderId="14" xfId="0" applyFont="1" applyFill="1" applyBorder="1" applyAlignment="1">
      <alignment horizontal="center" vertical="center" wrapText="1" readingOrder="1"/>
    </xf>
    <xf numFmtId="0" fontId="15" fillId="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5" borderId="4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5" fillId="5" borderId="14" xfId="0" applyFont="1" applyFill="1" applyBorder="1" applyAlignment="1">
      <alignment horizontal="center" vertical="center" wrapText="1" readingOrder="1"/>
    </xf>
    <xf numFmtId="0" fontId="1" fillId="0" borderId="0" xfId="1"/>
    <xf numFmtId="0" fontId="1" fillId="0" borderId="17" xfId="1" applyBorder="1"/>
    <xf numFmtId="0" fontId="10" fillId="3" borderId="8" xfId="1" applyFont="1" applyFill="1" applyBorder="1" applyAlignment="1">
      <alignment horizontal="center" vertical="center" wrapText="1" readingOrder="1"/>
    </xf>
    <xf numFmtId="0" fontId="10" fillId="2" borderId="7" xfId="1" applyFont="1" applyFill="1" applyBorder="1" applyAlignment="1">
      <alignment horizontal="center" vertical="center" wrapText="1" readingOrder="1"/>
    </xf>
    <xf numFmtId="0" fontId="10" fillId="3" borderId="7" xfId="1" applyFont="1" applyFill="1" applyBorder="1" applyAlignment="1">
      <alignment horizontal="center" vertical="center" wrapText="1" readingOrder="1"/>
    </xf>
    <xf numFmtId="0" fontId="10" fillId="3" borderId="5" xfId="1" applyFont="1" applyFill="1" applyBorder="1" applyAlignment="1">
      <alignment horizontal="center" vertical="center" wrapText="1" readingOrder="1"/>
    </xf>
    <xf numFmtId="0" fontId="10" fillId="3" borderId="18" xfId="1" applyFont="1" applyFill="1" applyBorder="1" applyAlignment="1">
      <alignment horizontal="center" vertical="center" wrapText="1" readingOrder="1"/>
    </xf>
    <xf numFmtId="0" fontId="10" fillId="2" borderId="19" xfId="1" applyFont="1" applyFill="1" applyBorder="1" applyAlignment="1">
      <alignment horizontal="center" vertical="center" wrapText="1" readingOrder="1"/>
    </xf>
    <xf numFmtId="0" fontId="10" fillId="3" borderId="19" xfId="1" applyFont="1" applyFill="1" applyBorder="1" applyAlignment="1">
      <alignment horizontal="center" vertical="center" wrapText="1" readingOrder="1"/>
    </xf>
    <xf numFmtId="0" fontId="15" fillId="4" borderId="10" xfId="1" applyFont="1" applyFill="1" applyBorder="1" applyAlignment="1">
      <alignment horizontal="center" vertical="center" wrapText="1" readingOrder="1"/>
    </xf>
    <xf numFmtId="0" fontId="15" fillId="4" borderId="9" xfId="1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22" fillId="4" borderId="9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10" fillId="2" borderId="0" xfId="0" applyNumberFormat="1" applyFont="1" applyFill="1" applyBorder="1" applyAlignment="1">
      <alignment horizontal="center" vertical="center" wrapText="1" readingOrder="1"/>
    </xf>
    <xf numFmtId="0" fontId="22" fillId="4" borderId="10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10" fontId="10" fillId="3" borderId="0" xfId="0" applyNumberFormat="1" applyFont="1" applyFill="1" applyBorder="1" applyAlignment="1">
      <alignment horizontal="center" vertical="center" wrapText="1" readingOrder="1"/>
    </xf>
    <xf numFmtId="1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0" xfId="0" applyNumberFormat="1" applyFont="1" applyFill="1" applyBorder="1" applyAlignment="1">
      <alignment horizontal="center" vertical="center" wrapText="1" readingOrder="1"/>
    </xf>
    <xf numFmtId="177" fontId="10" fillId="2" borderId="7" xfId="0" applyNumberFormat="1" applyFont="1" applyFill="1" applyBorder="1" applyAlignment="1">
      <alignment horizontal="center" vertical="center" wrapText="1" readingOrder="1"/>
    </xf>
    <xf numFmtId="10" fontId="23" fillId="3" borderId="7" xfId="0" applyNumberFormat="1" applyFont="1" applyFill="1" applyBorder="1" applyAlignment="1">
      <alignment horizontal="center" vertical="center" wrapText="1" readingOrder="1"/>
    </xf>
    <xf numFmtId="0" fontId="23" fillId="2" borderId="7" xfId="0" applyNumberFormat="1" applyFont="1" applyFill="1" applyBorder="1" applyAlignment="1">
      <alignment horizontal="center" vertical="center" wrapText="1" readingOrder="1"/>
    </xf>
    <xf numFmtId="10" fontId="23" fillId="3" borderId="8" xfId="0" applyNumberFormat="1" applyFont="1" applyFill="1" applyBorder="1" applyAlignment="1">
      <alignment horizontal="center" vertical="center" wrapText="1" readingOrder="1"/>
    </xf>
    <xf numFmtId="0" fontId="0" fillId="0" borderId="20" xfId="0" applyBorder="1">
      <alignment vertical="center"/>
    </xf>
    <xf numFmtId="176" fontId="10" fillId="2" borderId="0" xfId="0" applyNumberFormat="1" applyFont="1" applyFill="1" applyBorder="1" applyAlignment="1">
      <alignment horizontal="center" vertical="center" wrapText="1" readingOrder="1"/>
    </xf>
    <xf numFmtId="176" fontId="10" fillId="2" borderId="7" xfId="0" applyNumberFormat="1" applyFont="1" applyFill="1" applyBorder="1" applyAlignment="1">
      <alignment horizontal="center" vertical="center" wrapText="1" readingOrder="1"/>
    </xf>
    <xf numFmtId="0" fontId="16" fillId="2" borderId="0" xfId="0" applyFont="1" applyFill="1" applyBorder="1" applyAlignment="1">
      <alignment horizontal="center" vertical="center" wrapText="1" readingOrder="1"/>
    </xf>
    <xf numFmtId="0" fontId="16" fillId="3" borderId="0" xfId="0" applyFont="1" applyFill="1" applyBorder="1" applyAlignment="1">
      <alignment horizontal="center" vertical="center" wrapText="1" readingOrder="1"/>
    </xf>
    <xf numFmtId="0" fontId="16" fillId="2" borderId="7" xfId="0" applyFont="1" applyFill="1" applyBorder="1" applyAlignment="1">
      <alignment horizontal="center" vertical="center" wrapText="1" readingOrder="1"/>
    </xf>
    <xf numFmtId="0" fontId="16" fillId="3" borderId="7" xfId="0" applyFont="1" applyFill="1" applyBorder="1" applyAlignment="1">
      <alignment horizontal="center" vertical="center" wrapText="1" readingOrder="1"/>
    </xf>
    <xf numFmtId="176" fontId="8" fillId="3" borderId="5" xfId="1" applyNumberFormat="1" applyFont="1" applyFill="1" applyBorder="1" applyAlignment="1">
      <alignment horizontal="center" vertical="center" wrapText="1" readingOrder="1"/>
    </xf>
    <xf numFmtId="0" fontId="25" fillId="5" borderId="4" xfId="1" applyFont="1" applyFill="1" applyBorder="1" applyAlignment="1">
      <alignment horizontal="center" vertical="center" wrapText="1" readingOrder="1"/>
    </xf>
    <xf numFmtId="0" fontId="25" fillId="5" borderId="6" xfId="1" applyFont="1" applyFill="1" applyBorder="1" applyAlignment="1">
      <alignment horizontal="center" vertical="center" wrapText="1" readingOrder="1"/>
    </xf>
    <xf numFmtId="176" fontId="8" fillId="3" borderId="8" xfId="1" applyNumberFormat="1" applyFont="1" applyFill="1" applyBorder="1" applyAlignment="1">
      <alignment horizontal="center" vertical="center" wrapText="1" readingOrder="1"/>
    </xf>
    <xf numFmtId="178" fontId="10" fillId="3" borderId="0" xfId="0" applyNumberFormat="1" applyFont="1" applyFill="1" applyBorder="1" applyAlignment="1">
      <alignment horizontal="center" vertical="center" wrapText="1" readingOrder="1"/>
    </xf>
    <xf numFmtId="178" fontId="10" fillId="2" borderId="0" xfId="0" applyNumberFormat="1" applyFont="1" applyFill="1" applyBorder="1" applyAlignment="1">
      <alignment horizontal="center" vertical="center" wrapText="1" readingOrder="1"/>
    </xf>
    <xf numFmtId="178" fontId="10" fillId="3" borderId="5" xfId="0" applyNumberFormat="1" applyFont="1" applyFill="1" applyBorder="1" applyAlignment="1">
      <alignment horizontal="center" vertical="center" wrapText="1" readingOrder="1"/>
    </xf>
    <xf numFmtId="178" fontId="10" fillId="3" borderId="7" xfId="0" applyNumberFormat="1" applyFont="1" applyFill="1" applyBorder="1" applyAlignment="1">
      <alignment horizontal="center" vertical="center" wrapText="1" readingOrder="1"/>
    </xf>
    <xf numFmtId="178" fontId="10" fillId="2" borderId="7" xfId="0" applyNumberFormat="1" applyFont="1" applyFill="1" applyBorder="1" applyAlignment="1">
      <alignment horizontal="center" vertical="center" wrapText="1" readingOrder="1"/>
    </xf>
    <xf numFmtId="178" fontId="10" fillId="3" borderId="8" xfId="0" applyNumberFormat="1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79" fontId="10" fillId="2" borderId="0" xfId="0" applyNumberFormat="1" applyFont="1" applyFill="1" applyBorder="1" applyAlignment="1">
      <alignment horizontal="center" vertical="center" wrapText="1" readingOrder="1"/>
    </xf>
    <xf numFmtId="179" fontId="10" fillId="3" borderId="0" xfId="0" applyNumberFormat="1" applyFont="1" applyFill="1" applyBorder="1" applyAlignment="1">
      <alignment horizontal="center" vertical="center" wrapText="1" readingOrder="1"/>
    </xf>
    <xf numFmtId="0" fontId="26" fillId="0" borderId="0" xfId="2">
      <alignment vertical="center"/>
    </xf>
    <xf numFmtId="0" fontId="19" fillId="4" borderId="14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0" fontId="19" fillId="4" borderId="9" xfId="0" applyFont="1" applyFill="1" applyBorder="1" applyAlignment="1">
      <alignment horizontal="center" vertical="center" wrapText="1" readingOrder="1"/>
    </xf>
    <xf numFmtId="0" fontId="19" fillId="4" borderId="10" xfId="0" applyFont="1" applyFill="1" applyBorder="1" applyAlignment="1">
      <alignment horizontal="center" vertical="center" wrapText="1" readingOrder="1"/>
    </xf>
    <xf numFmtId="0" fontId="19" fillId="5" borderId="0" xfId="0" applyFont="1" applyFill="1" applyBorder="1" applyAlignment="1">
      <alignment horizontal="center" vertical="center" wrapText="1" readingOrder="1"/>
    </xf>
    <xf numFmtId="0" fontId="19" fillId="5" borderId="5" xfId="0" applyFont="1" applyFill="1" applyBorder="1" applyAlignment="1">
      <alignment horizontal="center" vertical="center" wrapText="1" readingOrder="1"/>
    </xf>
    <xf numFmtId="0" fontId="10" fillId="2" borderId="14" xfId="0" applyFont="1" applyFill="1" applyBorder="1" applyAlignment="1">
      <alignment horizontal="center" vertical="center" wrapText="1" readingOrder="1"/>
    </xf>
    <xf numFmtId="0" fontId="10" fillId="2" borderId="6" xfId="0" applyFont="1" applyFill="1" applyBorder="1" applyAlignment="1">
      <alignment horizontal="center" vertical="center" wrapText="1" readingOrder="1"/>
    </xf>
    <xf numFmtId="0" fontId="19" fillId="5" borderId="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3" borderId="5" xfId="0" applyFont="1" applyFill="1" applyBorder="1" applyAlignment="1">
      <alignment horizontal="center" vertical="center" wrapText="1" readingOrder="1"/>
    </xf>
    <xf numFmtId="0" fontId="19" fillId="4" borderId="14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0" fillId="3" borderId="9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20" fillId="0" borderId="15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13" fillId="2" borderId="10" xfId="0" applyFont="1" applyFill="1" applyBorder="1" applyAlignment="1">
      <alignment horizontal="center" vertical="center" wrapText="1" readingOrder="1"/>
    </xf>
    <xf numFmtId="0" fontId="13" fillId="2" borderId="5" xfId="0" applyFont="1" applyFill="1" applyBorder="1" applyAlignment="1">
      <alignment horizontal="center" vertical="center" wrapText="1" readingOrder="1"/>
    </xf>
    <xf numFmtId="0" fontId="13" fillId="2" borderId="8" xfId="0" applyFont="1" applyFill="1" applyBorder="1" applyAlignment="1">
      <alignment horizontal="center" vertical="center" wrapText="1" readingOrder="1"/>
    </xf>
    <xf numFmtId="0" fontId="11" fillId="4" borderId="14" xfId="0" applyFont="1" applyFill="1" applyBorder="1" applyAlignment="1">
      <alignment horizontal="center" vertical="center" wrapText="1" readingOrder="1"/>
    </xf>
    <xf numFmtId="0" fontId="11" fillId="4" borderId="4" xfId="0" applyFont="1" applyFill="1" applyBorder="1" applyAlignment="1">
      <alignment horizontal="center" vertical="center" wrapText="1" readingOrder="1"/>
    </xf>
    <xf numFmtId="0" fontId="11" fillId="4" borderId="6" xfId="0" applyFont="1" applyFill="1" applyBorder="1" applyAlignment="1">
      <alignment horizontal="center" vertical="center" wrapText="1" readingOrder="1"/>
    </xf>
    <xf numFmtId="0" fontId="24" fillId="4" borderId="14" xfId="0" applyFont="1" applyFill="1" applyBorder="1" applyAlignment="1">
      <alignment horizontal="center" vertical="center" wrapText="1" readingOrder="1"/>
    </xf>
    <xf numFmtId="0" fontId="24" fillId="4" borderId="10" xfId="0" applyFont="1" applyFill="1" applyBorder="1" applyAlignment="1">
      <alignment horizontal="center" vertical="center" wrapText="1" readingOrder="1"/>
    </xf>
    <xf numFmtId="0" fontId="24" fillId="4" borderId="4" xfId="0" applyFont="1" applyFill="1" applyBorder="1" applyAlignment="1">
      <alignment horizontal="center" vertical="center" wrapText="1" readingOrder="1"/>
    </xf>
    <xf numFmtId="0" fontId="24" fillId="4" borderId="5" xfId="0" applyFont="1" applyFill="1" applyBorder="1" applyAlignment="1">
      <alignment horizontal="center" vertical="center" wrapText="1" readingOrder="1"/>
    </xf>
    <xf numFmtId="177" fontId="28" fillId="2" borderId="0" xfId="0" applyNumberFormat="1" applyFont="1" applyFill="1" applyBorder="1" applyAlignment="1">
      <alignment horizontal="center" vertical="center" wrapText="1" readingOrder="1"/>
    </xf>
    <xf numFmtId="10" fontId="28" fillId="3" borderId="0" xfId="0" applyNumberFormat="1" applyFont="1" applyFill="1" applyBorder="1" applyAlignment="1">
      <alignment horizontal="center" vertical="center" wrapText="1" readingOrder="1"/>
    </xf>
    <xf numFmtId="0" fontId="11" fillId="4" borderId="9" xfId="0" applyFont="1" applyFill="1" applyBorder="1" applyAlignment="1">
      <alignment horizontal="center" vertical="center" wrapText="1" readingOrder="1"/>
    </xf>
    <xf numFmtId="0" fontId="11" fillId="4" borderId="10" xfId="0" applyFont="1" applyFill="1" applyBorder="1" applyAlignment="1">
      <alignment horizontal="center" vertical="center" wrapText="1" readingOrder="1"/>
    </xf>
    <xf numFmtId="177" fontId="28" fillId="2" borderId="4" xfId="0" applyNumberFormat="1" applyFont="1" applyFill="1" applyBorder="1" applyAlignment="1">
      <alignment horizontal="center" vertical="center" wrapText="1" readingOrder="1"/>
    </xf>
    <xf numFmtId="10" fontId="28" fillId="3" borderId="5" xfId="0" applyNumberFormat="1" applyFont="1" applyFill="1" applyBorder="1" applyAlignment="1">
      <alignment horizontal="center" vertical="center" wrapText="1" readingOrder="1"/>
    </xf>
    <xf numFmtId="0" fontId="27" fillId="5" borderId="6" xfId="0" applyFont="1" applyFill="1" applyBorder="1" applyAlignment="1">
      <alignment horizontal="center" vertical="center" wrapText="1" readingOrder="1"/>
    </xf>
    <xf numFmtId="179" fontId="29" fillId="6" borderId="7" xfId="0" applyNumberFormat="1" applyFont="1" applyFill="1" applyBorder="1" applyAlignment="1">
      <alignment horizontal="center" vertical="center" wrapText="1" readingOrder="1"/>
    </xf>
    <xf numFmtId="179" fontId="29" fillId="6" borderId="8" xfId="0" applyNumberFormat="1" applyFont="1" applyFill="1" applyBorder="1" applyAlignment="1">
      <alignment horizontal="center" vertical="center" wrapText="1" readingOrder="1"/>
    </xf>
    <xf numFmtId="179" fontId="30" fillId="6" borderId="7" xfId="0" applyNumberFormat="1" applyFont="1" applyFill="1" applyBorder="1" applyAlignment="1">
      <alignment horizontal="center" vertical="center" wrapText="1" readingOrder="1"/>
    </xf>
    <xf numFmtId="0" fontId="15" fillId="5" borderId="0" xfId="1" applyFont="1" applyFill="1" applyBorder="1" applyAlignment="1">
      <alignment horizontal="center" vertical="center" wrapText="1" readingOrder="1"/>
    </xf>
    <xf numFmtId="176" fontId="10" fillId="2" borderId="0" xfId="1" applyNumberFormat="1" applyFont="1" applyFill="1" applyBorder="1" applyAlignment="1">
      <alignment horizontal="center" vertical="center" wrapText="1" readingOrder="1"/>
    </xf>
    <xf numFmtId="176" fontId="10" fillId="3" borderId="0" xfId="1" applyNumberFormat="1" applyFont="1" applyFill="1" applyBorder="1" applyAlignment="1">
      <alignment horizontal="center" vertical="center" wrapText="1" readingOrder="1"/>
    </xf>
    <xf numFmtId="0" fontId="19" fillId="5" borderId="4" xfId="1" applyFont="1" applyFill="1" applyBorder="1" applyAlignment="1">
      <alignment horizontal="center" vertical="center" wrapText="1" readingOrder="1"/>
    </xf>
    <xf numFmtId="176" fontId="10" fillId="2" borderId="5" xfId="1" applyNumberFormat="1" applyFont="1" applyFill="1" applyBorder="1" applyAlignment="1">
      <alignment horizontal="center" vertical="center" wrapText="1" readingOrder="1"/>
    </xf>
    <xf numFmtId="0" fontId="22" fillId="5" borderId="4" xfId="1" applyFont="1" applyFill="1" applyBorder="1" applyAlignment="1">
      <alignment horizontal="center" vertical="center" wrapText="1" readingOrder="1"/>
    </xf>
    <xf numFmtId="0" fontId="22" fillId="5" borderId="6" xfId="1" applyFont="1" applyFill="1" applyBorder="1" applyAlignment="1">
      <alignment horizontal="center" vertical="center" wrapText="1" readingOrder="1"/>
    </xf>
    <xf numFmtId="0" fontId="15" fillId="5" borderId="7" xfId="1" applyFont="1" applyFill="1" applyBorder="1" applyAlignment="1">
      <alignment horizontal="center" vertical="center" wrapText="1" readingOrder="1"/>
    </xf>
    <xf numFmtId="176" fontId="10" fillId="2" borderId="7" xfId="1" applyNumberFormat="1" applyFont="1" applyFill="1" applyBorder="1" applyAlignment="1">
      <alignment horizontal="center" vertical="center" wrapText="1" readingOrder="1"/>
    </xf>
    <xf numFmtId="176" fontId="10" fillId="3" borderId="7" xfId="1" applyNumberFormat="1" applyFont="1" applyFill="1" applyBorder="1" applyAlignment="1">
      <alignment horizontal="center" vertical="center" wrapText="1" readingOrder="1"/>
    </xf>
    <xf numFmtId="176" fontId="10" fillId="2" borderId="8" xfId="1" applyNumberFormat="1" applyFont="1" applyFill="1" applyBorder="1" applyAlignment="1">
      <alignment horizontal="center" vertical="center" wrapText="1" readingOrder="1"/>
    </xf>
    <xf numFmtId="0" fontId="19" fillId="5" borderId="14" xfId="1" applyFont="1" applyFill="1" applyBorder="1" applyAlignment="1">
      <alignment horizontal="center" vertical="center" wrapText="1" readingOrder="1"/>
    </xf>
    <xf numFmtId="0" fontId="15" fillId="5" borderId="9" xfId="1" applyFont="1" applyFill="1" applyBorder="1" applyAlignment="1">
      <alignment horizontal="center" vertical="center" wrapText="1" readingOrder="1"/>
    </xf>
    <xf numFmtId="176" fontId="10" fillId="2" borderId="9" xfId="1" applyNumberFormat="1" applyFont="1" applyFill="1" applyBorder="1" applyAlignment="1">
      <alignment horizontal="center" vertical="center" wrapText="1" readingOrder="1"/>
    </xf>
    <xf numFmtId="176" fontId="10" fillId="3" borderId="9" xfId="1" applyNumberFormat="1" applyFont="1" applyFill="1" applyBorder="1" applyAlignment="1">
      <alignment horizontal="center" vertical="center" wrapText="1" readingOrder="1"/>
    </xf>
    <xf numFmtId="0" fontId="10" fillId="3" borderId="0" xfId="1" applyFont="1" applyFill="1" applyBorder="1" applyAlignment="1">
      <alignment horizontal="center" vertical="center" wrapText="1" readingOrder="1"/>
    </xf>
    <xf numFmtId="0" fontId="10" fillId="2" borderId="0" xfId="1" applyFont="1" applyFill="1" applyBorder="1" applyAlignment="1">
      <alignment horizontal="center" vertical="center" wrapText="1" readingOrder="1"/>
    </xf>
    <xf numFmtId="0" fontId="10" fillId="3" borderId="9" xfId="1" applyFont="1" applyFill="1" applyBorder="1" applyAlignment="1">
      <alignment horizontal="center" vertical="center" wrapText="1" readingOrder="1"/>
    </xf>
    <xf numFmtId="0" fontId="10" fillId="2" borderId="9" xfId="1" applyFont="1" applyFill="1" applyBorder="1" applyAlignment="1">
      <alignment horizontal="center" vertical="center" wrapText="1" readingOrder="1"/>
    </xf>
    <xf numFmtId="0" fontId="10" fillId="3" borderId="10" xfId="1" applyFont="1" applyFill="1" applyBorder="1" applyAlignment="1">
      <alignment horizontal="center" vertical="center" wrapText="1" readingOrder="1"/>
    </xf>
    <xf numFmtId="0" fontId="22" fillId="4" borderId="14" xfId="1" applyFont="1" applyFill="1" applyBorder="1" applyAlignment="1">
      <alignment horizontal="center" vertical="center" wrapText="1" readingOrder="1"/>
    </xf>
    <xf numFmtId="0" fontId="23" fillId="3" borderId="5" xfId="1" applyFont="1" applyFill="1" applyBorder="1" applyAlignment="1">
      <alignment horizontal="center" vertical="center" wrapText="1" readingOrder="1"/>
    </xf>
    <xf numFmtId="176" fontId="23" fillId="2" borderId="5" xfId="1" applyNumberFormat="1" applyFont="1" applyFill="1" applyBorder="1" applyAlignment="1">
      <alignment horizontal="center" vertical="center" wrapText="1" readingOrder="1"/>
    </xf>
    <xf numFmtId="176" fontId="23" fillId="2" borderId="10" xfId="1" applyNumberFormat="1" applyFont="1" applyFill="1" applyBorder="1" applyAlignment="1">
      <alignment horizontal="center" vertical="center" wrapText="1" readingOrder="1"/>
    </xf>
    <xf numFmtId="177" fontId="10" fillId="2" borderId="4" xfId="0" applyNumberFormat="1" applyFont="1" applyFill="1" applyBorder="1" applyAlignment="1">
      <alignment horizontal="center" vertical="center" wrapText="1" readingOrder="1"/>
    </xf>
    <xf numFmtId="0" fontId="23" fillId="3" borderId="5" xfId="0" applyNumberFormat="1" applyFont="1" applyFill="1" applyBorder="1" applyAlignment="1">
      <alignment horizontal="center" vertical="center" wrapText="1" readingOrder="1"/>
    </xf>
    <xf numFmtId="0" fontId="10" fillId="3" borderId="5" xfId="0" applyNumberFormat="1" applyFont="1" applyFill="1" applyBorder="1" applyAlignment="1">
      <alignment horizontal="center" vertical="center" wrapText="1" readingOrder="1"/>
    </xf>
    <xf numFmtId="177" fontId="10" fillId="2" borderId="6" xfId="0" applyNumberFormat="1" applyFont="1" applyFill="1" applyBorder="1" applyAlignment="1">
      <alignment horizontal="center" vertical="center" wrapText="1" readingOrder="1"/>
    </xf>
    <xf numFmtId="0" fontId="10" fillId="3" borderId="8" xfId="0" applyNumberFormat="1" applyFont="1" applyFill="1" applyBorder="1" applyAlignment="1">
      <alignment horizontal="center" vertical="center" wrapText="1" readingOrder="1"/>
    </xf>
    <xf numFmtId="179" fontId="10" fillId="2" borderId="7" xfId="0" applyNumberFormat="1" applyFont="1" applyFill="1" applyBorder="1" applyAlignment="1">
      <alignment horizontal="center" vertical="center" wrapText="1" readingOrder="1"/>
    </xf>
    <xf numFmtId="179" fontId="10" fillId="3" borderId="7" xfId="0" applyNumberFormat="1" applyFont="1" applyFill="1" applyBorder="1" applyAlignment="1">
      <alignment horizontal="center" vertical="center" wrapText="1" readingOrder="1"/>
    </xf>
    <xf numFmtId="179" fontId="10" fillId="2" borderId="9" xfId="0" applyNumberFormat="1" applyFont="1" applyFill="1" applyBorder="1" applyAlignment="1">
      <alignment horizontal="center" vertical="center" wrapText="1" readingOrder="1"/>
    </xf>
    <xf numFmtId="179" fontId="10" fillId="3" borderId="9" xfId="0" applyNumberFormat="1" applyFont="1" applyFill="1" applyBorder="1" applyAlignment="1">
      <alignment horizontal="center" vertical="center" wrapText="1" readingOrder="1"/>
    </xf>
    <xf numFmtId="179" fontId="10" fillId="2" borderId="5" xfId="0" applyNumberFormat="1" applyFont="1" applyFill="1" applyBorder="1" applyAlignment="1">
      <alignment horizontal="center" vertical="center" wrapText="1" readingOrder="1"/>
    </xf>
    <xf numFmtId="179" fontId="10" fillId="2" borderId="8" xfId="0" applyNumberFormat="1" applyFont="1" applyFill="1" applyBorder="1" applyAlignment="1">
      <alignment horizontal="center" vertical="center" wrapText="1" readingOrder="1"/>
    </xf>
    <xf numFmtId="0" fontId="22" fillId="4" borderId="14" xfId="0" applyFont="1" applyFill="1" applyBorder="1" applyAlignment="1">
      <alignment horizontal="center" vertical="center" wrapText="1" readingOrder="1"/>
    </xf>
    <xf numFmtId="179" fontId="23" fillId="2" borderId="5" xfId="0" applyNumberFormat="1" applyFont="1" applyFill="1" applyBorder="1" applyAlignment="1">
      <alignment horizontal="center" vertical="center" wrapText="1" readingOrder="1"/>
    </xf>
    <xf numFmtId="179" fontId="23" fillId="2" borderId="8" xfId="0" applyNumberFormat="1" applyFont="1" applyFill="1" applyBorder="1" applyAlignment="1">
      <alignment horizontal="center" vertical="center" wrapText="1" readingOrder="1"/>
    </xf>
    <xf numFmtId="179" fontId="32" fillId="2" borderId="5" xfId="0" applyNumberFormat="1" applyFont="1" applyFill="1" applyBorder="1" applyAlignment="1">
      <alignment horizontal="center" vertical="center" wrapText="1" readingOrder="1"/>
    </xf>
    <xf numFmtId="0" fontId="15" fillId="5" borderId="0" xfId="0" applyFont="1" applyFill="1" applyBorder="1" applyAlignment="1">
      <alignment horizontal="center" vertical="center" wrapText="1" readingOrder="1"/>
    </xf>
    <xf numFmtId="0" fontId="15" fillId="5" borderId="7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22" fillId="5" borderId="4" xfId="0" applyFont="1" applyFill="1" applyBorder="1" applyAlignment="1">
      <alignment horizontal="center" vertical="center" wrapText="1" readingOrder="1"/>
    </xf>
    <xf numFmtId="0" fontId="22" fillId="5" borderId="6" xfId="0" applyFont="1" applyFill="1" applyBorder="1" applyAlignment="1">
      <alignment horizontal="center" vertical="center" wrapText="1" readingOrder="1"/>
    </xf>
    <xf numFmtId="0" fontId="19" fillId="5" borderId="14" xfId="0" applyFont="1" applyFill="1" applyBorder="1" applyAlignment="1">
      <alignment horizontal="center" vertical="center" wrapText="1" readingOrder="1"/>
    </xf>
    <xf numFmtId="179" fontId="31" fillId="2" borderId="10" xfId="0" applyNumberFormat="1" applyFont="1" applyFill="1" applyBorder="1" applyAlignment="1">
      <alignment horizontal="center" vertical="center" wrapText="1" readingOrder="1"/>
    </xf>
  </cellXfs>
  <cellStyles count="3">
    <cellStyle name="常规" xfId="0" builtinId="0"/>
    <cellStyle name="常规 2" xfId="1" xr:uid="{C8F40621-0694-4DB5-A75C-DE5F2F35C677}"/>
    <cellStyle name="常规 3" xfId="2" xr:uid="{46177AA0-B1AC-44C0-84BC-5C6E3164048B}"/>
  </cellStyles>
  <dxfs count="0"/>
  <tableStyles count="0" defaultTableStyle="TableStyleMedium2" defaultPivotStyle="PivotStyleLight16"/>
  <colors>
    <mruColors>
      <color rgb="FF73C08B"/>
      <color rgb="FFA8E087"/>
      <color rgb="FF008000"/>
      <color rgb="FF235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33</xdr:row>
      <xdr:rowOff>0</xdr:rowOff>
    </xdr:from>
    <xdr:to>
      <xdr:col>19</xdr:col>
      <xdr:colOff>7620</xdr:colOff>
      <xdr:row>59</xdr:row>
      <xdr:rowOff>68580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A618F33-E1F9-4C76-9895-8EAFEFE4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5640" y="6507480"/>
          <a:ext cx="6804660" cy="648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601980</xdr:colOff>
      <xdr:row>20</xdr:row>
      <xdr:rowOff>144780</xdr:rowOff>
    </xdr:from>
    <xdr:to>
      <xdr:col>7</xdr:col>
      <xdr:colOff>1242060</xdr:colOff>
      <xdr:row>40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B3140A3-3A23-4E08-805B-46867B3B3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5082540"/>
          <a:ext cx="7726680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13</xdr:col>
      <xdr:colOff>281940</xdr:colOff>
      <xdr:row>32</xdr:row>
      <xdr:rowOff>83820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088021-A727-4B17-8BD1-1C40CB48E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4282440"/>
          <a:ext cx="6446520" cy="2712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1264920</xdr:colOff>
      <xdr:row>11</xdr:row>
      <xdr:rowOff>0</xdr:rowOff>
    </xdr:from>
    <xdr:to>
      <xdr:col>10</xdr:col>
      <xdr:colOff>403860</xdr:colOff>
      <xdr:row>26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9700B36-2CE6-4ACA-80FB-BFD7F547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3718560"/>
          <a:ext cx="5105400" cy="2674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13</xdr:col>
      <xdr:colOff>220980</xdr:colOff>
      <xdr:row>21</xdr:row>
      <xdr:rowOff>15240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D61EB5-0415-4950-BDC5-2705ACDF0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360" y="2286000"/>
          <a:ext cx="4488180" cy="305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16</xdr:col>
      <xdr:colOff>190500</xdr:colOff>
      <xdr:row>22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F65815-EB3E-4FAA-9A2F-216713FD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7280" y="2026920"/>
          <a:ext cx="6896100" cy="591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3886200</xdr:colOff>
      <xdr:row>18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5053F2-2900-4B57-8660-00536A912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2240280"/>
          <a:ext cx="3886200" cy="553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17</xdr:col>
      <xdr:colOff>281940</xdr:colOff>
      <xdr:row>29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37C3D6-B516-4753-8A9F-05FCC8FC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2308860"/>
          <a:ext cx="6377940" cy="512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20</xdr:col>
      <xdr:colOff>144780</xdr:colOff>
      <xdr:row>43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C340E3-A340-4EDD-829F-3F5C24EF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1160" y="4335780"/>
          <a:ext cx="6850380" cy="724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12</xdr:col>
      <xdr:colOff>15240</xdr:colOff>
      <xdr:row>23</xdr:row>
      <xdr:rowOff>15240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3538FE-4182-4DA1-946F-CB27165EC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3162300"/>
          <a:ext cx="713232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17</xdr:col>
      <xdr:colOff>312420</xdr:colOff>
      <xdr:row>31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7FBEA46-5D12-40A6-9303-7BD2D0CE4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291840"/>
          <a:ext cx="4579620" cy="3573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18</xdr:col>
      <xdr:colOff>7620</xdr:colOff>
      <xdr:row>29</xdr:row>
      <xdr:rowOff>22860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29CE34-A19A-404B-B949-5298F64A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520440"/>
          <a:ext cx="549402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12</xdr:col>
      <xdr:colOff>38100</xdr:colOff>
      <xdr:row>19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9F1172-D32A-40A4-8C72-F03EA413B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1493520"/>
          <a:ext cx="2476500" cy="3192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15</xdr:col>
      <xdr:colOff>228600</xdr:colOff>
      <xdr:row>31</xdr:row>
      <xdr:rowOff>121920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E9FAC1-0B66-4A1B-9430-343D1A4D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4320540"/>
          <a:ext cx="11902440" cy="3101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7</xdr:col>
      <xdr:colOff>419100</xdr:colOff>
      <xdr:row>19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C610D7-30B9-4FA5-8D2C-419D9E31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" y="2606040"/>
          <a:ext cx="4282440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0E93-D2C9-4ED2-BED6-9FE9532299B7}">
  <dimension ref="A1:L50"/>
  <sheetViews>
    <sheetView topLeftCell="A23" workbookViewId="0">
      <selection activeCell="E29" sqref="E29:H50"/>
    </sheetView>
  </sheetViews>
  <sheetFormatPr defaultColWidth="9" defaultRowHeight="13.8" x14ac:dyDescent="0.25"/>
  <cols>
    <col min="1" max="1" width="13.88671875" style="101" customWidth="1"/>
    <col min="2" max="4" width="9" style="101"/>
    <col min="5" max="8" width="24.77734375" style="101" customWidth="1"/>
    <col min="9" max="10" width="9" style="101"/>
    <col min="11" max="11" width="27.109375" style="101" bestFit="1" customWidth="1"/>
    <col min="12" max="16384" width="9" style="101"/>
  </cols>
  <sheetData>
    <row r="1" spans="1:12" x14ac:dyDescent="0.25">
      <c r="A1" s="101" t="s">
        <v>164</v>
      </c>
      <c r="B1" s="101">
        <v>2065</v>
      </c>
      <c r="E1" s="101" t="s">
        <v>164</v>
      </c>
      <c r="H1" s="101" t="s">
        <v>164</v>
      </c>
      <c r="I1" s="101">
        <v>97.6</v>
      </c>
      <c r="K1" s="101" t="s">
        <v>164</v>
      </c>
      <c r="L1" s="101">
        <v>98.009461698862509</v>
      </c>
    </row>
    <row r="2" spans="1:12" x14ac:dyDescent="0.25">
      <c r="A2" s="101" t="s">
        <v>165</v>
      </c>
      <c r="B2" s="101">
        <v>2017</v>
      </c>
      <c r="E2" s="101" t="s">
        <v>166</v>
      </c>
      <c r="H2" s="101" t="s">
        <v>166</v>
      </c>
      <c r="I2" s="101">
        <v>94.2</v>
      </c>
      <c r="K2" s="101" t="s">
        <v>166</v>
      </c>
      <c r="L2" s="101">
        <v>95.052301930766433</v>
      </c>
    </row>
    <row r="3" spans="1:12" x14ac:dyDescent="0.25">
      <c r="A3" s="101" t="s">
        <v>166</v>
      </c>
      <c r="B3" s="101">
        <v>1966</v>
      </c>
      <c r="E3" s="101" t="s">
        <v>171</v>
      </c>
      <c r="H3" s="101" t="s">
        <v>165</v>
      </c>
      <c r="I3" s="101">
        <v>93.8</v>
      </c>
      <c r="K3" s="101" t="s">
        <v>165</v>
      </c>
      <c r="L3" s="101">
        <v>93.902172872710267</v>
      </c>
    </row>
    <row r="4" spans="1:12" x14ac:dyDescent="0.25">
      <c r="A4" s="101" t="s">
        <v>167</v>
      </c>
      <c r="B4" s="101">
        <v>1944</v>
      </c>
      <c r="E4" s="101" t="s">
        <v>183</v>
      </c>
      <c r="H4" s="101" t="s">
        <v>187</v>
      </c>
      <c r="I4" s="101">
        <v>93.5</v>
      </c>
      <c r="K4" s="101" t="s">
        <v>201</v>
      </c>
      <c r="L4" s="101">
        <v>94.294725660617033</v>
      </c>
    </row>
    <row r="5" spans="1:12" x14ac:dyDescent="0.25">
      <c r="A5" s="101" t="s">
        <v>168</v>
      </c>
      <c r="B5" s="101">
        <v>1917</v>
      </c>
      <c r="E5" s="101" t="s">
        <v>184</v>
      </c>
      <c r="H5" s="101" t="s">
        <v>167</v>
      </c>
      <c r="I5" s="101">
        <v>93.4</v>
      </c>
      <c r="K5" s="101" t="s">
        <v>167</v>
      </c>
      <c r="L5" s="101">
        <v>93.540288349373398</v>
      </c>
    </row>
    <row r="6" spans="1:12" x14ac:dyDescent="0.25">
      <c r="A6" s="101" t="s">
        <v>169</v>
      </c>
      <c r="B6" s="101">
        <v>1909</v>
      </c>
      <c r="E6" s="101" t="s">
        <v>185</v>
      </c>
      <c r="H6" s="101" t="s">
        <v>170</v>
      </c>
      <c r="I6" s="101">
        <v>92.7</v>
      </c>
      <c r="K6" s="101" t="s">
        <v>170</v>
      </c>
      <c r="L6" s="101">
        <v>93.127160845033131</v>
      </c>
    </row>
    <row r="7" spans="1:12" x14ac:dyDescent="0.25">
      <c r="A7" s="101" t="s">
        <v>170</v>
      </c>
      <c r="B7" s="101">
        <v>1886</v>
      </c>
      <c r="E7" s="101" t="s">
        <v>165</v>
      </c>
      <c r="H7" s="101" t="s">
        <v>182</v>
      </c>
      <c r="I7" s="101">
        <v>90.9</v>
      </c>
      <c r="K7" s="101" t="s">
        <v>200</v>
      </c>
      <c r="L7" s="101">
        <v>91.325714938839269</v>
      </c>
    </row>
    <row r="8" spans="1:12" x14ac:dyDescent="0.25">
      <c r="A8" s="101" t="s">
        <v>171</v>
      </c>
      <c r="B8" s="101">
        <v>1850</v>
      </c>
      <c r="E8" s="101" t="s">
        <v>178</v>
      </c>
      <c r="H8" s="101" t="s">
        <v>171</v>
      </c>
      <c r="I8" s="101">
        <v>90.3</v>
      </c>
      <c r="K8" s="101" t="s">
        <v>171</v>
      </c>
      <c r="L8" s="101">
        <v>90.49852935111322</v>
      </c>
    </row>
    <row r="9" spans="1:12" x14ac:dyDescent="0.25">
      <c r="A9" s="101" t="s">
        <v>172</v>
      </c>
      <c r="B9" s="101">
        <v>1817</v>
      </c>
      <c r="E9" s="101" t="s">
        <v>198</v>
      </c>
      <c r="H9" s="101" t="s">
        <v>199</v>
      </c>
      <c r="I9" s="101">
        <v>89.7</v>
      </c>
      <c r="K9" s="101" t="s">
        <v>180</v>
      </c>
      <c r="L9" s="101">
        <v>90.294638994151342</v>
      </c>
    </row>
    <row r="10" spans="1:12" x14ac:dyDescent="0.25">
      <c r="A10" s="101" t="s">
        <v>173</v>
      </c>
      <c r="B10" s="101">
        <v>1813</v>
      </c>
      <c r="E10" s="101" t="s">
        <v>186</v>
      </c>
      <c r="H10" s="101" t="s">
        <v>176</v>
      </c>
      <c r="I10" s="101">
        <v>89.4</v>
      </c>
      <c r="K10" s="101" t="s">
        <v>199</v>
      </c>
      <c r="L10" s="101">
        <v>90.01237098477506</v>
      </c>
    </row>
    <row r="11" spans="1:12" x14ac:dyDescent="0.25">
      <c r="A11" s="101" t="s">
        <v>174</v>
      </c>
      <c r="B11" s="101">
        <v>1808</v>
      </c>
      <c r="E11" s="101" t="s">
        <v>187</v>
      </c>
      <c r="H11" s="101" t="s">
        <v>181</v>
      </c>
      <c r="I11" s="101">
        <v>89.2</v>
      </c>
      <c r="K11" s="101" t="s">
        <v>187</v>
      </c>
      <c r="L11" s="101">
        <v>90.115316549622932</v>
      </c>
    </row>
    <row r="12" spans="1:12" x14ac:dyDescent="0.25">
      <c r="A12" s="101" t="s">
        <v>198</v>
      </c>
      <c r="B12" s="101">
        <v>1804</v>
      </c>
      <c r="E12" s="101" t="s">
        <v>188</v>
      </c>
      <c r="H12" s="101" t="s">
        <v>169</v>
      </c>
      <c r="I12" s="101">
        <v>89.1</v>
      </c>
      <c r="K12" s="101" t="s">
        <v>181</v>
      </c>
      <c r="L12" s="101">
        <v>89.550806264501546</v>
      </c>
    </row>
    <row r="13" spans="1:12" x14ac:dyDescent="0.25">
      <c r="A13" s="101" t="s">
        <v>175</v>
      </c>
      <c r="B13" s="101">
        <v>1794</v>
      </c>
      <c r="E13" s="101" t="s">
        <v>167</v>
      </c>
      <c r="H13" s="101" t="s">
        <v>183</v>
      </c>
      <c r="I13" s="101">
        <v>88.9</v>
      </c>
      <c r="K13" s="101" t="s">
        <v>169</v>
      </c>
      <c r="L13" s="101">
        <v>88.920790071130668</v>
      </c>
    </row>
    <row r="14" spans="1:12" x14ac:dyDescent="0.25">
      <c r="A14" s="101" t="s">
        <v>176</v>
      </c>
      <c r="B14" s="101">
        <v>1788</v>
      </c>
      <c r="E14" s="101" t="s">
        <v>181</v>
      </c>
      <c r="H14" s="101" t="s">
        <v>175</v>
      </c>
      <c r="I14" s="101">
        <v>88.7</v>
      </c>
      <c r="K14" s="101" t="s">
        <v>183</v>
      </c>
      <c r="L14" s="101">
        <v>88.724698625599089</v>
      </c>
    </row>
    <row r="15" spans="1:12" x14ac:dyDescent="0.25">
      <c r="A15" s="101" t="s">
        <v>177</v>
      </c>
      <c r="B15" s="101">
        <v>1787</v>
      </c>
      <c r="E15" s="101" t="s">
        <v>189</v>
      </c>
      <c r="H15" s="101" t="s">
        <v>198</v>
      </c>
      <c r="I15" s="101">
        <v>88.4</v>
      </c>
      <c r="K15" s="101" t="s">
        <v>175</v>
      </c>
      <c r="L15" s="101">
        <v>89.00769132659704</v>
      </c>
    </row>
    <row r="16" spans="1:12" x14ac:dyDescent="0.25">
      <c r="A16" s="101" t="s">
        <v>178</v>
      </c>
      <c r="B16" s="101">
        <v>1785</v>
      </c>
      <c r="E16" s="101" t="s">
        <v>182</v>
      </c>
      <c r="H16" s="101" t="s">
        <v>177</v>
      </c>
      <c r="I16" s="101">
        <v>88.2</v>
      </c>
      <c r="K16" s="101" t="s">
        <v>197</v>
      </c>
      <c r="L16" s="101">
        <v>88.257073583484967</v>
      </c>
    </row>
    <row r="17" spans="1:12" x14ac:dyDescent="0.25">
      <c r="A17" s="101" t="s">
        <v>179</v>
      </c>
      <c r="B17" s="101">
        <v>1772</v>
      </c>
      <c r="E17" s="101" t="s">
        <v>170</v>
      </c>
      <c r="H17" s="101" t="s">
        <v>196</v>
      </c>
      <c r="I17" s="101">
        <v>87.5</v>
      </c>
      <c r="K17" s="101" t="s">
        <v>177</v>
      </c>
      <c r="L17" s="101">
        <v>87.730634124274403</v>
      </c>
    </row>
    <row r="18" spans="1:12" x14ac:dyDescent="0.25">
      <c r="A18" s="101" t="s">
        <v>180</v>
      </c>
      <c r="B18" s="101">
        <v>1755</v>
      </c>
      <c r="E18" s="101" t="s">
        <v>168</v>
      </c>
      <c r="H18" s="101" t="s">
        <v>178</v>
      </c>
      <c r="I18" s="101">
        <v>87.1</v>
      </c>
      <c r="K18" s="101" t="s">
        <v>182</v>
      </c>
      <c r="L18" s="101">
        <v>87.179548217016148</v>
      </c>
    </row>
    <row r="19" spans="1:12" x14ac:dyDescent="0.25">
      <c r="A19" s="101" t="s">
        <v>181</v>
      </c>
      <c r="B19" s="101">
        <v>1745</v>
      </c>
      <c r="E19" s="101" t="s">
        <v>176</v>
      </c>
      <c r="H19" s="101" t="s">
        <v>172</v>
      </c>
      <c r="I19" s="101">
        <v>86.8</v>
      </c>
      <c r="K19" s="101" t="s">
        <v>172</v>
      </c>
      <c r="L19" s="101">
        <v>87.652549949966698</v>
      </c>
    </row>
    <row r="20" spans="1:12" x14ac:dyDescent="0.25">
      <c r="A20" s="101" t="s">
        <v>182</v>
      </c>
      <c r="B20" s="101">
        <v>1741</v>
      </c>
      <c r="E20" s="101" t="s">
        <v>190</v>
      </c>
      <c r="H20" s="101" t="s">
        <v>180</v>
      </c>
      <c r="I20" s="101">
        <v>86.4</v>
      </c>
      <c r="K20" s="101" t="s">
        <v>195</v>
      </c>
      <c r="L20" s="101">
        <v>87.383208238804272</v>
      </c>
    </row>
    <row r="24" spans="1:12" x14ac:dyDescent="0.25">
      <c r="A24" s="101" t="s">
        <v>194</v>
      </c>
      <c r="E24" s="101" t="s">
        <v>193</v>
      </c>
      <c r="H24" s="101" t="s">
        <v>192</v>
      </c>
      <c r="K24" s="101" t="s">
        <v>191</v>
      </c>
    </row>
    <row r="28" spans="1:12" ht="10.8" customHeight="1" x14ac:dyDescent="0.25"/>
    <row r="29" spans="1:12" ht="45" customHeight="1" x14ac:dyDescent="0.25">
      <c r="E29" s="103" t="s">
        <v>205</v>
      </c>
      <c r="F29" s="136" t="s">
        <v>202</v>
      </c>
      <c r="G29" s="136" t="s">
        <v>204</v>
      </c>
      <c r="H29" s="137" t="s">
        <v>203</v>
      </c>
    </row>
    <row r="30" spans="1:12" ht="21" customHeight="1" x14ac:dyDescent="0.25">
      <c r="E30" s="138" t="s">
        <v>164</v>
      </c>
      <c r="F30" s="135" t="s">
        <v>164</v>
      </c>
      <c r="G30" s="134" t="s">
        <v>164</v>
      </c>
      <c r="H30" s="139" t="s">
        <v>164</v>
      </c>
    </row>
    <row r="31" spans="1:12" ht="21" customHeight="1" x14ac:dyDescent="0.25">
      <c r="E31" s="138" t="s">
        <v>165</v>
      </c>
      <c r="F31" s="135" t="s">
        <v>166</v>
      </c>
      <c r="G31" s="134" t="s">
        <v>166</v>
      </c>
      <c r="H31" s="139" t="s">
        <v>166</v>
      </c>
    </row>
    <row r="32" spans="1:12" ht="21" customHeight="1" x14ac:dyDescent="0.25">
      <c r="E32" s="138" t="s">
        <v>166</v>
      </c>
      <c r="F32" s="135" t="s">
        <v>171</v>
      </c>
      <c r="G32" s="134" t="s">
        <v>165</v>
      </c>
      <c r="H32" s="139" t="s">
        <v>165</v>
      </c>
    </row>
    <row r="33" spans="5:8" ht="21" customHeight="1" x14ac:dyDescent="0.25">
      <c r="E33" s="138" t="s">
        <v>167</v>
      </c>
      <c r="F33" s="135" t="s">
        <v>183</v>
      </c>
      <c r="G33" s="134" t="s">
        <v>187</v>
      </c>
      <c r="H33" s="139" t="s">
        <v>201</v>
      </c>
    </row>
    <row r="34" spans="5:8" ht="21" customHeight="1" x14ac:dyDescent="0.25">
      <c r="E34" s="138" t="s">
        <v>168</v>
      </c>
      <c r="F34" s="135" t="s">
        <v>184</v>
      </c>
      <c r="G34" s="134" t="s">
        <v>167</v>
      </c>
      <c r="H34" s="139" t="s">
        <v>167</v>
      </c>
    </row>
    <row r="35" spans="5:8" ht="21" customHeight="1" x14ac:dyDescent="0.25">
      <c r="E35" s="138" t="s">
        <v>169</v>
      </c>
      <c r="F35" s="135" t="s">
        <v>185</v>
      </c>
      <c r="G35" s="134" t="s">
        <v>170</v>
      </c>
      <c r="H35" s="139" t="s">
        <v>170</v>
      </c>
    </row>
    <row r="36" spans="5:8" ht="21" customHeight="1" x14ac:dyDescent="0.25">
      <c r="E36" s="138" t="s">
        <v>170</v>
      </c>
      <c r="F36" s="135" t="s">
        <v>165</v>
      </c>
      <c r="G36" s="134" t="s">
        <v>182</v>
      </c>
      <c r="H36" s="139" t="s">
        <v>200</v>
      </c>
    </row>
    <row r="37" spans="5:8" ht="21" customHeight="1" x14ac:dyDescent="0.25">
      <c r="E37" s="138" t="s">
        <v>171</v>
      </c>
      <c r="F37" s="135" t="s">
        <v>178</v>
      </c>
      <c r="G37" s="134" t="s">
        <v>171</v>
      </c>
      <c r="H37" s="139" t="s">
        <v>171</v>
      </c>
    </row>
    <row r="38" spans="5:8" ht="21" customHeight="1" x14ac:dyDescent="0.25">
      <c r="E38" s="138" t="s">
        <v>172</v>
      </c>
      <c r="F38" s="135" t="s">
        <v>198</v>
      </c>
      <c r="G38" s="134" t="s">
        <v>199</v>
      </c>
      <c r="H38" s="139" t="s">
        <v>180</v>
      </c>
    </row>
    <row r="39" spans="5:8" ht="21" customHeight="1" x14ac:dyDescent="0.25">
      <c r="E39" s="138" t="s">
        <v>173</v>
      </c>
      <c r="F39" s="135" t="s">
        <v>186</v>
      </c>
      <c r="G39" s="134" t="s">
        <v>176</v>
      </c>
      <c r="H39" s="139" t="s">
        <v>199</v>
      </c>
    </row>
    <row r="40" spans="5:8" ht="21" customHeight="1" x14ac:dyDescent="0.25">
      <c r="E40" s="138" t="s">
        <v>174</v>
      </c>
      <c r="F40" s="135" t="s">
        <v>187</v>
      </c>
      <c r="G40" s="134" t="s">
        <v>181</v>
      </c>
      <c r="H40" s="139" t="s">
        <v>187</v>
      </c>
    </row>
    <row r="41" spans="5:8" ht="21" customHeight="1" x14ac:dyDescent="0.25">
      <c r="E41" s="138" t="s">
        <v>198</v>
      </c>
      <c r="F41" s="135" t="s">
        <v>188</v>
      </c>
      <c r="G41" s="134" t="s">
        <v>169</v>
      </c>
      <c r="H41" s="139" t="s">
        <v>181</v>
      </c>
    </row>
    <row r="42" spans="5:8" ht="21" customHeight="1" x14ac:dyDescent="0.25">
      <c r="E42" s="138" t="s">
        <v>175</v>
      </c>
      <c r="F42" s="135" t="s">
        <v>167</v>
      </c>
      <c r="G42" s="134" t="s">
        <v>183</v>
      </c>
      <c r="H42" s="139" t="s">
        <v>169</v>
      </c>
    </row>
    <row r="43" spans="5:8" ht="21" customHeight="1" x14ac:dyDescent="0.25">
      <c r="E43" s="138" t="s">
        <v>176</v>
      </c>
      <c r="F43" s="135" t="s">
        <v>181</v>
      </c>
      <c r="G43" s="134" t="s">
        <v>175</v>
      </c>
      <c r="H43" s="139" t="s">
        <v>183</v>
      </c>
    </row>
    <row r="44" spans="5:8" ht="21" customHeight="1" x14ac:dyDescent="0.25">
      <c r="E44" s="138" t="s">
        <v>177</v>
      </c>
      <c r="F44" s="135" t="s">
        <v>189</v>
      </c>
      <c r="G44" s="134" t="s">
        <v>198</v>
      </c>
      <c r="H44" s="139" t="s">
        <v>175</v>
      </c>
    </row>
    <row r="45" spans="5:8" ht="21" customHeight="1" x14ac:dyDescent="0.25">
      <c r="E45" s="138" t="s">
        <v>178</v>
      </c>
      <c r="F45" s="135" t="s">
        <v>182</v>
      </c>
      <c r="G45" s="134" t="s">
        <v>177</v>
      </c>
      <c r="H45" s="139" t="s">
        <v>197</v>
      </c>
    </row>
    <row r="46" spans="5:8" ht="21" customHeight="1" x14ac:dyDescent="0.25">
      <c r="E46" s="138" t="s">
        <v>179</v>
      </c>
      <c r="F46" s="135" t="s">
        <v>170</v>
      </c>
      <c r="G46" s="134" t="s">
        <v>196</v>
      </c>
      <c r="H46" s="139" t="s">
        <v>177</v>
      </c>
    </row>
    <row r="47" spans="5:8" ht="21" customHeight="1" x14ac:dyDescent="0.25">
      <c r="E47" s="138" t="s">
        <v>180</v>
      </c>
      <c r="F47" s="135" t="s">
        <v>168</v>
      </c>
      <c r="G47" s="134" t="s">
        <v>178</v>
      </c>
      <c r="H47" s="139" t="s">
        <v>207</v>
      </c>
    </row>
    <row r="48" spans="5:8" ht="21" customHeight="1" x14ac:dyDescent="0.25">
      <c r="E48" s="138" t="s">
        <v>181</v>
      </c>
      <c r="F48" s="135" t="s">
        <v>176</v>
      </c>
      <c r="G48" s="134" t="s">
        <v>172</v>
      </c>
      <c r="H48" s="139" t="s">
        <v>182</v>
      </c>
    </row>
    <row r="49" spans="5:8" ht="21" customHeight="1" x14ac:dyDescent="0.25">
      <c r="E49" s="138" t="s">
        <v>182</v>
      </c>
      <c r="F49" s="135" t="s">
        <v>190</v>
      </c>
      <c r="G49" s="134" t="s">
        <v>180</v>
      </c>
      <c r="H49" s="139" t="s">
        <v>195</v>
      </c>
    </row>
    <row r="50" spans="5:8" ht="45" customHeight="1" x14ac:dyDescent="0.25">
      <c r="E50" s="140" t="s">
        <v>206</v>
      </c>
      <c r="F50" s="141">
        <v>0.51748249999999996</v>
      </c>
      <c r="G50" s="143">
        <v>0.66470589999999996</v>
      </c>
      <c r="H50" s="142">
        <v>0.6176471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507C-E7C9-4A14-8066-C915FA9FC4D1}">
  <dimension ref="D7:H17"/>
  <sheetViews>
    <sheetView topLeftCell="A7" workbookViewId="0">
      <selection activeCell="K27" sqref="K27"/>
    </sheetView>
  </sheetViews>
  <sheetFormatPr defaultRowHeight="13.8" x14ac:dyDescent="0.25"/>
  <cols>
    <col min="4" max="4" width="15.5546875" customWidth="1"/>
    <col min="5" max="5" width="21.33203125" bestFit="1" customWidth="1"/>
    <col min="6" max="6" width="25.77734375" customWidth="1"/>
    <col min="7" max="7" width="22.88671875" customWidth="1"/>
    <col min="8" max="8" width="27" customWidth="1"/>
  </cols>
  <sheetData>
    <row r="7" spans="4:8" ht="27.6" customHeight="1" x14ac:dyDescent="0.25">
      <c r="D7" s="113" t="s">
        <v>38</v>
      </c>
      <c r="E7" s="105"/>
      <c r="F7" s="104" t="s">
        <v>39</v>
      </c>
      <c r="G7" s="104"/>
      <c r="H7" s="105"/>
    </row>
    <row r="8" spans="4:8" ht="25.2" customHeight="1" x14ac:dyDescent="0.25">
      <c r="D8" s="39" t="s">
        <v>40</v>
      </c>
      <c r="E8" s="43" t="s">
        <v>41</v>
      </c>
      <c r="F8" s="40" t="s">
        <v>42</v>
      </c>
      <c r="G8" s="106" t="s">
        <v>43</v>
      </c>
      <c r="H8" s="107"/>
    </row>
    <row r="9" spans="4:8" ht="25.8" customHeight="1" x14ac:dyDescent="0.25">
      <c r="D9" s="47" t="s">
        <v>44</v>
      </c>
      <c r="E9" s="16">
        <v>0.8</v>
      </c>
      <c r="F9" s="35" t="s">
        <v>45</v>
      </c>
      <c r="G9" s="38" t="s">
        <v>46</v>
      </c>
      <c r="H9" s="42" t="s">
        <v>47</v>
      </c>
    </row>
    <row r="10" spans="4:8" ht="21" x14ac:dyDescent="0.25">
      <c r="D10" s="47" t="s">
        <v>48</v>
      </c>
      <c r="E10" s="16">
        <v>0.2</v>
      </c>
      <c r="F10" s="108" t="s">
        <v>49</v>
      </c>
      <c r="G10" s="45" t="s">
        <v>50</v>
      </c>
      <c r="H10" s="41" t="s">
        <v>70</v>
      </c>
    </row>
    <row r="11" spans="4:8" ht="26.4" customHeight="1" x14ac:dyDescent="0.25">
      <c r="D11" s="110" t="s">
        <v>51</v>
      </c>
      <c r="E11" s="106"/>
      <c r="F11" s="109"/>
      <c r="G11" s="33" t="s">
        <v>52</v>
      </c>
      <c r="H11" s="46" t="s">
        <v>53</v>
      </c>
    </row>
    <row r="12" spans="4:8" ht="24.6" customHeight="1" x14ac:dyDescent="0.25">
      <c r="D12" s="39" t="s">
        <v>54</v>
      </c>
      <c r="E12" s="40" t="s">
        <v>55</v>
      </c>
      <c r="F12" s="108" t="s">
        <v>56</v>
      </c>
      <c r="G12" s="45" t="s">
        <v>57</v>
      </c>
      <c r="H12" s="41" t="s">
        <v>58</v>
      </c>
    </row>
    <row r="13" spans="4:8" ht="21" x14ac:dyDescent="0.25">
      <c r="D13" s="111">
        <v>5</v>
      </c>
      <c r="E13" s="112" t="s">
        <v>69</v>
      </c>
      <c r="F13" s="109"/>
      <c r="G13" s="33" t="s">
        <v>52</v>
      </c>
      <c r="H13" s="46" t="s">
        <v>53</v>
      </c>
    </row>
    <row r="14" spans="4:8" ht="21" x14ac:dyDescent="0.25">
      <c r="D14" s="111"/>
      <c r="E14" s="112"/>
      <c r="F14" s="35" t="s">
        <v>59</v>
      </c>
      <c r="G14" s="38" t="s">
        <v>60</v>
      </c>
      <c r="H14" s="42" t="s">
        <v>60</v>
      </c>
    </row>
    <row r="15" spans="4:8" ht="23.4" customHeight="1" x14ac:dyDescent="0.25">
      <c r="D15" s="110" t="s">
        <v>61</v>
      </c>
      <c r="E15" s="106"/>
      <c r="F15" s="35" t="s">
        <v>62</v>
      </c>
      <c r="G15" s="38" t="s">
        <v>63</v>
      </c>
      <c r="H15" s="42" t="s">
        <v>64</v>
      </c>
    </row>
    <row r="16" spans="4:8" ht="26.4" customHeight="1" x14ac:dyDescent="0.25">
      <c r="D16" s="111" t="s">
        <v>71</v>
      </c>
      <c r="E16" s="112" t="s">
        <v>72</v>
      </c>
      <c r="F16" s="108" t="s">
        <v>66</v>
      </c>
      <c r="G16" s="115" t="s">
        <v>67</v>
      </c>
      <c r="H16" s="117" t="s">
        <v>68</v>
      </c>
    </row>
    <row r="17" spans="4:8" ht="22.2" customHeight="1" x14ac:dyDescent="0.25">
      <c r="D17" s="109"/>
      <c r="E17" s="114"/>
      <c r="F17" s="109"/>
      <c r="G17" s="116"/>
      <c r="H17" s="118"/>
    </row>
  </sheetData>
  <mergeCells count="14">
    <mergeCell ref="D15:E15"/>
    <mergeCell ref="E16:E17"/>
    <mergeCell ref="F16:F17"/>
    <mergeCell ref="G16:G17"/>
    <mergeCell ref="H16:H17"/>
    <mergeCell ref="D16:D17"/>
    <mergeCell ref="F7:H7"/>
    <mergeCell ref="G8:H8"/>
    <mergeCell ref="F10:F11"/>
    <mergeCell ref="D11:E11"/>
    <mergeCell ref="F12:F13"/>
    <mergeCell ref="D13:D14"/>
    <mergeCell ref="E13:E14"/>
    <mergeCell ref="D7:E7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93B9-FA0E-4001-8BED-F2CC4C957897}">
  <dimension ref="A1:E8"/>
  <sheetViews>
    <sheetView workbookViewId="0">
      <selection activeCell="B40" sqref="B40"/>
    </sheetView>
  </sheetViews>
  <sheetFormatPr defaultRowHeight="13.8" x14ac:dyDescent="0.25"/>
  <cols>
    <col min="1" max="5" width="18.77734375" customWidth="1"/>
  </cols>
  <sheetData>
    <row r="1" spans="1:5" ht="28.05" customHeight="1" x14ac:dyDescent="0.25">
      <c r="A1" s="48"/>
      <c r="B1" s="49" t="s">
        <v>73</v>
      </c>
      <c r="C1" s="49" t="s">
        <v>74</v>
      </c>
      <c r="D1" s="49" t="s">
        <v>75</v>
      </c>
      <c r="E1" s="50" t="s">
        <v>76</v>
      </c>
    </row>
    <row r="2" spans="1:5" ht="28.05" customHeight="1" x14ac:dyDescent="0.25">
      <c r="A2" s="51" t="s">
        <v>77</v>
      </c>
      <c r="B2" s="16">
        <v>0.49</v>
      </c>
      <c r="C2" s="16">
        <v>0.51</v>
      </c>
      <c r="D2" s="16">
        <v>0.5</v>
      </c>
      <c r="E2" s="44">
        <v>1135</v>
      </c>
    </row>
    <row r="3" spans="1:5" ht="28.05" customHeight="1" x14ac:dyDescent="0.25">
      <c r="A3" s="51" t="s">
        <v>78</v>
      </c>
      <c r="B3" s="16">
        <v>0.26</v>
      </c>
      <c r="C3" s="16">
        <v>0.01</v>
      </c>
      <c r="D3" s="16">
        <v>0.01</v>
      </c>
      <c r="E3" s="44">
        <v>993</v>
      </c>
    </row>
    <row r="4" spans="1:5" ht="28.05" customHeight="1" x14ac:dyDescent="0.25">
      <c r="A4" s="52" t="s">
        <v>79</v>
      </c>
      <c r="B4" s="33">
        <v>0.55000000000000004</v>
      </c>
      <c r="C4" s="33">
        <v>0.84</v>
      </c>
      <c r="D4" s="33">
        <v>0.66</v>
      </c>
      <c r="E4" s="37">
        <v>1807</v>
      </c>
    </row>
    <row r="5" spans="1:5" ht="19.8" customHeight="1" x14ac:dyDescent="0.25">
      <c r="A5" s="119"/>
      <c r="B5" s="120"/>
      <c r="C5" s="120"/>
      <c r="D5" s="120"/>
      <c r="E5" s="121"/>
    </row>
    <row r="6" spans="1:5" ht="28.05" customHeight="1" x14ac:dyDescent="0.25">
      <c r="A6" s="53" t="s">
        <v>65</v>
      </c>
      <c r="B6" s="115"/>
      <c r="C6" s="115"/>
      <c r="D6" s="45">
        <v>0.53</v>
      </c>
      <c r="E6" s="36">
        <v>3935</v>
      </c>
    </row>
    <row r="7" spans="1:5" ht="28.05" customHeight="1" x14ac:dyDescent="0.25">
      <c r="A7" s="51" t="s">
        <v>80</v>
      </c>
      <c r="B7" s="16">
        <v>0.44</v>
      </c>
      <c r="C7" s="16">
        <v>0.45</v>
      </c>
      <c r="D7" s="16">
        <v>0.39</v>
      </c>
      <c r="E7" s="44">
        <v>3935</v>
      </c>
    </row>
    <row r="8" spans="1:5" ht="28.05" customHeight="1" x14ac:dyDescent="0.25">
      <c r="A8" s="52" t="s">
        <v>81</v>
      </c>
      <c r="B8" s="33">
        <v>0.46</v>
      </c>
      <c r="C8" s="33">
        <v>0.53</v>
      </c>
      <c r="D8" s="33">
        <v>0.45</v>
      </c>
      <c r="E8" s="37">
        <v>3935</v>
      </c>
    </row>
  </sheetData>
  <mergeCells count="2">
    <mergeCell ref="A5:E5"/>
    <mergeCell ref="B6:C6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CA70-E808-4C46-ABBF-C45914B942ED}">
  <dimension ref="A1:F5"/>
  <sheetViews>
    <sheetView workbookViewId="0">
      <selection activeCell="B4" sqref="B4"/>
    </sheetView>
  </sheetViews>
  <sheetFormatPr defaultRowHeight="13.8" x14ac:dyDescent="0.25"/>
  <cols>
    <col min="1" max="3" width="24.77734375" customWidth="1"/>
  </cols>
  <sheetData>
    <row r="1" spans="1:6" s="3" customFormat="1" ht="42" customHeight="1" x14ac:dyDescent="0.25">
      <c r="A1" s="122" t="s">
        <v>0</v>
      </c>
      <c r="B1" s="123"/>
      <c r="C1" s="21" t="s">
        <v>1</v>
      </c>
    </row>
    <row r="2" spans="1:6" s="3" customFormat="1" ht="42" customHeight="1" x14ac:dyDescent="0.25">
      <c r="A2" s="22" t="s">
        <v>2</v>
      </c>
      <c r="B2" s="23" t="s">
        <v>3</v>
      </c>
      <c r="C2" s="124" t="s">
        <v>10</v>
      </c>
    </row>
    <row r="3" spans="1:6" s="3" customFormat="1" ht="42" customHeight="1" x14ac:dyDescent="0.25">
      <c r="A3" s="24" t="s">
        <v>4</v>
      </c>
      <c r="B3" s="25" t="s">
        <v>5</v>
      </c>
      <c r="C3" s="125"/>
    </row>
    <row r="4" spans="1:6" s="3" customFormat="1" ht="42" customHeight="1" x14ac:dyDescent="0.25">
      <c r="A4" s="24" t="s">
        <v>6</v>
      </c>
      <c r="B4" s="25" t="s">
        <v>7</v>
      </c>
      <c r="C4" s="125"/>
      <c r="F4" s="4"/>
    </row>
    <row r="5" spans="1:6" s="3" customFormat="1" ht="42" customHeight="1" x14ac:dyDescent="0.25">
      <c r="A5" s="26" t="s">
        <v>8</v>
      </c>
      <c r="B5" s="27" t="s">
        <v>9</v>
      </c>
      <c r="C5" s="126"/>
    </row>
  </sheetData>
  <mergeCells count="2">
    <mergeCell ref="A1:B1"/>
    <mergeCell ref="C2:C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7C40-EFF8-4ACB-8CB7-4F5BFEAEEAD2}">
  <dimension ref="A1:C8"/>
  <sheetViews>
    <sheetView workbookViewId="0">
      <selection activeCell="G7" sqref="G7"/>
    </sheetView>
  </sheetViews>
  <sheetFormatPr defaultRowHeight="13.8" x14ac:dyDescent="0.25"/>
  <cols>
    <col min="1" max="3" width="21.77734375" style="5" customWidth="1"/>
  </cols>
  <sheetData>
    <row r="1" spans="1:3" ht="30" customHeight="1" x14ac:dyDescent="0.25">
      <c r="A1" s="6" t="s">
        <v>11</v>
      </c>
      <c r="B1" s="7" t="s">
        <v>12</v>
      </c>
      <c r="C1" s="8" t="s">
        <v>13</v>
      </c>
    </row>
    <row r="2" spans="1:3" ht="30" customHeight="1" x14ac:dyDescent="0.25">
      <c r="A2" s="9" t="s">
        <v>14</v>
      </c>
      <c r="B2" s="10">
        <v>11</v>
      </c>
      <c r="C2" s="11">
        <v>2</v>
      </c>
    </row>
    <row r="3" spans="1:3" ht="30" customHeight="1" x14ac:dyDescent="0.25">
      <c r="A3" s="9" t="s">
        <v>15</v>
      </c>
      <c r="B3" s="10">
        <v>11</v>
      </c>
      <c r="C3" s="11">
        <v>3</v>
      </c>
    </row>
    <row r="4" spans="1:3" ht="30" customHeight="1" x14ac:dyDescent="0.25">
      <c r="A4" s="9" t="s">
        <v>16</v>
      </c>
      <c r="B4" s="10">
        <v>25979</v>
      </c>
      <c r="C4" s="11">
        <v>115</v>
      </c>
    </row>
    <row r="5" spans="1:3" ht="30" customHeight="1" x14ac:dyDescent="0.25">
      <c r="A5" s="9" t="s">
        <v>17</v>
      </c>
      <c r="B5" s="10">
        <v>11060</v>
      </c>
      <c r="C5" s="11">
        <v>7</v>
      </c>
    </row>
    <row r="6" spans="1:3" ht="30" customHeight="1" x14ac:dyDescent="0.25">
      <c r="A6" s="9" t="s">
        <v>18</v>
      </c>
      <c r="B6" s="10">
        <v>183978</v>
      </c>
      <c r="C6" s="11">
        <v>42</v>
      </c>
    </row>
    <row r="7" spans="1:3" ht="30" customHeight="1" x14ac:dyDescent="0.25">
      <c r="A7" s="9" t="s">
        <v>19</v>
      </c>
      <c r="B7" s="10">
        <v>299</v>
      </c>
      <c r="C7" s="11">
        <v>5</v>
      </c>
    </row>
    <row r="8" spans="1:3" ht="30" customHeight="1" x14ac:dyDescent="0.25">
      <c r="A8" s="12" t="s">
        <v>20</v>
      </c>
      <c r="B8" s="13">
        <v>1458</v>
      </c>
      <c r="C8" s="14">
        <v>25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A05-32E6-4053-9E29-EC9F0E276D36}">
  <dimension ref="A1:B11"/>
  <sheetViews>
    <sheetView workbookViewId="0">
      <selection activeCell="A4" sqref="A4:B6"/>
    </sheetView>
  </sheetViews>
  <sheetFormatPr defaultRowHeight="13.8" x14ac:dyDescent="0.25"/>
  <cols>
    <col min="1" max="1" width="21.109375" style="5" customWidth="1"/>
    <col min="2" max="2" width="79.33203125" style="5" customWidth="1"/>
  </cols>
  <sheetData>
    <row r="1" spans="1:2" ht="18.600000000000001" customHeight="1" x14ac:dyDescent="0.25">
      <c r="A1" s="127" t="s">
        <v>21</v>
      </c>
      <c r="B1" s="17" t="s">
        <v>22</v>
      </c>
    </row>
    <row r="2" spans="1:2" ht="118.2" customHeight="1" x14ac:dyDescent="0.25">
      <c r="A2" s="128"/>
      <c r="B2" s="18" t="s">
        <v>23</v>
      </c>
    </row>
    <row r="3" spans="1:2" ht="22.8" customHeight="1" x14ac:dyDescent="0.25">
      <c r="A3" s="128"/>
      <c r="B3" s="18" t="s">
        <v>24</v>
      </c>
    </row>
    <row r="4" spans="1:2" ht="63.6" customHeight="1" x14ac:dyDescent="0.25">
      <c r="A4" s="128" t="s">
        <v>25</v>
      </c>
      <c r="B4" s="20" t="s">
        <v>26</v>
      </c>
    </row>
    <row r="5" spans="1:2" ht="76.2" customHeight="1" x14ac:dyDescent="0.25">
      <c r="A5" s="128"/>
      <c r="B5" s="20" t="s">
        <v>27</v>
      </c>
    </row>
    <row r="6" spans="1:2" ht="59.4" customHeight="1" x14ac:dyDescent="0.25">
      <c r="A6" s="128"/>
      <c r="B6" s="20" t="s">
        <v>28</v>
      </c>
    </row>
    <row r="7" spans="1:2" ht="22.8" customHeight="1" x14ac:dyDescent="0.25">
      <c r="A7" s="128" t="s">
        <v>29</v>
      </c>
      <c r="B7" s="18" t="s">
        <v>30</v>
      </c>
    </row>
    <row r="8" spans="1:2" ht="20.399999999999999" customHeight="1" x14ac:dyDescent="0.25">
      <c r="A8" s="128"/>
      <c r="B8" s="18" t="s">
        <v>31</v>
      </c>
    </row>
    <row r="9" spans="1:2" ht="20.399999999999999" customHeight="1" x14ac:dyDescent="0.25">
      <c r="A9" s="128"/>
      <c r="B9" s="18" t="s">
        <v>32</v>
      </c>
    </row>
    <row r="10" spans="1:2" ht="21" customHeight="1" x14ac:dyDescent="0.25">
      <c r="A10" s="128"/>
      <c r="B10" s="18" t="s">
        <v>33</v>
      </c>
    </row>
    <row r="11" spans="1:2" ht="21.6" customHeight="1" x14ac:dyDescent="0.25">
      <c r="A11" s="129"/>
      <c r="B11" s="19" t="s">
        <v>34</v>
      </c>
    </row>
  </sheetData>
  <mergeCells count="3">
    <mergeCell ref="A1:A3"/>
    <mergeCell ref="A4:A6"/>
    <mergeCell ref="A7:A11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841D-7C1E-4BAC-B9CB-47C9D1C82E52}">
  <dimension ref="A1:C11"/>
  <sheetViews>
    <sheetView workbookViewId="0">
      <selection activeCell="D5" sqref="D5"/>
    </sheetView>
  </sheetViews>
  <sheetFormatPr defaultRowHeight="13.8" x14ac:dyDescent="0.25"/>
  <cols>
    <col min="1" max="1" width="19.6640625" customWidth="1"/>
    <col min="2" max="2" width="36.88671875" bestFit="1" customWidth="1"/>
    <col min="3" max="3" width="7.33203125" bestFit="1" customWidth="1"/>
    <col min="4" max="4" width="103.109375" customWidth="1"/>
  </cols>
  <sheetData>
    <row r="1" spans="1:3" ht="16.05" customHeight="1" x14ac:dyDescent="0.25">
      <c r="A1" s="130" t="s">
        <v>25</v>
      </c>
      <c r="B1" s="131"/>
    </row>
    <row r="2" spans="1:3" ht="16.05" customHeight="1" x14ac:dyDescent="0.25">
      <c r="A2" s="132"/>
      <c r="B2" s="133"/>
    </row>
    <row r="3" spans="1:3" ht="16.05" customHeight="1" x14ac:dyDescent="0.25">
      <c r="A3" s="132"/>
      <c r="B3" s="133"/>
    </row>
    <row r="4" spans="1:3" ht="130.05000000000001" customHeight="1" x14ac:dyDescent="0.25">
      <c r="A4" s="87" t="s">
        <v>148</v>
      </c>
      <c r="B4" s="86" t="s">
        <v>146</v>
      </c>
    </row>
    <row r="5" spans="1:3" ht="130.05000000000001" customHeight="1" x14ac:dyDescent="0.25">
      <c r="A5" s="87" t="s">
        <v>147</v>
      </c>
      <c r="B5" s="20" t="s">
        <v>144</v>
      </c>
    </row>
    <row r="6" spans="1:3" ht="130.05000000000001" customHeight="1" x14ac:dyDescent="0.25">
      <c r="A6" s="88" t="s">
        <v>143</v>
      </c>
      <c r="B6" s="89" t="s">
        <v>145</v>
      </c>
    </row>
    <row r="9" spans="1:3" x14ac:dyDescent="0.25">
      <c r="C9" s="128"/>
    </row>
    <row r="10" spans="1:3" x14ac:dyDescent="0.25">
      <c r="C10" s="128"/>
    </row>
    <row r="11" spans="1:3" x14ac:dyDescent="0.25">
      <c r="C11" s="128"/>
    </row>
  </sheetData>
  <mergeCells count="2">
    <mergeCell ref="C9:C11"/>
    <mergeCell ref="A1:B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2F8-042E-4CCF-B0CF-B85AE68AED86}">
  <dimension ref="A1:E16"/>
  <sheetViews>
    <sheetView workbookViewId="0">
      <selection activeCell="B1" sqref="B1"/>
    </sheetView>
  </sheetViews>
  <sheetFormatPr defaultRowHeight="13.8" x14ac:dyDescent="0.25"/>
  <cols>
    <col min="1" max="1" width="5.88671875" customWidth="1"/>
    <col min="2" max="2" width="29.5546875" customWidth="1"/>
    <col min="3" max="3" width="20.33203125" bestFit="1" customWidth="1"/>
    <col min="4" max="4" width="22.5546875" bestFit="1" customWidth="1"/>
    <col min="5" max="5" width="14.5546875" bestFit="1" customWidth="1"/>
  </cols>
  <sheetData>
    <row r="1" spans="1:5" ht="34.200000000000003" customHeight="1" x14ac:dyDescent="0.25">
      <c r="A1" s="48"/>
      <c r="B1" s="49" t="s">
        <v>82</v>
      </c>
      <c r="C1" s="49" t="s">
        <v>149</v>
      </c>
      <c r="D1" s="49" t="s">
        <v>150</v>
      </c>
      <c r="E1" s="50" t="s">
        <v>83</v>
      </c>
    </row>
    <row r="2" spans="1:5" ht="25.05" customHeight="1" x14ac:dyDescent="0.25">
      <c r="A2" s="51">
        <v>0</v>
      </c>
      <c r="B2" s="80" t="s">
        <v>84</v>
      </c>
      <c r="C2" s="90">
        <v>0.54385946500000004</v>
      </c>
      <c r="D2" s="91">
        <v>0.530314548</v>
      </c>
      <c r="E2" s="92">
        <v>14.68756795</v>
      </c>
    </row>
    <row r="3" spans="1:5" ht="25.05" customHeight="1" x14ac:dyDescent="0.25">
      <c r="A3" s="51">
        <v>1</v>
      </c>
      <c r="B3" s="80" t="s">
        <v>85</v>
      </c>
      <c r="C3" s="90">
        <v>0.53045096999999997</v>
      </c>
      <c r="D3" s="91">
        <v>0.52376146800000001</v>
      </c>
      <c r="E3" s="92">
        <v>1.7373971939999999</v>
      </c>
    </row>
    <row r="4" spans="1:5" ht="25.05" customHeight="1" x14ac:dyDescent="0.25">
      <c r="A4" s="51">
        <v>2</v>
      </c>
      <c r="B4" s="80" t="s">
        <v>86</v>
      </c>
      <c r="C4" s="90">
        <v>0.52861562699999998</v>
      </c>
      <c r="D4" s="91">
        <v>0.53490170400000003</v>
      </c>
      <c r="E4" s="92">
        <v>3.8549094199999998</v>
      </c>
    </row>
    <row r="5" spans="1:5" ht="25.05" customHeight="1" x14ac:dyDescent="0.25">
      <c r="A5" s="51">
        <v>3</v>
      </c>
      <c r="B5" s="80" t="s">
        <v>87</v>
      </c>
      <c r="C5" s="90">
        <v>0.52835343499999998</v>
      </c>
      <c r="D5" s="91">
        <v>0.52441677600000003</v>
      </c>
      <c r="E5" s="92">
        <v>3.1672344209999999</v>
      </c>
    </row>
    <row r="6" spans="1:5" ht="25.05" customHeight="1" x14ac:dyDescent="0.25">
      <c r="A6" s="51">
        <v>4</v>
      </c>
      <c r="B6" s="80" t="s">
        <v>88</v>
      </c>
      <c r="C6" s="90">
        <v>0.527566859</v>
      </c>
      <c r="D6" s="91">
        <v>0.53293577999999997</v>
      </c>
      <c r="E6" s="92">
        <v>14.261445760000001</v>
      </c>
    </row>
    <row r="7" spans="1:5" ht="25.05" customHeight="1" x14ac:dyDescent="0.25">
      <c r="A7" s="51">
        <v>5</v>
      </c>
      <c r="B7" s="80" t="s">
        <v>89</v>
      </c>
      <c r="C7" s="90">
        <v>0.52749999999999997</v>
      </c>
      <c r="D7" s="91">
        <v>0.51429999999999998</v>
      </c>
      <c r="E7" s="92">
        <v>4.4264999999999999</v>
      </c>
    </row>
    <row r="8" spans="1:5" ht="25.05" customHeight="1" x14ac:dyDescent="0.25">
      <c r="A8" s="51">
        <v>6</v>
      </c>
      <c r="B8" s="80" t="s">
        <v>90</v>
      </c>
      <c r="C8" s="90">
        <v>0.527304667</v>
      </c>
      <c r="D8" s="91">
        <v>0.52507208400000005</v>
      </c>
      <c r="E8" s="92">
        <v>1.829491615</v>
      </c>
    </row>
    <row r="9" spans="1:5" ht="25.05" customHeight="1" x14ac:dyDescent="0.25">
      <c r="A9" s="51">
        <v>7</v>
      </c>
      <c r="B9" s="80" t="s">
        <v>91</v>
      </c>
      <c r="C9" s="90">
        <v>0.52704247500000001</v>
      </c>
      <c r="D9" s="91">
        <v>0.52245085199999997</v>
      </c>
      <c r="E9" s="92">
        <v>4.9991767410000003</v>
      </c>
    </row>
    <row r="10" spans="1:5" ht="25.05" customHeight="1" x14ac:dyDescent="0.25">
      <c r="A10" s="51">
        <v>8</v>
      </c>
      <c r="B10" s="80" t="s">
        <v>92</v>
      </c>
      <c r="C10" s="90">
        <v>0.52573151500000004</v>
      </c>
      <c r="D10" s="91">
        <v>0.52638269999999998</v>
      </c>
      <c r="E10" s="92">
        <v>14.80834055</v>
      </c>
    </row>
    <row r="11" spans="1:5" ht="25.05" customHeight="1" x14ac:dyDescent="0.25">
      <c r="A11" s="51">
        <v>9</v>
      </c>
      <c r="B11" s="80" t="s">
        <v>93</v>
      </c>
      <c r="C11" s="90">
        <v>0.52520713200000002</v>
      </c>
      <c r="D11" s="91">
        <v>0.53948885999999996</v>
      </c>
      <c r="E11" s="92">
        <v>7.2707045079999997</v>
      </c>
    </row>
    <row r="12" spans="1:5" ht="25.05" customHeight="1" x14ac:dyDescent="0.25">
      <c r="A12" s="51">
        <v>10</v>
      </c>
      <c r="B12" s="80" t="s">
        <v>151</v>
      </c>
      <c r="C12" s="90">
        <v>0.52442055600000004</v>
      </c>
      <c r="D12" s="91">
        <v>0.53686762799999999</v>
      </c>
      <c r="E12" s="92">
        <v>3.0576934809999998</v>
      </c>
    </row>
    <row r="13" spans="1:5" ht="25.05" customHeight="1" x14ac:dyDescent="0.25">
      <c r="A13" s="51">
        <v>11</v>
      </c>
      <c r="B13" s="80" t="s">
        <v>94</v>
      </c>
      <c r="C13" s="90">
        <v>0.52232301999999997</v>
      </c>
      <c r="D13" s="91">
        <v>0.52376146800000001</v>
      </c>
      <c r="E13" s="92">
        <v>10.487364769999999</v>
      </c>
    </row>
    <row r="14" spans="1:5" ht="25.05" customHeight="1" x14ac:dyDescent="0.25">
      <c r="A14" s="51">
        <v>12</v>
      </c>
      <c r="B14" s="80" t="s">
        <v>95</v>
      </c>
      <c r="C14" s="90">
        <v>0.51996329299999999</v>
      </c>
      <c r="D14" s="91">
        <v>0.51982961999999999</v>
      </c>
      <c r="E14" s="92">
        <v>18.597759960000001</v>
      </c>
    </row>
    <row r="15" spans="1:5" ht="25.05" customHeight="1" x14ac:dyDescent="0.25">
      <c r="A15" s="51">
        <v>13</v>
      </c>
      <c r="B15" s="80" t="s">
        <v>96</v>
      </c>
      <c r="C15" s="90">
        <v>0.46149449400000003</v>
      </c>
      <c r="D15" s="91">
        <v>0.44381389300000001</v>
      </c>
      <c r="E15" s="92">
        <v>4.6007156E-2</v>
      </c>
    </row>
    <row r="16" spans="1:5" ht="25.05" customHeight="1" x14ac:dyDescent="0.25">
      <c r="A16" s="52">
        <v>14</v>
      </c>
      <c r="B16" s="81" t="s">
        <v>97</v>
      </c>
      <c r="C16" s="93">
        <v>0.45022024100000002</v>
      </c>
      <c r="D16" s="94">
        <v>0.42480996100000001</v>
      </c>
      <c r="E16" s="95">
        <v>4.6010493999999999E-2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F469-C1A0-41BC-9563-13218804BB92}">
  <dimension ref="A4:I22"/>
  <sheetViews>
    <sheetView tabSelected="1" workbookViewId="0">
      <selection activeCell="K8" sqref="K8"/>
    </sheetView>
  </sheetViews>
  <sheetFormatPr defaultRowHeight="13.8" x14ac:dyDescent="0.25"/>
  <cols>
    <col min="1" max="1" width="11.5546875" customWidth="1"/>
    <col min="2" max="2" width="43.88671875" customWidth="1"/>
    <col min="3" max="5" width="14.77734375" customWidth="1"/>
  </cols>
  <sheetData>
    <row r="4" spans="1:9" ht="30" customHeight="1" x14ac:dyDescent="0.25">
      <c r="A4" s="179" t="s">
        <v>218</v>
      </c>
      <c r="B4" s="67" t="s">
        <v>246</v>
      </c>
      <c r="C4" s="49" t="s">
        <v>100</v>
      </c>
      <c r="D4" s="49" t="s">
        <v>99</v>
      </c>
      <c r="E4" s="50" t="s">
        <v>98</v>
      </c>
    </row>
    <row r="5" spans="1:9" ht="30" customHeight="1" x14ac:dyDescent="0.25">
      <c r="A5" s="110" t="s">
        <v>249</v>
      </c>
      <c r="B5" s="183" t="s">
        <v>152</v>
      </c>
      <c r="C5" s="99">
        <v>0.32840019999999998</v>
      </c>
      <c r="D5" s="100">
        <v>-0.15587155</v>
      </c>
      <c r="E5" s="177">
        <v>-0.12314458</v>
      </c>
    </row>
    <row r="6" spans="1:9" ht="30" customHeight="1" x14ac:dyDescent="0.25">
      <c r="A6" s="186"/>
      <c r="B6" s="183" t="s">
        <v>153</v>
      </c>
      <c r="C6" s="99">
        <v>8.4028539999999999E-2</v>
      </c>
      <c r="D6" s="100">
        <v>-5.6902069999999999E-2</v>
      </c>
      <c r="E6" s="177">
        <v>-6.8965700000000003E-3</v>
      </c>
    </row>
    <row r="7" spans="1:9" ht="30" customHeight="1" x14ac:dyDescent="0.25">
      <c r="A7" s="186"/>
      <c r="B7" s="183" t="s">
        <v>154</v>
      </c>
      <c r="C7" s="99">
        <v>-0.24603391999999999</v>
      </c>
      <c r="D7" s="100">
        <v>0.37089402999999999</v>
      </c>
      <c r="E7" s="177">
        <v>-3.4668600000000001E-2</v>
      </c>
      <c r="G7" s="99" t="s">
        <v>116</v>
      </c>
      <c r="H7" s="100" t="s">
        <v>116</v>
      </c>
      <c r="I7" s="177" t="s">
        <v>116</v>
      </c>
    </row>
    <row r="8" spans="1:9" ht="30" customHeight="1" x14ac:dyDescent="0.25">
      <c r="A8" s="186"/>
      <c r="B8" s="183" t="s">
        <v>155</v>
      </c>
      <c r="C8" s="99">
        <v>-0.19984726999999999</v>
      </c>
      <c r="D8" s="100">
        <v>8.1810100000000007E-3</v>
      </c>
      <c r="E8" s="177">
        <v>0.13029783</v>
      </c>
    </row>
    <row r="9" spans="1:9" ht="30" customHeight="1" x14ac:dyDescent="0.25">
      <c r="A9" s="186"/>
      <c r="B9" s="183" t="s">
        <v>156</v>
      </c>
      <c r="C9" s="99">
        <v>-0.29170606999999998</v>
      </c>
      <c r="D9" s="100">
        <v>-0.11621127000000001</v>
      </c>
      <c r="E9" s="180">
        <v>0.31142307000000002</v>
      </c>
    </row>
    <row r="10" spans="1:9" ht="30" customHeight="1" x14ac:dyDescent="0.25">
      <c r="A10" s="187"/>
      <c r="B10" s="184" t="s">
        <v>157</v>
      </c>
      <c r="C10" s="173">
        <v>-0.55781574</v>
      </c>
      <c r="D10" s="174">
        <v>0.27864158999999999</v>
      </c>
      <c r="E10" s="181">
        <v>0.22390092</v>
      </c>
    </row>
    <row r="11" spans="1:9" ht="30" customHeight="1" x14ac:dyDescent="0.25">
      <c r="A11" s="188" t="s">
        <v>247</v>
      </c>
      <c r="B11" s="185" t="s">
        <v>239</v>
      </c>
      <c r="C11" s="175">
        <v>0.51777561000000005</v>
      </c>
      <c r="D11" s="176">
        <v>-0.66684083000000005</v>
      </c>
      <c r="E11" s="189">
        <v>7.4443629999999997E-2</v>
      </c>
    </row>
    <row r="12" spans="1:9" ht="30" customHeight="1" x14ac:dyDescent="0.25">
      <c r="A12" s="186"/>
      <c r="B12" s="183" t="s">
        <v>238</v>
      </c>
      <c r="C12" s="99">
        <v>5.9067099999999999E-3</v>
      </c>
      <c r="D12" s="100">
        <v>-0.26591111000000001</v>
      </c>
      <c r="E12" s="177">
        <v>2.5999999999999999E-2</v>
      </c>
    </row>
    <row r="13" spans="1:9" ht="30" customHeight="1" x14ac:dyDescent="0.25">
      <c r="A13" s="186"/>
      <c r="B13" s="183" t="s">
        <v>237</v>
      </c>
      <c r="C13" s="99">
        <v>-0.16509261</v>
      </c>
      <c r="D13" s="100">
        <v>2.143403E-2</v>
      </c>
      <c r="E13" s="180">
        <v>0.19209661</v>
      </c>
    </row>
    <row r="14" spans="1:9" ht="30" customHeight="1" x14ac:dyDescent="0.25">
      <c r="A14" s="186"/>
      <c r="B14" s="183" t="s">
        <v>236</v>
      </c>
      <c r="C14" s="99">
        <v>-0.23401958</v>
      </c>
      <c r="D14" s="100">
        <v>0.29988334</v>
      </c>
      <c r="E14" s="177">
        <v>-5.1477670000000003E-2</v>
      </c>
    </row>
    <row r="15" spans="1:9" ht="30" customHeight="1" x14ac:dyDescent="0.25">
      <c r="A15" s="186"/>
      <c r="B15" s="183" t="s">
        <v>235</v>
      </c>
      <c r="C15" s="99">
        <v>-0.51755141000000005</v>
      </c>
      <c r="D15" s="100">
        <v>0.59180677999999998</v>
      </c>
      <c r="E15" s="177">
        <v>-0.11425047000000001</v>
      </c>
    </row>
    <row r="16" spans="1:9" ht="30" customHeight="1" x14ac:dyDescent="0.25">
      <c r="A16" s="187"/>
      <c r="B16" s="184" t="s">
        <v>234</v>
      </c>
      <c r="C16" s="173">
        <v>-2.8943529999999999E-2</v>
      </c>
      <c r="D16" s="174">
        <v>0.15664784000000001</v>
      </c>
      <c r="E16" s="178">
        <v>-0.10573924</v>
      </c>
    </row>
    <row r="17" spans="1:5" ht="30" customHeight="1" x14ac:dyDescent="0.25">
      <c r="A17" s="110" t="s">
        <v>248</v>
      </c>
      <c r="B17" s="183" t="s">
        <v>240</v>
      </c>
      <c r="C17" s="99">
        <v>-0.34501556</v>
      </c>
      <c r="D17" s="100">
        <v>0.11374868</v>
      </c>
      <c r="E17" s="177">
        <v>0.18105170000000001</v>
      </c>
    </row>
    <row r="18" spans="1:5" ht="30" customHeight="1" x14ac:dyDescent="0.25">
      <c r="A18" s="186"/>
      <c r="B18" s="183" t="s">
        <v>241</v>
      </c>
      <c r="C18" s="99">
        <v>0.19627913999999999</v>
      </c>
      <c r="D18" s="100">
        <v>-0.83945238</v>
      </c>
      <c r="E18" s="182">
        <v>0.44540814000000001</v>
      </c>
    </row>
    <row r="19" spans="1:5" ht="30" customHeight="1" x14ac:dyDescent="0.25">
      <c r="A19" s="186"/>
      <c r="B19" s="183" t="s">
        <v>242</v>
      </c>
      <c r="C19" s="99">
        <v>-0.16431809999999999</v>
      </c>
      <c r="D19" s="100">
        <v>0.24903425000000001</v>
      </c>
      <c r="E19" s="177">
        <v>-0.10036334</v>
      </c>
    </row>
    <row r="20" spans="1:5" ht="30" customHeight="1" x14ac:dyDescent="0.25">
      <c r="A20" s="186"/>
      <c r="B20" s="183" t="s">
        <v>243</v>
      </c>
      <c r="C20" s="99">
        <v>-0.32301132999999999</v>
      </c>
      <c r="D20" s="100">
        <v>0.31827707999999999</v>
      </c>
      <c r="E20" s="177">
        <v>-2.97609E-2</v>
      </c>
    </row>
    <row r="21" spans="1:5" ht="30" customHeight="1" x14ac:dyDescent="0.25">
      <c r="A21" s="186"/>
      <c r="B21" s="183" t="s">
        <v>244</v>
      </c>
      <c r="C21" s="99">
        <v>0.23866863999999999</v>
      </c>
      <c r="D21" s="100">
        <v>-0.32174839999999999</v>
      </c>
      <c r="E21" s="177">
        <v>6.7638089999999998E-2</v>
      </c>
    </row>
    <row r="22" spans="1:5" ht="30" customHeight="1" x14ac:dyDescent="0.25">
      <c r="A22" s="187"/>
      <c r="B22" s="184" t="s">
        <v>245</v>
      </c>
      <c r="C22" s="173">
        <v>-0.10024012</v>
      </c>
      <c r="D22" s="174">
        <v>0.10470311</v>
      </c>
      <c r="E22" s="178">
        <v>1.9859680000000001E-2</v>
      </c>
    </row>
  </sheetData>
  <mergeCells count="3">
    <mergeCell ref="A5:A10"/>
    <mergeCell ref="A11:A16"/>
    <mergeCell ref="A17:A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919C-59DB-402D-9924-C8017A065405}">
  <dimension ref="A1:E9"/>
  <sheetViews>
    <sheetView workbookViewId="0">
      <selection activeCell="J3" sqref="J3"/>
    </sheetView>
  </sheetViews>
  <sheetFormatPr defaultRowHeight="13.8" x14ac:dyDescent="0.25"/>
  <cols>
    <col min="1" max="5" width="20.77734375" customWidth="1"/>
  </cols>
  <sheetData>
    <row r="1" spans="1:5" ht="36" customHeight="1" x14ac:dyDescent="0.25">
      <c r="A1" s="66" t="s">
        <v>101</v>
      </c>
      <c r="B1" s="67" t="s">
        <v>232</v>
      </c>
      <c r="C1" s="67" t="s">
        <v>106</v>
      </c>
      <c r="D1" s="67" t="s">
        <v>233</v>
      </c>
      <c r="E1" s="70" t="s">
        <v>107</v>
      </c>
    </row>
    <row r="2" spans="1:5" ht="36" customHeight="1" x14ac:dyDescent="0.25">
      <c r="A2" s="65" t="s">
        <v>102</v>
      </c>
      <c r="B2" s="74">
        <v>169540</v>
      </c>
      <c r="C2" s="72">
        <v>0.33350000000000002</v>
      </c>
      <c r="D2" s="69">
        <v>-12291.4</v>
      </c>
      <c r="E2" s="73">
        <v>-7.2499999999999995E-2</v>
      </c>
    </row>
    <row r="3" spans="1:5" ht="36" customHeight="1" x14ac:dyDescent="0.25">
      <c r="A3" s="68" t="s">
        <v>103</v>
      </c>
      <c r="B3" s="74">
        <v>169540</v>
      </c>
      <c r="C3" s="72">
        <v>0.53439999999999999</v>
      </c>
      <c r="D3" s="69">
        <v>-6208.2</v>
      </c>
      <c r="E3" s="73">
        <v>-3.6600000000000001E-2</v>
      </c>
    </row>
    <row r="4" spans="1:5" ht="36" customHeight="1" x14ac:dyDescent="0.25">
      <c r="A4" s="68" t="s">
        <v>104</v>
      </c>
      <c r="B4" s="74">
        <v>169540</v>
      </c>
      <c r="C4" s="72">
        <v>0.2084</v>
      </c>
      <c r="D4" s="69">
        <v>-15059.8</v>
      </c>
      <c r="E4" s="73">
        <v>-8.8800000000000004E-2</v>
      </c>
    </row>
    <row r="5" spans="1:5" ht="36" customHeight="1" x14ac:dyDescent="0.25">
      <c r="A5" s="71" t="s">
        <v>105</v>
      </c>
      <c r="B5" s="75">
        <v>152160</v>
      </c>
      <c r="C5" s="76">
        <v>0.59289999999999998</v>
      </c>
      <c r="D5" s="77">
        <v>26439.7</v>
      </c>
      <c r="E5" s="78">
        <v>0.17380000000000001</v>
      </c>
    </row>
    <row r="9" spans="1:5" x14ac:dyDescent="0.25">
      <c r="C9" s="7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1B42-9688-448B-82BE-CE7CDC74991C}">
  <dimension ref="A1:J13"/>
  <sheetViews>
    <sheetView workbookViewId="0">
      <selection activeCell="K13" sqref="K13"/>
    </sheetView>
  </sheetViews>
  <sheetFormatPr defaultRowHeight="13.8" x14ac:dyDescent="0.25"/>
  <cols>
    <col min="1" max="1" width="11.5546875" style="54" bestFit="1" customWidth="1"/>
    <col min="2" max="5" width="13.77734375" style="54" customWidth="1"/>
    <col min="6" max="16384" width="8.88671875" style="54"/>
  </cols>
  <sheetData>
    <row r="1" spans="1:10" ht="22.05" customHeight="1" x14ac:dyDescent="0.25">
      <c r="A1" s="164" t="s">
        <v>218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0" ht="22.05" customHeight="1" x14ac:dyDescent="0.25">
      <c r="A2" s="147" t="s">
        <v>215</v>
      </c>
      <c r="B2" s="144">
        <v>7</v>
      </c>
      <c r="C2" s="159">
        <v>0.16627</v>
      </c>
      <c r="D2" s="160">
        <v>0.24689</v>
      </c>
      <c r="E2" s="165">
        <v>0.58684000000000003</v>
      </c>
    </row>
    <row r="3" spans="1:10" ht="22.05" customHeight="1" x14ac:dyDescent="0.25">
      <c r="A3" s="149" t="s">
        <v>212</v>
      </c>
      <c r="B3" s="144">
        <v>7</v>
      </c>
      <c r="C3" s="159">
        <v>0.16624</v>
      </c>
      <c r="D3" s="160">
        <v>0.24737000000000001</v>
      </c>
      <c r="E3" s="59">
        <v>0.58638999999999997</v>
      </c>
      <c r="F3" s="62" t="s">
        <v>116</v>
      </c>
      <c r="G3" s="61" t="s">
        <v>116</v>
      </c>
      <c r="H3" s="60" t="s">
        <v>116</v>
      </c>
    </row>
    <row r="4" spans="1:10" ht="22.05" customHeight="1" x14ac:dyDescent="0.25">
      <c r="A4" s="149" t="s">
        <v>213</v>
      </c>
      <c r="B4" s="144">
        <v>7</v>
      </c>
      <c r="C4" s="159">
        <f>1-D4-E4</f>
        <v>0.18054000000000003</v>
      </c>
      <c r="D4" s="160">
        <v>0.24134</v>
      </c>
      <c r="E4" s="59">
        <v>0.57811999999999997</v>
      </c>
      <c r="F4" s="159"/>
      <c r="G4" s="160"/>
      <c r="H4" s="159"/>
    </row>
    <row r="5" spans="1:10" ht="22.05" customHeight="1" x14ac:dyDescent="0.25">
      <c r="A5" s="150" t="s">
        <v>214</v>
      </c>
      <c r="B5" s="151">
        <v>7</v>
      </c>
      <c r="C5" s="159">
        <f>1-D5-E5</f>
        <v>0.21149000000000007</v>
      </c>
      <c r="D5" s="160">
        <v>0.23466999999999999</v>
      </c>
      <c r="E5" s="59">
        <v>0.55384</v>
      </c>
      <c r="F5" s="159"/>
      <c r="G5" s="160"/>
      <c r="H5" s="159"/>
    </row>
    <row r="6" spans="1:10" ht="22.05" customHeight="1" x14ac:dyDescent="0.25">
      <c r="A6" s="155" t="s">
        <v>211</v>
      </c>
      <c r="B6" s="156">
        <v>3327</v>
      </c>
      <c r="C6" s="161">
        <v>0.41522999999999999</v>
      </c>
      <c r="D6" s="162">
        <v>0.30164999999999997</v>
      </c>
      <c r="E6" s="163">
        <v>0.28312999999999999</v>
      </c>
    </row>
    <row r="7" spans="1:10" ht="22.05" customHeight="1" x14ac:dyDescent="0.25">
      <c r="A7" s="149" t="s">
        <v>216</v>
      </c>
      <c r="B7" s="144">
        <v>3327</v>
      </c>
      <c r="C7" s="159">
        <v>0.38764999999999999</v>
      </c>
      <c r="D7" s="160">
        <v>0.31324999999999997</v>
      </c>
      <c r="E7" s="165">
        <v>0.29910999999999999</v>
      </c>
      <c r="H7" s="161">
        <v>0.38764999999999999</v>
      </c>
      <c r="I7" s="162">
        <v>0.31324999999999997</v>
      </c>
      <c r="J7" s="163">
        <v>0.29910999999999999</v>
      </c>
    </row>
    <row r="8" spans="1:10" ht="22.05" customHeight="1" x14ac:dyDescent="0.25">
      <c r="A8" s="149" t="s">
        <v>213</v>
      </c>
      <c r="B8" s="144">
        <v>3327</v>
      </c>
      <c r="C8" s="159">
        <f>1-D8-E8</f>
        <v>0.39776</v>
      </c>
      <c r="D8" s="160">
        <v>0.31120999999999999</v>
      </c>
      <c r="E8" s="59">
        <v>0.29103000000000001</v>
      </c>
    </row>
    <row r="9" spans="1:10" ht="22.05" customHeight="1" x14ac:dyDescent="0.25">
      <c r="A9" s="150" t="s">
        <v>214</v>
      </c>
      <c r="B9" s="151">
        <v>3327</v>
      </c>
      <c r="C9" s="58">
        <f>1-D9-E9</f>
        <v>0.45607000000000009</v>
      </c>
      <c r="D9" s="57">
        <v>0.30046</v>
      </c>
      <c r="E9" s="56">
        <v>0.24346999999999999</v>
      </c>
    </row>
    <row r="10" spans="1:10" ht="22.05" customHeight="1" x14ac:dyDescent="0.25">
      <c r="A10" s="147" t="s">
        <v>211</v>
      </c>
      <c r="B10" s="144">
        <v>19732</v>
      </c>
      <c r="C10" s="159">
        <f>1-D10-E10</f>
        <v>0.18825999999999998</v>
      </c>
      <c r="D10" s="160">
        <v>0.23843</v>
      </c>
      <c r="E10" s="59">
        <v>0.57330999999999999</v>
      </c>
    </row>
    <row r="11" spans="1:10" ht="22.05" customHeight="1" x14ac:dyDescent="0.25">
      <c r="A11" s="149" t="s">
        <v>212</v>
      </c>
      <c r="B11" s="144">
        <v>19732</v>
      </c>
      <c r="C11" s="159">
        <v>0.18506</v>
      </c>
      <c r="D11" s="160">
        <v>0.24209</v>
      </c>
      <c r="E11" s="59">
        <v>0.57284000000000002</v>
      </c>
    </row>
    <row r="12" spans="1:10" ht="22.05" customHeight="1" x14ac:dyDescent="0.25">
      <c r="A12" s="149" t="s">
        <v>217</v>
      </c>
      <c r="B12" s="144">
        <v>19732</v>
      </c>
      <c r="C12" s="159">
        <v>0.18275</v>
      </c>
      <c r="D12" s="160">
        <v>0.23985999999999999</v>
      </c>
      <c r="E12" s="165">
        <v>0.57738</v>
      </c>
    </row>
    <row r="13" spans="1:10" ht="22.05" customHeight="1" x14ac:dyDescent="0.25">
      <c r="A13" s="150" t="s">
        <v>214</v>
      </c>
      <c r="B13" s="151">
        <v>19732</v>
      </c>
      <c r="C13" s="58">
        <f>1-D13-E13</f>
        <v>0.21187000000000011</v>
      </c>
      <c r="D13" s="57">
        <v>0.23466999999999999</v>
      </c>
      <c r="E13" s="56">
        <v>0.55345999999999995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55D9-34CB-4B31-86E8-1BA6EFAEE9E9}">
  <dimension ref="A1:K14"/>
  <sheetViews>
    <sheetView workbookViewId="0">
      <selection activeCell="J16" sqref="J16"/>
    </sheetView>
  </sheetViews>
  <sheetFormatPr defaultRowHeight="13.8" x14ac:dyDescent="0.25"/>
  <cols>
    <col min="1" max="4" width="16.77734375" style="54" customWidth="1"/>
    <col min="5" max="5" width="12.88671875" style="54" bestFit="1" customWidth="1"/>
    <col min="6" max="16384" width="8.88671875" style="54"/>
  </cols>
  <sheetData>
    <row r="1" spans="1:11" ht="22.05" customHeight="1" x14ac:dyDescent="0.25">
      <c r="A1" s="164" t="s">
        <v>219</v>
      </c>
      <c r="B1" s="64" t="s">
        <v>208</v>
      </c>
      <c r="C1" s="64" t="s">
        <v>100</v>
      </c>
      <c r="D1" s="64" t="s">
        <v>99</v>
      </c>
      <c r="E1" s="63" t="s">
        <v>98</v>
      </c>
    </row>
    <row r="2" spans="1:11" ht="22.05" customHeight="1" x14ac:dyDescent="0.25">
      <c r="A2" s="147" t="s">
        <v>209</v>
      </c>
      <c r="B2" s="144">
        <v>1</v>
      </c>
      <c r="C2" s="145">
        <v>0.35463122000000002</v>
      </c>
      <c r="D2" s="146">
        <v>0.24695503999999999</v>
      </c>
      <c r="E2" s="166">
        <v>0.39841369999999998</v>
      </c>
    </row>
    <row r="3" spans="1:11" ht="22.05" customHeight="1" x14ac:dyDescent="0.25">
      <c r="A3" s="150" t="s">
        <v>210</v>
      </c>
      <c r="B3" s="151">
        <v>1</v>
      </c>
      <c r="C3" s="145">
        <v>0.35778690000000002</v>
      </c>
      <c r="D3" s="146">
        <v>0.24988082</v>
      </c>
      <c r="E3" s="148">
        <v>0.39233225999999999</v>
      </c>
      <c r="I3" s="145">
        <v>0.33910748000000002</v>
      </c>
      <c r="J3" s="146">
        <v>0.29742540000000001</v>
      </c>
      <c r="K3" s="148">
        <v>0.36346709999999999</v>
      </c>
    </row>
    <row r="4" spans="1:11" ht="22.05" customHeight="1" x14ac:dyDescent="0.25">
      <c r="A4" s="155" t="s">
        <v>209</v>
      </c>
      <c r="B4" s="156">
        <v>4179</v>
      </c>
      <c r="C4" s="157">
        <v>0.14066071999999999</v>
      </c>
      <c r="D4" s="158">
        <v>0.23469345</v>
      </c>
      <c r="E4" s="167">
        <v>0.62464580000000003</v>
      </c>
    </row>
    <row r="5" spans="1:11" ht="22.05" customHeight="1" x14ac:dyDescent="0.25">
      <c r="A5" s="150" t="s">
        <v>210</v>
      </c>
      <c r="B5" s="151">
        <v>4179</v>
      </c>
      <c r="C5" s="152">
        <v>0.14050377999999999</v>
      </c>
      <c r="D5" s="153">
        <v>0.23501453999999999</v>
      </c>
      <c r="E5" s="154">
        <v>0.62448170000000003</v>
      </c>
      <c r="H5" s="152">
        <v>0.14066071999999999</v>
      </c>
      <c r="I5" s="153">
        <v>0.23469345</v>
      </c>
      <c r="J5" s="154">
        <v>0.62464580000000003</v>
      </c>
    </row>
    <row r="6" spans="1:11" ht="22.05" customHeight="1" x14ac:dyDescent="0.25">
      <c r="A6" s="155" t="s">
        <v>209</v>
      </c>
      <c r="B6" s="156">
        <v>8801</v>
      </c>
      <c r="C6" s="145">
        <v>0.33908709999999997</v>
      </c>
      <c r="D6" s="146">
        <v>0.29733142000000001</v>
      </c>
      <c r="E6" s="166">
        <v>0.36358144999999997</v>
      </c>
      <c r="I6" s="152" t="s">
        <v>116</v>
      </c>
      <c r="J6" s="153" t="s">
        <v>116</v>
      </c>
      <c r="K6" s="154" t="s">
        <v>116</v>
      </c>
    </row>
    <row r="7" spans="1:11" ht="22.05" customHeight="1" x14ac:dyDescent="0.25">
      <c r="A7" s="150" t="s">
        <v>210</v>
      </c>
      <c r="B7" s="151">
        <v>8801</v>
      </c>
      <c r="C7" s="145">
        <v>0.33910748000000002</v>
      </c>
      <c r="D7" s="146">
        <v>0.29742540000000001</v>
      </c>
      <c r="E7" s="148">
        <v>0.36346709999999999</v>
      </c>
    </row>
    <row r="8" spans="1:11" ht="22.05" customHeight="1" x14ac:dyDescent="0.25">
      <c r="A8" s="147" t="s">
        <v>209</v>
      </c>
      <c r="B8" s="144">
        <v>20087</v>
      </c>
      <c r="C8" s="157">
        <v>7.6882560000000003E-2</v>
      </c>
      <c r="D8" s="158">
        <v>6.6914946000000003E-2</v>
      </c>
      <c r="E8" s="167">
        <v>0.85620249999999998</v>
      </c>
    </row>
    <row r="9" spans="1:11" ht="22.05" customHeight="1" x14ac:dyDescent="0.25">
      <c r="A9" s="150" t="s">
        <v>210</v>
      </c>
      <c r="B9" s="151">
        <v>20087</v>
      </c>
      <c r="C9" s="152">
        <v>7.7116190000000001E-2</v>
      </c>
      <c r="D9" s="153">
        <v>6.6833660000000003E-2</v>
      </c>
      <c r="E9" s="154">
        <v>0.85605012999999996</v>
      </c>
    </row>
    <row r="14" spans="1:11" x14ac:dyDescent="0.25">
      <c r="C14" s="5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3D92-5AB3-43A9-BABB-A757A60E43B4}">
  <dimension ref="E2:F12"/>
  <sheetViews>
    <sheetView workbookViewId="0">
      <selection activeCell="L4" sqref="L4"/>
    </sheetView>
  </sheetViews>
  <sheetFormatPr defaultRowHeight="13.8" x14ac:dyDescent="0.25"/>
  <cols>
    <col min="5" max="5" width="15.5546875" customWidth="1"/>
    <col min="6" max="6" width="20.44140625" bestFit="1" customWidth="1"/>
  </cols>
  <sheetData>
    <row r="2" spans="5:6" ht="40.799999999999997" x14ac:dyDescent="0.25">
      <c r="E2" s="102" t="s">
        <v>230</v>
      </c>
      <c r="F2" s="70" t="s">
        <v>231</v>
      </c>
    </row>
    <row r="3" spans="5:6" ht="21" x14ac:dyDescent="0.25">
      <c r="E3" s="168" t="s">
        <v>220</v>
      </c>
      <c r="F3" s="169">
        <v>19691</v>
      </c>
    </row>
    <row r="4" spans="5:6" ht="21" x14ac:dyDescent="0.25">
      <c r="E4" s="168" t="s">
        <v>225</v>
      </c>
      <c r="F4" s="170">
        <v>19678</v>
      </c>
    </row>
    <row r="5" spans="5:6" ht="21" x14ac:dyDescent="0.25">
      <c r="E5" s="168" t="s">
        <v>221</v>
      </c>
      <c r="F5" s="170">
        <v>19675</v>
      </c>
    </row>
    <row r="6" spans="5:6" ht="21" x14ac:dyDescent="0.25">
      <c r="E6" s="168" t="s">
        <v>227</v>
      </c>
      <c r="F6" s="170">
        <v>19669</v>
      </c>
    </row>
    <row r="7" spans="5:6" ht="21" x14ac:dyDescent="0.25">
      <c r="E7" s="168" t="s">
        <v>223</v>
      </c>
      <c r="F7" s="170">
        <v>19662</v>
      </c>
    </row>
    <row r="8" spans="5:6" ht="21" x14ac:dyDescent="0.25">
      <c r="E8" s="168" t="s">
        <v>222</v>
      </c>
      <c r="F8" s="170">
        <v>19635</v>
      </c>
    </row>
    <row r="9" spans="5:6" ht="21" x14ac:dyDescent="0.25">
      <c r="E9" s="168" t="s">
        <v>226</v>
      </c>
      <c r="F9" s="170">
        <v>14627</v>
      </c>
    </row>
    <row r="10" spans="5:6" ht="21" x14ac:dyDescent="0.25">
      <c r="E10" s="168" t="s">
        <v>229</v>
      </c>
      <c r="F10" s="170">
        <v>11856</v>
      </c>
    </row>
    <row r="11" spans="5:6" ht="21" x14ac:dyDescent="0.25">
      <c r="E11" s="168" t="s">
        <v>228</v>
      </c>
      <c r="F11" s="170">
        <v>11854</v>
      </c>
    </row>
    <row r="12" spans="5:6" ht="21" x14ac:dyDescent="0.25">
      <c r="E12" s="171" t="s">
        <v>224</v>
      </c>
      <c r="F12" s="172">
        <v>10446</v>
      </c>
    </row>
  </sheetData>
  <sortState xmlns:xlrd2="http://schemas.microsoft.com/office/spreadsheetml/2017/richdata2" ref="E3:F12">
    <sortCondition descending="1" ref="F3:F12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1D52-338C-44D5-8D06-E41268E9820C}">
  <dimension ref="A1:G7"/>
  <sheetViews>
    <sheetView workbookViewId="0">
      <selection activeCell="C17" sqref="C17"/>
    </sheetView>
  </sheetViews>
  <sheetFormatPr defaultRowHeight="13.8" x14ac:dyDescent="0.25"/>
  <cols>
    <col min="1" max="7" width="24.77734375" customWidth="1"/>
  </cols>
  <sheetData>
    <row r="1" spans="1:7" s="1" customFormat="1" ht="34.950000000000003" customHeight="1" x14ac:dyDescent="0.25">
      <c r="A1" s="48" t="s">
        <v>108</v>
      </c>
      <c r="B1" s="49" t="s">
        <v>109</v>
      </c>
      <c r="C1" s="49" t="s">
        <v>110</v>
      </c>
      <c r="D1" s="49" t="s">
        <v>111</v>
      </c>
      <c r="E1" s="49" t="s">
        <v>112</v>
      </c>
      <c r="F1" s="49" t="s">
        <v>113</v>
      </c>
      <c r="G1" s="50" t="s">
        <v>158</v>
      </c>
    </row>
    <row r="2" spans="1:7" s="1" customFormat="1" ht="34.950000000000003" customHeight="1" x14ac:dyDescent="0.25">
      <c r="A2" s="98" t="s">
        <v>114</v>
      </c>
      <c r="B2" s="16" t="s">
        <v>142</v>
      </c>
      <c r="C2" s="82" t="s">
        <v>122</v>
      </c>
      <c r="D2" s="83" t="s">
        <v>128</v>
      </c>
      <c r="E2" s="82" t="s">
        <v>133</v>
      </c>
      <c r="F2" s="83" t="s">
        <v>138</v>
      </c>
      <c r="G2" s="31" t="s">
        <v>159</v>
      </c>
    </row>
    <row r="3" spans="1:7" s="1" customFormat="1" ht="34.950000000000003" customHeight="1" x14ac:dyDescent="0.25">
      <c r="A3" s="98" t="s">
        <v>115</v>
      </c>
      <c r="B3" s="16" t="s">
        <v>121</v>
      </c>
      <c r="C3" s="82" t="s">
        <v>123</v>
      </c>
      <c r="D3" s="83" t="s">
        <v>129</v>
      </c>
      <c r="E3" s="82" t="s">
        <v>134</v>
      </c>
      <c r="F3" s="83" t="s">
        <v>139</v>
      </c>
      <c r="G3" s="31" t="s">
        <v>160</v>
      </c>
    </row>
    <row r="4" spans="1:7" s="1" customFormat="1" ht="34.950000000000003" customHeight="1" x14ac:dyDescent="0.25">
      <c r="A4" s="98" t="s">
        <v>116</v>
      </c>
      <c r="B4" s="16" t="s">
        <v>120</v>
      </c>
      <c r="C4" s="82" t="s">
        <v>124</v>
      </c>
      <c r="D4" s="83" t="s">
        <v>130</v>
      </c>
      <c r="E4" s="82" t="s">
        <v>135</v>
      </c>
      <c r="F4" s="16" t="s">
        <v>140</v>
      </c>
      <c r="G4" s="31" t="s">
        <v>161</v>
      </c>
    </row>
    <row r="5" spans="1:7" s="1" customFormat="1" ht="34.950000000000003" customHeight="1" x14ac:dyDescent="0.25">
      <c r="A5" s="98" t="s">
        <v>116</v>
      </c>
      <c r="B5" s="16" t="s">
        <v>119</v>
      </c>
      <c r="C5" s="82" t="s">
        <v>125</v>
      </c>
      <c r="D5" s="83" t="s">
        <v>131</v>
      </c>
      <c r="E5" s="82" t="s">
        <v>136</v>
      </c>
      <c r="F5" s="16" t="s">
        <v>141</v>
      </c>
      <c r="G5" s="31" t="s">
        <v>162</v>
      </c>
    </row>
    <row r="6" spans="1:7" s="1" customFormat="1" ht="34.950000000000003" customHeight="1" x14ac:dyDescent="0.25">
      <c r="A6" s="98" t="s">
        <v>116</v>
      </c>
      <c r="B6" s="16" t="s">
        <v>118</v>
      </c>
      <c r="C6" s="82" t="s">
        <v>126</v>
      </c>
      <c r="D6" s="83" t="s">
        <v>132</v>
      </c>
      <c r="E6" s="82" t="s">
        <v>137</v>
      </c>
      <c r="F6" s="16"/>
      <c r="G6" s="31" t="s">
        <v>163</v>
      </c>
    </row>
    <row r="7" spans="1:7" ht="34.950000000000003" customHeight="1" x14ac:dyDescent="0.25">
      <c r="A7" s="96" t="s">
        <v>116</v>
      </c>
      <c r="B7" s="97" t="s">
        <v>117</v>
      </c>
      <c r="C7" s="84" t="s">
        <v>127</v>
      </c>
      <c r="D7" s="85" t="s">
        <v>116</v>
      </c>
      <c r="E7" s="84" t="s">
        <v>116</v>
      </c>
      <c r="F7" s="97"/>
      <c r="G7" s="3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1CC5-B7B9-4C07-B263-3463B01D291F}">
  <dimension ref="A2:C6"/>
  <sheetViews>
    <sheetView workbookViewId="0">
      <selection activeCell="A43" sqref="A43"/>
    </sheetView>
  </sheetViews>
  <sheetFormatPr defaultRowHeight="13.8" x14ac:dyDescent="0.25"/>
  <cols>
    <col min="1" max="3" width="20.77734375" customWidth="1"/>
  </cols>
  <sheetData>
    <row r="2" spans="1:3" s="2" customFormat="1" ht="30" customHeight="1" x14ac:dyDescent="0.25">
      <c r="A2" s="28" t="s">
        <v>36</v>
      </c>
      <c r="B2" s="29" t="s">
        <v>37</v>
      </c>
      <c r="C2" s="30" t="s">
        <v>35</v>
      </c>
    </row>
    <row r="3" spans="1:3" s="2" customFormat="1" ht="30" customHeight="1" x14ac:dyDescent="0.25">
      <c r="A3" s="15">
        <v>9783</v>
      </c>
      <c r="B3" s="16">
        <v>10278</v>
      </c>
      <c r="C3" s="31">
        <v>1</v>
      </c>
    </row>
    <row r="4" spans="1:3" s="2" customFormat="1" ht="30" customHeight="1" x14ac:dyDescent="0.25">
      <c r="A4" s="15">
        <v>8634</v>
      </c>
      <c r="B4" s="16">
        <v>10278</v>
      </c>
      <c r="C4" s="31">
        <v>1</v>
      </c>
    </row>
    <row r="5" spans="1:3" s="2" customFormat="1" ht="30" customHeight="1" x14ac:dyDescent="0.25">
      <c r="A5" s="15">
        <v>8302</v>
      </c>
      <c r="B5" s="16">
        <v>10278</v>
      </c>
      <c r="C5" s="31">
        <v>1</v>
      </c>
    </row>
    <row r="6" spans="1:3" s="2" customFormat="1" ht="30" customHeight="1" x14ac:dyDescent="0.25">
      <c r="A6" s="32">
        <v>8560</v>
      </c>
      <c r="B6" s="33">
        <v>10278</v>
      </c>
      <c r="C6" s="34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球队排行 </vt:lpstr>
      <vt:lpstr>leaderboard</vt:lpstr>
      <vt:lpstr>LR参数</vt:lpstr>
      <vt:lpstr>赌博策略</vt:lpstr>
      <vt:lpstr>球员位置变化</vt:lpstr>
      <vt:lpstr>球员能力变化</vt:lpstr>
      <vt:lpstr>赔率数据完整程度</vt:lpstr>
      <vt:lpstr>六维属性</vt:lpstr>
      <vt:lpstr>PageRank之殇</vt:lpstr>
      <vt:lpstr>网格搜索配置</vt:lpstr>
      <vt:lpstr>初步结果报告</vt:lpstr>
      <vt:lpstr>总体任务</vt:lpstr>
      <vt:lpstr>数据概览</vt:lpstr>
      <vt:lpstr>特征概览</vt:lpstr>
      <vt:lpstr>球队特征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nieyuzhou</dc:creator>
  <cp:lastModifiedBy>nieyuzhou</cp:lastModifiedBy>
  <dcterms:created xsi:type="dcterms:W3CDTF">2022-03-31T14:33:35Z</dcterms:created>
  <dcterms:modified xsi:type="dcterms:W3CDTF">2022-04-14T19:37:09Z</dcterms:modified>
</cp:coreProperties>
</file>