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0"/>
  <workbookPr/>
  <mc:AlternateContent xmlns:mc="http://schemas.openxmlformats.org/markup-compatibility/2006">
    <mc:Choice Requires="x15">
      <x15ac:absPath xmlns:x15ac="http://schemas.microsoft.com/office/spreadsheetml/2010/11/ac" url="/Users/garzio/Documents/repo/rucool/dataset_archiving/pH_glider/water_sampling/sample_logs/"/>
    </mc:Choice>
  </mc:AlternateContent>
  <xr:revisionPtr revIDLastSave="0" documentId="13_ncr:1_{36CB1D65-A1C4-714D-B3AA-25FD973DCAE6}" xr6:coauthVersionLast="47" xr6:coauthVersionMax="47" xr10:uidLastSave="{00000000-0000-0000-0000-000000000000}"/>
  <bookViews>
    <workbookView xWindow="0" yWindow="800" windowWidth="35840" windowHeight="15700" xr2:uid="{00000000-000D-0000-FFFF-FFFF00000000}"/>
  </bookViews>
  <sheets>
    <sheet name="SampleLo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6" i="1" l="1"/>
  <c r="AB2" i="1"/>
  <c r="AB32" i="1"/>
  <c r="AB30" i="1"/>
  <c r="AB28" i="1"/>
  <c r="AB26" i="1"/>
  <c r="AB24" i="1"/>
  <c r="AB22" i="1"/>
  <c r="AB20" i="1"/>
  <c r="AB18" i="1"/>
  <c r="AB16" i="1"/>
  <c r="AB14" i="1"/>
  <c r="AB12" i="1"/>
  <c r="AB10" i="1"/>
  <c r="AB8" i="1"/>
  <c r="AB4" i="1"/>
</calcChain>
</file>

<file path=xl/sharedStrings.xml><?xml version="1.0" encoding="utf-8"?>
<sst xmlns="http://schemas.openxmlformats.org/spreadsheetml/2006/main" count="532" uniqueCount="114">
  <si>
    <t>Sample #</t>
  </si>
  <si>
    <t>Cast #</t>
  </si>
  <si>
    <t>Temp (degC)</t>
  </si>
  <si>
    <t>Sal (psu)</t>
  </si>
  <si>
    <t>Sample notes</t>
  </si>
  <si>
    <t>Depth (m)</t>
  </si>
  <si>
    <t>Average pH (25degC)</t>
  </si>
  <si>
    <t>pH Stdev</t>
  </si>
  <si>
    <t>Station ID</t>
  </si>
  <si>
    <t>Date UTC</t>
  </si>
  <si>
    <t>Time UTC</t>
  </si>
  <si>
    <t>analysis notes</t>
  </si>
  <si>
    <t>Sample Bottle Size (mL)</t>
  </si>
  <si>
    <t>Niskin #</t>
  </si>
  <si>
    <t>Project</t>
  </si>
  <si>
    <t>RMI</t>
  </si>
  <si>
    <t>Glider Deployment</t>
  </si>
  <si>
    <t>Deployment or Recovery</t>
  </si>
  <si>
    <t>Lat (decimal minutes)</t>
  </si>
  <si>
    <t>Lon (decimal minutes)</t>
  </si>
  <si>
    <t>Lon (degrees E)</t>
  </si>
  <si>
    <t>Lat (degrees N)</t>
  </si>
  <si>
    <t>RMI 2025 Spring Deployment</t>
  </si>
  <si>
    <t>ru39-20250423T1535</t>
  </si>
  <si>
    <t>deployment</t>
  </si>
  <si>
    <t>RMI-RU-245</t>
  </si>
  <si>
    <t>RMI-RU-246</t>
  </si>
  <si>
    <t>RMI-RU-247</t>
  </si>
  <si>
    <t>RMI-RU-248</t>
  </si>
  <si>
    <t>RMI-RU-249</t>
  </si>
  <si>
    <t>RMI-RU-250</t>
  </si>
  <si>
    <t>RMI-RU-251</t>
  </si>
  <si>
    <t>RMI-RU-252</t>
  </si>
  <si>
    <t>RMI-RU-253</t>
  </si>
  <si>
    <t>RMI-RU-254</t>
  </si>
  <si>
    <t>RMI-RU-255</t>
  </si>
  <si>
    <t>RMI-RU-256</t>
  </si>
  <si>
    <t>rosette</t>
  </si>
  <si>
    <t>single niskin</t>
  </si>
  <si>
    <t>Collection method</t>
  </si>
  <si>
    <t>single_niskin</t>
  </si>
  <si>
    <t>RMI 2025 Spring Recovery</t>
  </si>
  <si>
    <t>recovery</t>
  </si>
  <si>
    <t>RMI-RU-257</t>
  </si>
  <si>
    <t>RMI-RU-258</t>
  </si>
  <si>
    <t>RMI-RU-259</t>
  </si>
  <si>
    <t>RMI-RU-260</t>
  </si>
  <si>
    <t>RMI-RU-261</t>
  </si>
  <si>
    <t>RMI-RU-262</t>
  </si>
  <si>
    <t>RMI-RU-263</t>
  </si>
  <si>
    <t>RMI-RU-264</t>
  </si>
  <si>
    <t>RMI-RU-265</t>
  </si>
  <si>
    <t>RMI-RU-266</t>
  </si>
  <si>
    <t>RMI-RU-267</t>
  </si>
  <si>
    <t>RMI-RU-268</t>
  </si>
  <si>
    <t>RMI-RU-269</t>
  </si>
  <si>
    <t>RMI-RU-270</t>
  </si>
  <si>
    <t>RMI-RU-271</t>
  </si>
  <si>
    <t>RMI-RU-272</t>
  </si>
  <si>
    <t>RMI-RU-273</t>
  </si>
  <si>
    <t>RMI-RU-274</t>
  </si>
  <si>
    <t>RMI-RU-275</t>
  </si>
  <si>
    <t>RMI-RU-276</t>
  </si>
  <si>
    <t>RMI-RU-277</t>
  </si>
  <si>
    <t>RMI-RU-278</t>
  </si>
  <si>
    <t>RMI-RU-279</t>
  </si>
  <si>
    <t>RMI-RU-280</t>
  </si>
  <si>
    <t>ctd data from ctd profile not bottle file. CTD was on rosette</t>
  </si>
  <si>
    <t>rosette bottles didn't close, so collected this sample immediately after rosette on board with single_niskin; ctd data from ctd profile not bottle file. CTD was on rosette</t>
  </si>
  <si>
    <t>Average DIC (umol/kg)</t>
  </si>
  <si>
    <t>DIC Stdev (umol/kg)</t>
  </si>
  <si>
    <t>Average TA (umol/kg)</t>
  </si>
  <si>
    <t>TA Stdev (umol/kg)</t>
  </si>
  <si>
    <t>pH_from_DIC_TA_total_25C</t>
  </si>
  <si>
    <t>pH(measured-calculated)</t>
  </si>
  <si>
    <t>pH_flag</t>
  </si>
  <si>
    <t>RMI-RU-281</t>
  </si>
  <si>
    <t>RMI-RU-282</t>
  </si>
  <si>
    <t>RMI-RU-283</t>
  </si>
  <si>
    <t>RMI-RU-284</t>
  </si>
  <si>
    <t>RMI-RU-285</t>
  </si>
  <si>
    <t>RMI-RU-286</t>
  </si>
  <si>
    <t>RMI-RU-287</t>
  </si>
  <si>
    <t>RMI-RU-288</t>
  </si>
  <si>
    <t>RMI-RU-289</t>
  </si>
  <si>
    <t>RMI-RU-290</t>
  </si>
  <si>
    <t>RMI-RU-291</t>
  </si>
  <si>
    <t>RMI-RU-292</t>
  </si>
  <si>
    <t>RMI-RU-293</t>
  </si>
  <si>
    <t>RMI-RU-294</t>
  </si>
  <si>
    <t>RMI-RU-295</t>
  </si>
  <si>
    <t>RMI-RU-296</t>
  </si>
  <si>
    <t>RMI-RU-297</t>
  </si>
  <si>
    <t>RMI-RU-298</t>
  </si>
  <si>
    <t>RMI-RU-299</t>
  </si>
  <si>
    <t>RMI-RU-300</t>
  </si>
  <si>
    <t>RMI-RU-301</t>
  </si>
  <si>
    <t>RMI-RU-302</t>
  </si>
  <si>
    <t>tank_test</t>
  </si>
  <si>
    <t>RMI 2025 Summer Deployment</t>
  </si>
  <si>
    <t>RMI 2025 Summer Deployment Tank Test</t>
  </si>
  <si>
    <t>RMI,NJDEP</t>
  </si>
  <si>
    <t>ru39-20250716T1542,ru32-20250716T1541</t>
  </si>
  <si>
    <t>Shipped to SBU</t>
  </si>
  <si>
    <t>yes</t>
  </si>
  <si>
    <t>RMI 2025 Summer Recovery</t>
  </si>
  <si>
    <t>ru39-20250716T1542</t>
  </si>
  <si>
    <t xml:space="preserve">Bottle had large headspace. </t>
  </si>
  <si>
    <t>Water Column location</t>
  </si>
  <si>
    <t>bottom</t>
  </si>
  <si>
    <t>thermocline</t>
  </si>
  <si>
    <t>surface</t>
  </si>
  <si>
    <t>ctd data from ctd profile not bottle file. CTD was on rosette. Collected 4 sample bottles from one niskin to assess water sampling technique</t>
  </si>
  <si>
    <t>Collected water for one extra bottle per niskin (3 instead of 2) to assess sampling technique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</si>
</sst>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wrapText="1"/>
    </xf>
    <xf numFmtId="14" fontId="0" fillId="0" borderId="0" xfId="0" applyNumberFormat="1"/>
    <xf numFmtId="20" fontId="0" fillId="0" borderId="0" xfId="0" applyNumberFormat="1"/>
    <xf numFmtId="0" fontId="0" fillId="0" borderId="2" xfId="0" applyBorder="1"/>
    <xf numFmtId="0" fontId="0" fillId="0" borderId="3" xfId="0" applyBorder="1"/>
    <xf numFmtId="0" fontId="3" fillId="0" borderId="2" xfId="0" applyFont="1" applyBorder="1" applyAlignment="1" applyProtection="1">
      <alignment horizontal="center"/>
      <protection locked="0"/>
    </xf>
    <xf numFmtId="14" fontId="0" fillId="0" borderId="3" xfId="0" applyNumberFormat="1" applyBorder="1"/>
    <xf numFmtId="20" fontId="0" fillId="0" borderId="3" xfId="0" applyNumberFormat="1" applyBorder="1"/>
    <xf numFmtId="14" fontId="0" fillId="0" borderId="2" xfId="0" applyNumberFormat="1" applyBorder="1"/>
    <xf numFmtId="20" fontId="0" fillId="0" borderId="2" xfId="0" applyNumberForma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0" borderId="7" xfId="0" applyFont="1" applyBorder="1"/>
    <xf numFmtId="0" fontId="1" fillId="0" borderId="8" xfId="0" applyFont="1" applyBorder="1"/>
    <xf numFmtId="0" fontId="1" fillId="0" borderId="3" xfId="0" applyFont="1" applyBorder="1"/>
    <xf numFmtId="0" fontId="1" fillId="0" borderId="9" xfId="0" applyFont="1" applyBorder="1"/>
    <xf numFmtId="0" fontId="1" fillId="0" borderId="0" xfId="0" applyFont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59"/>
  <sheetViews>
    <sheetView tabSelected="1" topLeftCell="D1" zoomScaleNormal="100" workbookViewId="0">
      <pane ySplit="1" topLeftCell="A32" activePane="bottomLeft" state="frozen"/>
      <selection pane="bottomLeft" activeCell="G42" sqref="G42"/>
    </sheetView>
  </sheetViews>
  <sheetFormatPr baseColWidth="10" defaultColWidth="9" defaultRowHeight="15" x14ac:dyDescent="0.2"/>
  <cols>
    <col min="1" max="1" width="9.83203125" bestFit="1" customWidth="1"/>
    <col min="2" max="2" width="25.1640625" bestFit="1" customWidth="1"/>
    <col min="3" max="3" width="36.6640625" bestFit="1" customWidth="1"/>
    <col min="4" max="4" width="20.5" bestFit="1" customWidth="1"/>
    <col min="5" max="5" width="9.6640625" bestFit="1" customWidth="1"/>
    <col min="6" max="6" width="8.33203125" bestFit="1" customWidth="1"/>
    <col min="7" max="7" width="9.83203125" bestFit="1" customWidth="1"/>
    <col min="8" max="8" width="10.5" bestFit="1" customWidth="1"/>
    <col min="9" max="9" width="9.5" bestFit="1" customWidth="1"/>
    <col min="10" max="10" width="11" bestFit="1" customWidth="1"/>
    <col min="11" max="11" width="10.33203125" bestFit="1" customWidth="1"/>
    <col min="12" max="12" width="5.5" bestFit="1" customWidth="1"/>
    <col min="13" max="13" width="7" bestFit="1" customWidth="1"/>
    <col min="14" max="15" width="10.83203125" customWidth="1"/>
    <col min="16" max="16" width="12" bestFit="1" customWidth="1"/>
    <col min="17" max="17" width="46" customWidth="1"/>
    <col min="18" max="18" width="8.83203125" bestFit="1" customWidth="1"/>
    <col min="19" max="19" width="10.6640625" bestFit="1" customWidth="1"/>
    <col min="20" max="20" width="7.33203125" bestFit="1" customWidth="1"/>
    <col min="21" max="21" width="17.33203125" bestFit="1" customWidth="1"/>
    <col min="22" max="22" width="8" bestFit="1" customWidth="1"/>
    <col min="23" max="23" width="17.83203125" bestFit="1" customWidth="1"/>
    <col min="24" max="24" width="15.6640625" bestFit="1" customWidth="1"/>
    <col min="25" max="25" width="18.5" bestFit="1" customWidth="1"/>
    <col min="26" max="26" width="16.5" bestFit="1" customWidth="1"/>
    <col min="27" max="27" width="23.33203125" bestFit="1" customWidth="1"/>
    <col min="28" max="28" width="20.6640625" bestFit="1" customWidth="1"/>
    <col min="29" max="29" width="6.83203125" bestFit="1" customWidth="1"/>
    <col min="30" max="30" width="33.1640625" customWidth="1"/>
    <col min="31" max="31" width="12.83203125" bestFit="1" customWidth="1"/>
  </cols>
  <sheetData>
    <row r="1" spans="1:31" ht="48" x14ac:dyDescent="0.2">
      <c r="A1" s="1" t="s">
        <v>14</v>
      </c>
      <c r="B1" s="1" t="s">
        <v>8</v>
      </c>
      <c r="C1" s="1" t="s">
        <v>16</v>
      </c>
      <c r="D1" s="1" t="s">
        <v>17</v>
      </c>
      <c r="E1" s="1" t="s">
        <v>9</v>
      </c>
      <c r="F1" s="1" t="s">
        <v>10</v>
      </c>
      <c r="G1" s="2" t="s">
        <v>21</v>
      </c>
      <c r="H1" s="2" t="s">
        <v>18</v>
      </c>
      <c r="I1" s="2" t="s">
        <v>20</v>
      </c>
      <c r="J1" s="2" t="s">
        <v>19</v>
      </c>
      <c r="K1" s="1" t="s">
        <v>0</v>
      </c>
      <c r="L1" s="1" t="s">
        <v>1</v>
      </c>
      <c r="M1" s="1" t="s">
        <v>13</v>
      </c>
      <c r="N1" s="2" t="s">
        <v>39</v>
      </c>
      <c r="O1" s="2" t="s">
        <v>108</v>
      </c>
      <c r="P1" s="2" t="s">
        <v>12</v>
      </c>
      <c r="Q1" s="1" t="s">
        <v>4</v>
      </c>
      <c r="R1" s="1" t="s">
        <v>5</v>
      </c>
      <c r="S1" s="1" t="s">
        <v>2</v>
      </c>
      <c r="T1" s="1" t="s">
        <v>3</v>
      </c>
      <c r="U1" s="1" t="s">
        <v>6</v>
      </c>
      <c r="V1" s="1" t="s">
        <v>7</v>
      </c>
      <c r="W1" s="1" t="s">
        <v>71</v>
      </c>
      <c r="X1" s="1" t="s">
        <v>72</v>
      </c>
      <c r="Y1" s="1" t="s">
        <v>69</v>
      </c>
      <c r="Z1" s="1" t="s">
        <v>70</v>
      </c>
      <c r="AA1" s="15" t="s">
        <v>73</v>
      </c>
      <c r="AB1" s="19" t="s">
        <v>74</v>
      </c>
      <c r="AC1" s="18" t="s">
        <v>75</v>
      </c>
      <c r="AD1" s="17" t="s">
        <v>11</v>
      </c>
      <c r="AE1" s="16" t="s">
        <v>103</v>
      </c>
    </row>
    <row r="2" spans="1:31" ht="16" x14ac:dyDescent="0.2">
      <c r="A2" t="s">
        <v>15</v>
      </c>
      <c r="B2" t="s">
        <v>22</v>
      </c>
      <c r="C2" t="s">
        <v>23</v>
      </c>
      <c r="D2" t="s">
        <v>24</v>
      </c>
      <c r="E2" s="3">
        <v>45770</v>
      </c>
      <c r="F2" s="4">
        <v>0.72569444444444453</v>
      </c>
      <c r="G2">
        <v>40</v>
      </c>
      <c r="H2">
        <v>22.914000000000001</v>
      </c>
      <c r="I2">
        <v>-73</v>
      </c>
      <c r="J2">
        <v>51.177999999999997</v>
      </c>
      <c r="K2" t="s">
        <v>25</v>
      </c>
      <c r="L2">
        <v>1</v>
      </c>
      <c r="M2">
        <v>1</v>
      </c>
      <c r="N2" t="s">
        <v>37</v>
      </c>
      <c r="O2" t="s">
        <v>109</v>
      </c>
      <c r="P2">
        <v>500</v>
      </c>
      <c r="Q2" t="s">
        <v>37</v>
      </c>
      <c r="R2">
        <v>14</v>
      </c>
      <c r="S2">
        <v>6.8342000000000001</v>
      </c>
      <c r="T2">
        <v>30.8078</v>
      </c>
      <c r="U2" s="5"/>
      <c r="V2" s="5"/>
      <c r="W2" s="5">
        <v>2069.870410744009</v>
      </c>
      <c r="X2" s="5"/>
      <c r="Y2" s="5">
        <v>1893.6334145212898</v>
      </c>
      <c r="Z2" s="5"/>
      <c r="AA2" s="7">
        <v>7.8870888826843686</v>
      </c>
      <c r="AB2">
        <f>U3-AA2</f>
        <v>2.8330296933538612E-2</v>
      </c>
      <c r="AC2" s="5">
        <v>1</v>
      </c>
      <c r="AE2" s="14" t="s">
        <v>104</v>
      </c>
    </row>
    <row r="3" spans="1:31" x14ac:dyDescent="0.2">
      <c r="A3" s="6" t="s">
        <v>15</v>
      </c>
      <c r="B3" s="6" t="s">
        <v>22</v>
      </c>
      <c r="C3" s="6" t="s">
        <v>23</v>
      </c>
      <c r="D3" s="6" t="s">
        <v>24</v>
      </c>
      <c r="E3" s="8">
        <v>45770</v>
      </c>
      <c r="F3" s="9">
        <v>0.72569444444444453</v>
      </c>
      <c r="G3" s="6">
        <v>40</v>
      </c>
      <c r="H3" s="6">
        <v>22.914000000000001</v>
      </c>
      <c r="I3" s="6">
        <v>-73</v>
      </c>
      <c r="J3" s="6">
        <v>51.177999999999997</v>
      </c>
      <c r="K3" s="6" t="s">
        <v>26</v>
      </c>
      <c r="L3" s="6">
        <v>1</v>
      </c>
      <c r="M3" s="6">
        <v>1</v>
      </c>
      <c r="N3" s="6" t="s">
        <v>37</v>
      </c>
      <c r="O3" s="6" t="s">
        <v>109</v>
      </c>
      <c r="P3" s="6">
        <v>500</v>
      </c>
      <c r="Q3" s="6" t="s">
        <v>37</v>
      </c>
      <c r="R3" s="6">
        <v>14</v>
      </c>
      <c r="S3" s="6">
        <v>6.8342000000000001</v>
      </c>
      <c r="T3" s="6">
        <v>30.8078</v>
      </c>
      <c r="U3" s="6">
        <v>7.9154191796179072</v>
      </c>
      <c r="V3">
        <v>6.9999999999999999E-4</v>
      </c>
      <c r="W3" s="6"/>
      <c r="X3" s="6"/>
      <c r="Y3" s="6"/>
      <c r="Z3" s="6"/>
      <c r="AA3" s="6"/>
      <c r="AB3" s="6"/>
      <c r="AC3" s="6"/>
      <c r="AD3" s="6"/>
      <c r="AE3" s="13" t="s">
        <v>104</v>
      </c>
    </row>
    <row r="4" spans="1:31" ht="16" x14ac:dyDescent="0.2">
      <c r="A4" t="s">
        <v>15</v>
      </c>
      <c r="B4" t="s">
        <v>22</v>
      </c>
      <c r="C4" t="s">
        <v>23</v>
      </c>
      <c r="D4" t="s">
        <v>24</v>
      </c>
      <c r="E4" s="3">
        <v>45770</v>
      </c>
      <c r="F4" s="4">
        <v>0.72569444444444453</v>
      </c>
      <c r="G4">
        <v>40</v>
      </c>
      <c r="H4">
        <v>22.914000000000001</v>
      </c>
      <c r="I4">
        <v>-73</v>
      </c>
      <c r="J4">
        <v>51.177999999999997</v>
      </c>
      <c r="K4" t="s">
        <v>27</v>
      </c>
      <c r="L4">
        <v>1</v>
      </c>
      <c r="M4">
        <v>3</v>
      </c>
      <c r="N4" t="s">
        <v>37</v>
      </c>
      <c r="O4" t="s">
        <v>110</v>
      </c>
      <c r="P4">
        <v>500</v>
      </c>
      <c r="Q4" t="s">
        <v>37</v>
      </c>
      <c r="R4">
        <v>7</v>
      </c>
      <c r="S4">
        <v>8.2327999999999992</v>
      </c>
      <c r="T4">
        <v>28.705300000000001</v>
      </c>
      <c r="U4" s="5"/>
      <c r="V4" s="5"/>
      <c r="W4" s="5">
        <v>2078.2044169003807</v>
      </c>
      <c r="X4" s="5"/>
      <c r="Y4" s="5">
        <v>1906.4402457297563</v>
      </c>
      <c r="Z4" s="5"/>
      <c r="AA4" s="7">
        <v>7.9038907003472749</v>
      </c>
      <c r="AB4">
        <f>U5-AA4</f>
        <v>1.7040251404116802E-2</v>
      </c>
      <c r="AC4" s="5">
        <v>1</v>
      </c>
      <c r="AE4" s="14" t="s">
        <v>104</v>
      </c>
    </row>
    <row r="5" spans="1:31" x14ac:dyDescent="0.2">
      <c r="A5" s="6" t="s">
        <v>15</v>
      </c>
      <c r="B5" s="6" t="s">
        <v>22</v>
      </c>
      <c r="C5" s="6" t="s">
        <v>23</v>
      </c>
      <c r="D5" s="6" t="s">
        <v>24</v>
      </c>
      <c r="E5" s="8">
        <v>45770</v>
      </c>
      <c r="F5" s="9">
        <v>0.72569444444444453</v>
      </c>
      <c r="G5" s="6">
        <v>40</v>
      </c>
      <c r="H5" s="6">
        <v>22.914000000000001</v>
      </c>
      <c r="I5" s="6">
        <v>-73</v>
      </c>
      <c r="J5" s="6">
        <v>51.177999999999997</v>
      </c>
      <c r="K5" s="6" t="s">
        <v>28</v>
      </c>
      <c r="L5" s="6">
        <v>1</v>
      </c>
      <c r="M5" s="6">
        <v>3</v>
      </c>
      <c r="N5" s="6" t="s">
        <v>37</v>
      </c>
      <c r="O5" s="6" t="s">
        <v>110</v>
      </c>
      <c r="P5" s="6">
        <v>500</v>
      </c>
      <c r="Q5" s="6" t="s">
        <v>37</v>
      </c>
      <c r="R5" s="6">
        <v>7</v>
      </c>
      <c r="S5" s="6">
        <v>8.2327999999999992</v>
      </c>
      <c r="T5" s="6">
        <v>28.705300000000001</v>
      </c>
      <c r="U5" s="6">
        <v>7.9209309517513917</v>
      </c>
      <c r="V5">
        <v>2.0000000000000001E-4</v>
      </c>
      <c r="W5" s="6"/>
      <c r="X5" s="6"/>
      <c r="Y5" s="6"/>
      <c r="Z5" s="6"/>
      <c r="AA5" s="6"/>
      <c r="AB5" s="6"/>
      <c r="AC5" s="6"/>
      <c r="AD5" s="6"/>
      <c r="AE5" s="13" t="s">
        <v>104</v>
      </c>
    </row>
    <row r="6" spans="1:31" ht="16" x14ac:dyDescent="0.2">
      <c r="A6" t="s">
        <v>15</v>
      </c>
      <c r="B6" t="s">
        <v>22</v>
      </c>
      <c r="C6" t="s">
        <v>23</v>
      </c>
      <c r="D6" t="s">
        <v>24</v>
      </c>
      <c r="E6" s="3">
        <v>45770</v>
      </c>
      <c r="F6" s="4">
        <v>0.72569444444444453</v>
      </c>
      <c r="G6">
        <v>40</v>
      </c>
      <c r="H6">
        <v>22.914000000000001</v>
      </c>
      <c r="I6">
        <v>-73</v>
      </c>
      <c r="J6">
        <v>51.177999999999997</v>
      </c>
      <c r="K6" t="s">
        <v>29</v>
      </c>
      <c r="L6">
        <v>2</v>
      </c>
      <c r="M6">
        <v>1</v>
      </c>
      <c r="N6" t="s">
        <v>40</v>
      </c>
      <c r="O6" t="s">
        <v>111</v>
      </c>
      <c r="P6">
        <v>500</v>
      </c>
      <c r="Q6" t="s">
        <v>38</v>
      </c>
      <c r="R6">
        <v>2</v>
      </c>
      <c r="S6">
        <v>9.7957999999999998</v>
      </c>
      <c r="T6">
        <v>26.1554</v>
      </c>
      <c r="U6" s="5"/>
      <c r="V6" s="5"/>
      <c r="W6" s="5">
        <v>2059.6346182365419</v>
      </c>
      <c r="X6" s="5"/>
      <c r="Y6" s="5">
        <v>1890.7246074329314</v>
      </c>
      <c r="Z6" s="5"/>
      <c r="AA6" s="7">
        <v>7.936204222861984</v>
      </c>
      <c r="AB6">
        <f>U7-AA6</f>
        <v>-8.8093532621744686E-3</v>
      </c>
      <c r="AC6" s="5">
        <v>1</v>
      </c>
      <c r="AE6" s="14" t="s">
        <v>104</v>
      </c>
    </row>
    <row r="7" spans="1:31" x14ac:dyDescent="0.2">
      <c r="A7" s="6" t="s">
        <v>15</v>
      </c>
      <c r="B7" s="6" t="s">
        <v>22</v>
      </c>
      <c r="C7" s="6" t="s">
        <v>23</v>
      </c>
      <c r="D7" s="6" t="s">
        <v>24</v>
      </c>
      <c r="E7" s="8">
        <v>45770</v>
      </c>
      <c r="F7" s="9">
        <v>0.72569444444444453</v>
      </c>
      <c r="G7" s="6">
        <v>40</v>
      </c>
      <c r="H7" s="6">
        <v>22.914000000000001</v>
      </c>
      <c r="I7" s="6">
        <v>-73</v>
      </c>
      <c r="J7" s="6">
        <v>51.177999999999997</v>
      </c>
      <c r="K7" s="6" t="s">
        <v>30</v>
      </c>
      <c r="L7" s="6">
        <v>2</v>
      </c>
      <c r="M7" s="6">
        <v>1</v>
      </c>
      <c r="N7" s="6" t="s">
        <v>40</v>
      </c>
      <c r="O7" s="6" t="s">
        <v>111</v>
      </c>
      <c r="P7" s="6">
        <v>500</v>
      </c>
      <c r="Q7" s="6" t="s">
        <v>38</v>
      </c>
      <c r="R7" s="6">
        <v>2</v>
      </c>
      <c r="S7" s="6">
        <v>9.7957999999999998</v>
      </c>
      <c r="T7" s="6">
        <v>26.1554</v>
      </c>
      <c r="U7" s="6">
        <v>7.9273948695998095</v>
      </c>
      <c r="V7">
        <v>2.0000000000000001E-4</v>
      </c>
      <c r="W7" s="6"/>
      <c r="X7" s="6"/>
      <c r="Y7" s="6"/>
      <c r="Z7" s="6"/>
      <c r="AA7" s="6"/>
      <c r="AB7" s="6"/>
      <c r="AC7" s="6"/>
      <c r="AD7" s="6"/>
      <c r="AE7" s="13" t="s">
        <v>104</v>
      </c>
    </row>
    <row r="8" spans="1:31" ht="16" x14ac:dyDescent="0.2">
      <c r="A8" t="s">
        <v>15</v>
      </c>
      <c r="B8" t="s">
        <v>22</v>
      </c>
      <c r="C8" t="s">
        <v>23</v>
      </c>
      <c r="D8" t="s">
        <v>24</v>
      </c>
      <c r="E8" s="3">
        <v>45770</v>
      </c>
      <c r="F8" s="4">
        <v>0.73958333333333337</v>
      </c>
      <c r="G8">
        <v>40</v>
      </c>
      <c r="H8">
        <v>22.914000000000001</v>
      </c>
      <c r="I8">
        <v>-73</v>
      </c>
      <c r="J8">
        <v>51.177999999999997</v>
      </c>
      <c r="K8" t="s">
        <v>31</v>
      </c>
      <c r="L8">
        <v>3</v>
      </c>
      <c r="M8">
        <v>1</v>
      </c>
      <c r="N8" t="s">
        <v>40</v>
      </c>
      <c r="O8" t="s">
        <v>110</v>
      </c>
      <c r="P8">
        <v>500</v>
      </c>
      <c r="Q8" t="s">
        <v>38</v>
      </c>
      <c r="R8">
        <v>7</v>
      </c>
      <c r="S8">
        <v>8.2327999999999992</v>
      </c>
      <c r="T8">
        <v>28.705300000000001</v>
      </c>
      <c r="U8" s="5"/>
      <c r="V8" s="5"/>
      <c r="W8" s="5">
        <v>2069.2087154896967</v>
      </c>
      <c r="X8" s="5"/>
      <c r="Y8" s="5">
        <v>1919.6106778242677</v>
      </c>
      <c r="Z8" s="5"/>
      <c r="AA8" s="7">
        <v>7.8493890313240477</v>
      </c>
      <c r="AB8">
        <f>U9-AA8</f>
        <v>2.1225569481828188E-2</v>
      </c>
      <c r="AC8" s="5">
        <v>1</v>
      </c>
      <c r="AE8" s="14" t="s">
        <v>104</v>
      </c>
    </row>
    <row r="9" spans="1:31" x14ac:dyDescent="0.2">
      <c r="A9" s="6" t="s">
        <v>15</v>
      </c>
      <c r="B9" s="6" t="s">
        <v>22</v>
      </c>
      <c r="C9" s="6" t="s">
        <v>23</v>
      </c>
      <c r="D9" s="6" t="s">
        <v>24</v>
      </c>
      <c r="E9" s="8">
        <v>45770</v>
      </c>
      <c r="F9" s="9">
        <v>0.73958333333333337</v>
      </c>
      <c r="G9" s="6">
        <v>40</v>
      </c>
      <c r="H9" s="6">
        <v>22.914000000000001</v>
      </c>
      <c r="I9" s="6">
        <v>-73</v>
      </c>
      <c r="J9" s="6">
        <v>51.177999999999997</v>
      </c>
      <c r="K9" s="6" t="s">
        <v>32</v>
      </c>
      <c r="L9" s="6">
        <v>3</v>
      </c>
      <c r="M9" s="6">
        <v>1</v>
      </c>
      <c r="N9" s="6" t="s">
        <v>40</v>
      </c>
      <c r="O9" s="6" t="s">
        <v>110</v>
      </c>
      <c r="P9" s="6">
        <v>500</v>
      </c>
      <c r="Q9" s="6" t="s">
        <v>38</v>
      </c>
      <c r="R9" s="6">
        <v>7</v>
      </c>
      <c r="S9" s="6">
        <v>8.2327999999999992</v>
      </c>
      <c r="T9" s="6">
        <v>28.705300000000001</v>
      </c>
      <c r="U9" s="6">
        <v>7.8706146008058759</v>
      </c>
      <c r="V9">
        <v>1E-4</v>
      </c>
      <c r="W9" s="6"/>
      <c r="X9" s="6"/>
      <c r="Y9" s="6"/>
      <c r="Z9" s="6"/>
      <c r="AA9" s="6"/>
      <c r="AB9" s="6"/>
      <c r="AC9" s="6"/>
      <c r="AD9" s="6"/>
      <c r="AE9" s="13" t="s">
        <v>104</v>
      </c>
    </row>
    <row r="10" spans="1:31" ht="16" x14ac:dyDescent="0.2">
      <c r="A10" t="s">
        <v>15</v>
      </c>
      <c r="B10" t="s">
        <v>22</v>
      </c>
      <c r="C10" t="s">
        <v>23</v>
      </c>
      <c r="D10" t="s">
        <v>24</v>
      </c>
      <c r="E10" s="3">
        <v>45770</v>
      </c>
      <c r="F10" s="4">
        <v>0.74652777777777779</v>
      </c>
      <c r="G10">
        <v>40</v>
      </c>
      <c r="H10">
        <v>22.914000000000001</v>
      </c>
      <c r="I10">
        <v>-73</v>
      </c>
      <c r="J10">
        <v>51.177999999999997</v>
      </c>
      <c r="K10" t="s">
        <v>33</v>
      </c>
      <c r="L10">
        <v>4</v>
      </c>
      <c r="M10">
        <v>1</v>
      </c>
      <c r="N10" t="s">
        <v>40</v>
      </c>
      <c r="O10" t="s">
        <v>109</v>
      </c>
      <c r="P10">
        <v>500</v>
      </c>
      <c r="Q10" t="s">
        <v>38</v>
      </c>
      <c r="R10">
        <v>14</v>
      </c>
      <c r="S10">
        <v>6.8342000000000001</v>
      </c>
      <c r="T10">
        <v>30.8078</v>
      </c>
      <c r="U10" s="5"/>
      <c r="V10" s="5"/>
      <c r="W10" s="5">
        <v>2217.546045188727</v>
      </c>
      <c r="X10" s="5"/>
      <c r="Y10" s="5">
        <v>2084.4228794486835</v>
      </c>
      <c r="Z10" s="5"/>
      <c r="AA10" s="7">
        <v>7.7619517222028547</v>
      </c>
      <c r="AB10">
        <f>U11-AA10</f>
        <v>-7.7238262611585284E-3</v>
      </c>
      <c r="AC10" s="5">
        <v>1</v>
      </c>
      <c r="AE10" s="14" t="s">
        <v>104</v>
      </c>
    </row>
    <row r="11" spans="1:31" x14ac:dyDescent="0.2">
      <c r="A11" s="6" t="s">
        <v>15</v>
      </c>
      <c r="B11" s="6" t="s">
        <v>22</v>
      </c>
      <c r="C11" s="6" t="s">
        <v>23</v>
      </c>
      <c r="D11" s="6" t="s">
        <v>24</v>
      </c>
      <c r="E11" s="8">
        <v>45770</v>
      </c>
      <c r="F11" s="9">
        <v>0.74652777777777779</v>
      </c>
      <c r="G11" s="6">
        <v>40</v>
      </c>
      <c r="H11" s="6">
        <v>22.914000000000001</v>
      </c>
      <c r="I11" s="6">
        <v>-73</v>
      </c>
      <c r="J11" s="6">
        <v>51.177999999999997</v>
      </c>
      <c r="K11" s="6" t="s">
        <v>34</v>
      </c>
      <c r="L11" s="6">
        <v>4</v>
      </c>
      <c r="M11" s="6">
        <v>1</v>
      </c>
      <c r="N11" s="6" t="s">
        <v>40</v>
      </c>
      <c r="O11" s="6" t="s">
        <v>109</v>
      </c>
      <c r="P11" s="6">
        <v>500</v>
      </c>
      <c r="Q11" s="6" t="s">
        <v>38</v>
      </c>
      <c r="R11" s="6">
        <v>14</v>
      </c>
      <c r="S11" s="6">
        <v>6.8342000000000001</v>
      </c>
      <c r="T11" s="6">
        <v>30.8078</v>
      </c>
      <c r="U11" s="6">
        <v>7.7542278959416961</v>
      </c>
      <c r="V11">
        <v>2.9999999999999997E-4</v>
      </c>
      <c r="W11" s="6"/>
      <c r="X11" s="6"/>
      <c r="Y11" s="6"/>
      <c r="Z11" s="6"/>
      <c r="AA11" s="6"/>
      <c r="AB11" s="6"/>
      <c r="AC11" s="6"/>
      <c r="AD11" s="6"/>
      <c r="AE11" s="13" t="s">
        <v>104</v>
      </c>
    </row>
    <row r="12" spans="1:31" ht="16" x14ac:dyDescent="0.2">
      <c r="A12" t="s">
        <v>15</v>
      </c>
      <c r="B12" t="s">
        <v>22</v>
      </c>
      <c r="C12" t="s">
        <v>23</v>
      </c>
      <c r="D12" t="s">
        <v>24</v>
      </c>
      <c r="E12" s="3">
        <v>45770</v>
      </c>
      <c r="F12" s="4">
        <v>0.75347222222222221</v>
      </c>
      <c r="G12">
        <v>40</v>
      </c>
      <c r="H12">
        <v>22.914000000000001</v>
      </c>
      <c r="I12">
        <v>-73</v>
      </c>
      <c r="J12">
        <v>51.177999999999997</v>
      </c>
      <c r="K12" t="s">
        <v>35</v>
      </c>
      <c r="L12">
        <v>5</v>
      </c>
      <c r="M12">
        <v>1</v>
      </c>
      <c r="N12" t="s">
        <v>40</v>
      </c>
      <c r="O12" t="s">
        <v>111</v>
      </c>
      <c r="P12">
        <v>500</v>
      </c>
      <c r="Q12" t="s">
        <v>38</v>
      </c>
      <c r="R12">
        <v>2</v>
      </c>
      <c r="S12">
        <v>9.7957999999999998</v>
      </c>
      <c r="T12">
        <v>26.1554</v>
      </c>
      <c r="U12" s="5"/>
      <c r="V12" s="5"/>
      <c r="W12" s="5">
        <v>2060.5105050799712</v>
      </c>
      <c r="X12" s="5"/>
      <c r="Y12" s="5">
        <v>1901.2387330543934</v>
      </c>
      <c r="Z12" s="5"/>
      <c r="AA12" s="7">
        <v>7.9117569279198436</v>
      </c>
      <c r="AB12">
        <f>U13-AA12</f>
        <v>-6.7663232447490174E-3</v>
      </c>
      <c r="AC12" s="5">
        <v>1</v>
      </c>
      <c r="AE12" s="14" t="s">
        <v>104</v>
      </c>
    </row>
    <row r="13" spans="1:31" x14ac:dyDescent="0.2">
      <c r="A13" s="6" t="s">
        <v>15</v>
      </c>
      <c r="B13" s="6" t="s">
        <v>22</v>
      </c>
      <c r="C13" s="6" t="s">
        <v>23</v>
      </c>
      <c r="D13" s="6" t="s">
        <v>24</v>
      </c>
      <c r="E13" s="8">
        <v>45770</v>
      </c>
      <c r="F13" s="9">
        <v>0.75347222222222221</v>
      </c>
      <c r="G13" s="6">
        <v>40</v>
      </c>
      <c r="H13" s="6">
        <v>22.914000000000001</v>
      </c>
      <c r="I13" s="6">
        <v>-73</v>
      </c>
      <c r="J13" s="6">
        <v>51.177999999999997</v>
      </c>
      <c r="K13" s="6" t="s">
        <v>36</v>
      </c>
      <c r="L13" s="6">
        <v>5</v>
      </c>
      <c r="M13" s="6">
        <v>1</v>
      </c>
      <c r="N13" s="6" t="s">
        <v>40</v>
      </c>
      <c r="O13" s="6" t="s">
        <v>111</v>
      </c>
      <c r="P13" s="6">
        <v>500</v>
      </c>
      <c r="Q13" s="6" t="s">
        <v>38</v>
      </c>
      <c r="R13" s="6">
        <v>2</v>
      </c>
      <c r="S13" s="6">
        <v>9.7957999999999998</v>
      </c>
      <c r="T13" s="6">
        <v>26.1554</v>
      </c>
      <c r="U13" s="6">
        <v>7.9049906046750946</v>
      </c>
      <c r="V13">
        <v>5.0000000000000001E-4</v>
      </c>
      <c r="W13" s="6"/>
      <c r="X13" s="6"/>
      <c r="Y13" s="6"/>
      <c r="Z13" s="6"/>
      <c r="AA13" s="6"/>
      <c r="AB13" s="6"/>
      <c r="AC13" s="6"/>
      <c r="AD13" s="6"/>
      <c r="AE13" s="13" t="s">
        <v>104</v>
      </c>
    </row>
    <row r="14" spans="1:31" ht="16" x14ac:dyDescent="0.2">
      <c r="A14" t="s">
        <v>15</v>
      </c>
      <c r="B14" t="s">
        <v>41</v>
      </c>
      <c r="C14" t="s">
        <v>23</v>
      </c>
      <c r="D14" t="s">
        <v>42</v>
      </c>
      <c r="E14" s="3">
        <v>45797</v>
      </c>
      <c r="F14" s="4">
        <v>0.68194444444444446</v>
      </c>
      <c r="G14">
        <v>39</v>
      </c>
      <c r="H14">
        <v>15.118</v>
      </c>
      <c r="I14">
        <v>-74</v>
      </c>
      <c r="J14">
        <v>24.123000000000001</v>
      </c>
      <c r="K14" t="s">
        <v>43</v>
      </c>
      <c r="L14">
        <v>1</v>
      </c>
      <c r="M14">
        <v>5</v>
      </c>
      <c r="N14" t="s">
        <v>37</v>
      </c>
      <c r="O14" t="s">
        <v>111</v>
      </c>
      <c r="P14">
        <v>500</v>
      </c>
      <c r="Q14" t="s">
        <v>67</v>
      </c>
      <c r="R14">
        <v>2</v>
      </c>
      <c r="S14">
        <v>14.697900000000001</v>
      </c>
      <c r="T14">
        <v>30.857299999999999</v>
      </c>
      <c r="U14" s="5"/>
      <c r="V14" s="5"/>
      <c r="W14" s="5">
        <v>2151.8904693140794</v>
      </c>
      <c r="X14" s="5"/>
      <c r="Y14" s="5">
        <v>1978.078650461847</v>
      </c>
      <c r="Z14" s="5"/>
      <c r="AA14" s="7">
        <v>7.8698028502898838</v>
      </c>
      <c r="AB14">
        <f>U15-AA14</f>
        <v>1.6419622680947654E-3</v>
      </c>
      <c r="AC14" s="5">
        <v>1</v>
      </c>
      <c r="AE14" s="14" t="s">
        <v>104</v>
      </c>
    </row>
    <row r="15" spans="1:31" x14ac:dyDescent="0.2">
      <c r="A15" s="6" t="s">
        <v>15</v>
      </c>
      <c r="B15" s="6" t="s">
        <v>41</v>
      </c>
      <c r="C15" s="6" t="s">
        <v>23</v>
      </c>
      <c r="D15" s="6" t="s">
        <v>42</v>
      </c>
      <c r="E15" s="8">
        <v>45797</v>
      </c>
      <c r="F15" s="9">
        <v>0.68194444444444446</v>
      </c>
      <c r="G15" s="6">
        <v>39</v>
      </c>
      <c r="H15" s="6">
        <v>15.118</v>
      </c>
      <c r="I15" s="6">
        <v>-74</v>
      </c>
      <c r="J15" s="6">
        <v>24.123000000000001</v>
      </c>
      <c r="K15" s="6" t="s">
        <v>44</v>
      </c>
      <c r="L15" s="6">
        <v>1</v>
      </c>
      <c r="M15" s="6">
        <v>5</v>
      </c>
      <c r="N15" s="6" t="s">
        <v>37</v>
      </c>
      <c r="O15" s="6" t="s">
        <v>111</v>
      </c>
      <c r="P15" s="6">
        <v>500</v>
      </c>
      <c r="Q15" s="6" t="s">
        <v>67</v>
      </c>
      <c r="R15" s="6">
        <v>2</v>
      </c>
      <c r="S15" s="6">
        <v>14.697900000000001</v>
      </c>
      <c r="T15" s="6">
        <v>30.857299999999999</v>
      </c>
      <c r="U15" s="6">
        <v>7.8714448125579786</v>
      </c>
      <c r="V15">
        <v>2.0000000000000001E-4</v>
      </c>
      <c r="W15" s="6"/>
      <c r="X15" s="6"/>
      <c r="Y15" s="6"/>
      <c r="Z15" s="6"/>
      <c r="AA15" s="6"/>
      <c r="AB15" s="6"/>
      <c r="AC15" s="6"/>
      <c r="AD15" s="6"/>
      <c r="AE15" s="13" t="s">
        <v>104</v>
      </c>
    </row>
    <row r="16" spans="1:31" ht="16" x14ac:dyDescent="0.2">
      <c r="A16" t="s">
        <v>15</v>
      </c>
      <c r="B16" t="s">
        <v>41</v>
      </c>
      <c r="C16" t="s">
        <v>23</v>
      </c>
      <c r="D16" t="s">
        <v>42</v>
      </c>
      <c r="E16" s="3">
        <v>45797</v>
      </c>
      <c r="F16" s="4">
        <v>0.68194444444444446</v>
      </c>
      <c r="G16">
        <v>39</v>
      </c>
      <c r="H16">
        <v>15.118</v>
      </c>
      <c r="I16">
        <v>-74</v>
      </c>
      <c r="J16">
        <v>24.123000000000001</v>
      </c>
      <c r="K16" t="s">
        <v>45</v>
      </c>
      <c r="L16">
        <v>1</v>
      </c>
      <c r="M16">
        <v>3</v>
      </c>
      <c r="N16" t="s">
        <v>37</v>
      </c>
      <c r="O16" t="s">
        <v>110</v>
      </c>
      <c r="P16">
        <v>500</v>
      </c>
      <c r="Q16" t="s">
        <v>67</v>
      </c>
      <c r="R16">
        <v>8</v>
      </c>
      <c r="S16">
        <v>14.4185</v>
      </c>
      <c r="T16">
        <v>31.1082</v>
      </c>
      <c r="U16" s="5"/>
      <c r="V16" s="5"/>
      <c r="W16" s="5">
        <v>2160.3906872897714</v>
      </c>
      <c r="X16" s="5"/>
      <c r="Y16" s="5">
        <v>1991.6017664302508</v>
      </c>
      <c r="Z16" s="5"/>
      <c r="AA16" s="7">
        <v>7.8535374653282402</v>
      </c>
      <c r="AB16">
        <f>U17-AA16</f>
        <v>-1.2788299494657096E-3</v>
      </c>
      <c r="AC16" s="5">
        <v>1</v>
      </c>
      <c r="AE16" s="14" t="s">
        <v>104</v>
      </c>
    </row>
    <row r="17" spans="1:31" x14ac:dyDescent="0.2">
      <c r="A17" s="6" t="s">
        <v>15</v>
      </c>
      <c r="B17" s="6" t="s">
        <v>41</v>
      </c>
      <c r="C17" s="6" t="s">
        <v>23</v>
      </c>
      <c r="D17" s="6" t="s">
        <v>42</v>
      </c>
      <c r="E17" s="8">
        <v>45797</v>
      </c>
      <c r="F17" s="9">
        <v>0.68194444444444446</v>
      </c>
      <c r="G17" s="6">
        <v>39</v>
      </c>
      <c r="H17" s="6">
        <v>15.118</v>
      </c>
      <c r="I17" s="6">
        <v>-74</v>
      </c>
      <c r="J17" s="6">
        <v>24.123000000000001</v>
      </c>
      <c r="K17" s="6" t="s">
        <v>46</v>
      </c>
      <c r="L17" s="6">
        <v>1</v>
      </c>
      <c r="M17" s="6">
        <v>3</v>
      </c>
      <c r="N17" s="6" t="s">
        <v>37</v>
      </c>
      <c r="O17" s="6" t="s">
        <v>110</v>
      </c>
      <c r="P17" s="6">
        <v>500</v>
      </c>
      <c r="Q17" s="6" t="s">
        <v>67</v>
      </c>
      <c r="R17" s="6">
        <v>8</v>
      </c>
      <c r="S17" s="6">
        <v>14.4185</v>
      </c>
      <c r="T17" s="6">
        <v>31.1082</v>
      </c>
      <c r="U17" s="6">
        <v>7.8522586353787744</v>
      </c>
      <c r="V17">
        <v>2.0000000000000001E-4</v>
      </c>
      <c r="W17" s="6"/>
      <c r="X17" s="6"/>
      <c r="Y17" s="6"/>
      <c r="Z17" s="6"/>
      <c r="AA17" s="6"/>
      <c r="AB17" s="6"/>
      <c r="AC17" s="6"/>
      <c r="AD17" s="6"/>
      <c r="AE17" s="13" t="s">
        <v>104</v>
      </c>
    </row>
    <row r="18" spans="1:31" ht="16" x14ac:dyDescent="0.2">
      <c r="A18" t="s">
        <v>15</v>
      </c>
      <c r="B18" t="s">
        <v>41</v>
      </c>
      <c r="C18" t="s">
        <v>23</v>
      </c>
      <c r="D18" t="s">
        <v>42</v>
      </c>
      <c r="E18" s="3">
        <v>45797</v>
      </c>
      <c r="F18" s="4">
        <v>0.68194444444444446</v>
      </c>
      <c r="G18">
        <v>39</v>
      </c>
      <c r="H18">
        <v>15.118</v>
      </c>
      <c r="I18">
        <v>-74</v>
      </c>
      <c r="J18">
        <v>24.123000000000001</v>
      </c>
      <c r="K18" t="s">
        <v>47</v>
      </c>
      <c r="L18">
        <v>1</v>
      </c>
      <c r="M18">
        <v>2.1</v>
      </c>
      <c r="N18" t="s">
        <v>37</v>
      </c>
      <c r="O18" t="s">
        <v>109</v>
      </c>
      <c r="P18">
        <v>500</v>
      </c>
      <c r="Q18" t="s">
        <v>112</v>
      </c>
      <c r="R18">
        <v>14</v>
      </c>
      <c r="S18">
        <v>12.456200000000001</v>
      </c>
      <c r="T18">
        <v>32.173999999999999</v>
      </c>
      <c r="U18" s="5"/>
      <c r="V18" s="5"/>
      <c r="W18" s="5">
        <v>2207.0970432710956</v>
      </c>
      <c r="X18" s="5"/>
      <c r="Y18" s="5">
        <v>2066.3523037272394</v>
      </c>
      <c r="Z18" s="5"/>
      <c r="AA18" s="7">
        <v>7.7657076040008253</v>
      </c>
      <c r="AB18">
        <f>U19-AA18</f>
        <v>-1.451672205645238E-3</v>
      </c>
      <c r="AC18" s="5">
        <v>1</v>
      </c>
      <c r="AE18" s="14" t="s">
        <v>104</v>
      </c>
    </row>
    <row r="19" spans="1:31" x14ac:dyDescent="0.2">
      <c r="A19" s="6" t="s">
        <v>15</v>
      </c>
      <c r="B19" s="6" t="s">
        <v>41</v>
      </c>
      <c r="C19" s="6" t="s">
        <v>23</v>
      </c>
      <c r="D19" s="6" t="s">
        <v>42</v>
      </c>
      <c r="E19" s="8">
        <v>45797</v>
      </c>
      <c r="F19" s="9">
        <v>0.68194444444444446</v>
      </c>
      <c r="G19" s="6">
        <v>39</v>
      </c>
      <c r="H19" s="6">
        <v>15.118</v>
      </c>
      <c r="I19" s="6">
        <v>-74</v>
      </c>
      <c r="J19" s="6">
        <v>24.123000000000001</v>
      </c>
      <c r="K19" s="6" t="s">
        <v>48</v>
      </c>
      <c r="L19" s="6">
        <v>1</v>
      </c>
      <c r="M19" s="6">
        <v>2.1</v>
      </c>
      <c r="N19" s="6" t="s">
        <v>37</v>
      </c>
      <c r="O19" s="6" t="s">
        <v>109</v>
      </c>
      <c r="P19" s="6">
        <v>500</v>
      </c>
      <c r="Q19" s="6" t="s">
        <v>112</v>
      </c>
      <c r="R19" s="6">
        <v>14</v>
      </c>
      <c r="S19" s="6">
        <v>12.456200000000001</v>
      </c>
      <c r="T19" s="6">
        <v>32.173999999999999</v>
      </c>
      <c r="U19" s="6">
        <v>7.76425593179518</v>
      </c>
      <c r="V19">
        <v>2.9999999999999997E-4</v>
      </c>
      <c r="W19" s="6"/>
      <c r="X19" s="6"/>
      <c r="Y19" s="6"/>
      <c r="Z19" s="6"/>
      <c r="AA19" s="6"/>
      <c r="AB19" s="6"/>
      <c r="AC19" s="6"/>
      <c r="AD19" s="6"/>
      <c r="AE19" s="13" t="s">
        <v>104</v>
      </c>
    </row>
    <row r="20" spans="1:31" ht="16" x14ac:dyDescent="0.2">
      <c r="A20" t="s">
        <v>15</v>
      </c>
      <c r="B20" t="s">
        <v>41</v>
      </c>
      <c r="C20" t="s">
        <v>23</v>
      </c>
      <c r="D20" t="s">
        <v>42</v>
      </c>
      <c r="E20" s="3">
        <v>45797</v>
      </c>
      <c r="F20" s="4">
        <v>0.68194444444444446</v>
      </c>
      <c r="G20">
        <v>39</v>
      </c>
      <c r="H20">
        <v>15.118</v>
      </c>
      <c r="I20">
        <v>-74</v>
      </c>
      <c r="J20">
        <v>24.123000000000001</v>
      </c>
      <c r="K20" t="s">
        <v>49</v>
      </c>
      <c r="L20">
        <v>1</v>
      </c>
      <c r="M20">
        <v>2.2000000000000002</v>
      </c>
      <c r="N20" t="s">
        <v>37</v>
      </c>
      <c r="O20" t="s">
        <v>109</v>
      </c>
      <c r="P20">
        <v>500</v>
      </c>
      <c r="Q20" t="s">
        <v>112</v>
      </c>
      <c r="R20">
        <v>14</v>
      </c>
      <c r="S20">
        <v>12.456200000000001</v>
      </c>
      <c r="T20">
        <v>32.173999999999999</v>
      </c>
      <c r="U20" s="5"/>
      <c r="V20" s="5"/>
      <c r="W20" s="5">
        <v>2206.8977415600598</v>
      </c>
      <c r="X20" s="5"/>
      <c r="Y20" s="5">
        <v>2067.6137884257846</v>
      </c>
      <c r="Z20" s="5"/>
      <c r="AA20" s="7">
        <v>7.7620162310719323</v>
      </c>
      <c r="AB20" s="5">
        <f>U21-AA20</f>
        <v>9.0576483486008996E-3</v>
      </c>
      <c r="AC20" s="5">
        <v>1</v>
      </c>
      <c r="AE20" s="14" t="s">
        <v>104</v>
      </c>
    </row>
    <row r="21" spans="1:31" x14ac:dyDescent="0.2">
      <c r="A21" s="6" t="s">
        <v>15</v>
      </c>
      <c r="B21" s="6" t="s">
        <v>41</v>
      </c>
      <c r="C21" s="6" t="s">
        <v>23</v>
      </c>
      <c r="D21" s="6" t="s">
        <v>42</v>
      </c>
      <c r="E21" s="8">
        <v>45797</v>
      </c>
      <c r="F21" s="9">
        <v>0.68194444444444446</v>
      </c>
      <c r="G21" s="6">
        <v>39</v>
      </c>
      <c r="H21" s="6">
        <v>15.118</v>
      </c>
      <c r="I21" s="6">
        <v>-74</v>
      </c>
      <c r="J21" s="6">
        <v>24.123000000000001</v>
      </c>
      <c r="K21" s="6" t="s">
        <v>50</v>
      </c>
      <c r="L21" s="6">
        <v>1</v>
      </c>
      <c r="M21" s="6">
        <v>2.2000000000000002</v>
      </c>
      <c r="N21" s="6" t="s">
        <v>37</v>
      </c>
      <c r="O21" s="6" t="s">
        <v>109</v>
      </c>
      <c r="P21" s="6">
        <v>500</v>
      </c>
      <c r="Q21" s="6" t="s">
        <v>112</v>
      </c>
      <c r="R21" s="6">
        <v>14</v>
      </c>
      <c r="S21" s="6">
        <v>12.456200000000001</v>
      </c>
      <c r="T21" s="6">
        <v>32.173999999999999</v>
      </c>
      <c r="U21" s="6">
        <v>7.7710738794205332</v>
      </c>
      <c r="V21">
        <v>2.9999999999999997E-4</v>
      </c>
      <c r="W21" s="6"/>
      <c r="X21" s="6"/>
      <c r="Y21" s="6"/>
      <c r="Z21" s="6"/>
      <c r="AA21" s="6"/>
      <c r="AB21" s="6"/>
      <c r="AC21" s="6"/>
      <c r="AD21" s="6"/>
      <c r="AE21" s="13" t="s">
        <v>104</v>
      </c>
    </row>
    <row r="22" spans="1:31" ht="16" x14ac:dyDescent="0.2">
      <c r="A22" t="s">
        <v>15</v>
      </c>
      <c r="B22" t="s">
        <v>41</v>
      </c>
      <c r="C22" t="s">
        <v>23</v>
      </c>
      <c r="D22" t="s">
        <v>42</v>
      </c>
      <c r="E22" s="3">
        <v>45797</v>
      </c>
      <c r="F22" s="4">
        <v>0.68194444444444446</v>
      </c>
      <c r="G22">
        <v>39</v>
      </c>
      <c r="H22">
        <v>15.118</v>
      </c>
      <c r="I22">
        <v>-74</v>
      </c>
      <c r="J22">
        <v>24.123000000000001</v>
      </c>
      <c r="K22" t="s">
        <v>51</v>
      </c>
      <c r="L22">
        <v>1</v>
      </c>
      <c r="M22">
        <v>1.1000000000000001</v>
      </c>
      <c r="N22" t="s">
        <v>37</v>
      </c>
      <c r="O22" t="s">
        <v>109</v>
      </c>
      <c r="P22">
        <v>500</v>
      </c>
      <c r="Q22" t="s">
        <v>112</v>
      </c>
      <c r="R22">
        <v>14</v>
      </c>
      <c r="S22">
        <v>12.456200000000001</v>
      </c>
      <c r="T22">
        <v>32.173999999999999</v>
      </c>
      <c r="U22" s="5"/>
      <c r="V22" s="5"/>
      <c r="W22" s="5">
        <v>2209.8274767122912</v>
      </c>
      <c r="X22" s="5"/>
      <c r="Y22" s="5">
        <v>2072.5991759544349</v>
      </c>
      <c r="Z22" s="5"/>
      <c r="AA22" s="7">
        <v>7.7564627639187034</v>
      </c>
      <c r="AB22">
        <f>U23-AA22</f>
        <v>-4.2703130375105758E-3</v>
      </c>
      <c r="AC22" s="5">
        <v>1</v>
      </c>
      <c r="AE22" s="14" t="s">
        <v>104</v>
      </c>
    </row>
    <row r="23" spans="1:31" x14ac:dyDescent="0.2">
      <c r="A23" s="6" t="s">
        <v>15</v>
      </c>
      <c r="B23" s="6" t="s">
        <v>41</v>
      </c>
      <c r="C23" s="6" t="s">
        <v>23</v>
      </c>
      <c r="D23" s="6" t="s">
        <v>42</v>
      </c>
      <c r="E23" s="8">
        <v>45797</v>
      </c>
      <c r="F23" s="9">
        <v>0.68194444444444446</v>
      </c>
      <c r="G23" s="6">
        <v>39</v>
      </c>
      <c r="H23" s="6">
        <v>15.118</v>
      </c>
      <c r="I23" s="6">
        <v>-74</v>
      </c>
      <c r="J23" s="6">
        <v>24.123000000000001</v>
      </c>
      <c r="K23" s="6" t="s">
        <v>52</v>
      </c>
      <c r="L23" s="6">
        <v>1</v>
      </c>
      <c r="M23" s="6">
        <v>1.1000000000000001</v>
      </c>
      <c r="N23" s="6" t="s">
        <v>37</v>
      </c>
      <c r="O23" s="6" t="s">
        <v>109</v>
      </c>
      <c r="P23" s="6">
        <v>500</v>
      </c>
      <c r="Q23" s="6" t="s">
        <v>112</v>
      </c>
      <c r="R23" s="6">
        <v>14</v>
      </c>
      <c r="S23" s="6">
        <v>12.456200000000001</v>
      </c>
      <c r="T23" s="6">
        <v>32.173999999999999</v>
      </c>
      <c r="U23" s="6">
        <v>7.7521924508811928</v>
      </c>
      <c r="V23">
        <v>4.0000000000000002E-4</v>
      </c>
      <c r="W23" s="6"/>
      <c r="X23" s="6"/>
      <c r="Y23" s="6"/>
      <c r="Z23" s="6"/>
      <c r="AA23" s="6"/>
      <c r="AB23" s="6"/>
      <c r="AC23" s="6"/>
      <c r="AD23" s="6"/>
      <c r="AE23" s="13" t="s">
        <v>104</v>
      </c>
    </row>
    <row r="24" spans="1:31" ht="16" x14ac:dyDescent="0.2">
      <c r="A24" s="5" t="s">
        <v>15</v>
      </c>
      <c r="B24" s="5" t="s">
        <v>41</v>
      </c>
      <c r="C24" s="5" t="s">
        <v>23</v>
      </c>
      <c r="D24" s="5" t="s">
        <v>42</v>
      </c>
      <c r="E24" s="10">
        <v>45797</v>
      </c>
      <c r="F24" s="11">
        <v>0.68194444444444446</v>
      </c>
      <c r="G24" s="5">
        <v>39</v>
      </c>
      <c r="H24" s="5">
        <v>15.118</v>
      </c>
      <c r="I24" s="5">
        <v>-74</v>
      </c>
      <c r="J24" s="5">
        <v>24.123000000000001</v>
      </c>
      <c r="K24" s="5" t="s">
        <v>53</v>
      </c>
      <c r="L24" s="5">
        <v>1</v>
      </c>
      <c r="M24" s="5">
        <v>1.2</v>
      </c>
      <c r="N24" s="5" t="s">
        <v>37</v>
      </c>
      <c r="O24" s="5" t="s">
        <v>109</v>
      </c>
      <c r="P24" s="5">
        <v>500</v>
      </c>
      <c r="Q24" t="s">
        <v>112</v>
      </c>
      <c r="R24" s="5">
        <v>14</v>
      </c>
      <c r="S24" s="5">
        <v>12.456200000000001</v>
      </c>
      <c r="T24" s="5">
        <v>32.173999999999999</v>
      </c>
      <c r="U24" s="5"/>
      <c r="V24" s="5"/>
      <c r="W24" s="5">
        <v>2210.6446137275393</v>
      </c>
      <c r="X24" s="5"/>
      <c r="Y24" s="5">
        <v>2076.2019762534801</v>
      </c>
      <c r="Z24" s="5"/>
      <c r="AA24" s="7">
        <v>7.7492226366759116</v>
      </c>
      <c r="AB24">
        <f>U25-AA24</f>
        <v>2.7208919264696263E-3</v>
      </c>
      <c r="AC24" s="5">
        <v>1</v>
      </c>
      <c r="AE24" s="12" t="s">
        <v>104</v>
      </c>
    </row>
    <row r="25" spans="1:31" x14ac:dyDescent="0.2">
      <c r="A25" s="6" t="s">
        <v>15</v>
      </c>
      <c r="B25" s="6" t="s">
        <v>41</v>
      </c>
      <c r="C25" s="6" t="s">
        <v>23</v>
      </c>
      <c r="D25" s="6" t="s">
        <v>42</v>
      </c>
      <c r="E25" s="8">
        <v>45797</v>
      </c>
      <c r="F25" s="9">
        <v>0.68194444444444446</v>
      </c>
      <c r="G25" s="6">
        <v>39</v>
      </c>
      <c r="H25" s="6">
        <v>15.118</v>
      </c>
      <c r="I25" s="6">
        <v>-74</v>
      </c>
      <c r="J25" s="6">
        <v>24.123000000000001</v>
      </c>
      <c r="K25" s="6" t="s">
        <v>54</v>
      </c>
      <c r="L25" s="6">
        <v>1</v>
      </c>
      <c r="M25" s="6">
        <v>1.2</v>
      </c>
      <c r="N25" s="6" t="s">
        <v>37</v>
      </c>
      <c r="O25" s="6" t="s">
        <v>109</v>
      </c>
      <c r="P25" s="6">
        <v>500</v>
      </c>
      <c r="Q25" s="6" t="s">
        <v>112</v>
      </c>
      <c r="R25" s="6">
        <v>14</v>
      </c>
      <c r="S25" s="6">
        <v>12.456200000000001</v>
      </c>
      <c r="T25" s="6">
        <v>32.173999999999999</v>
      </c>
      <c r="U25" s="6">
        <v>7.7519435286023812</v>
      </c>
      <c r="V25">
        <v>2.9999999999999997E-4</v>
      </c>
      <c r="W25" s="6"/>
      <c r="X25" s="6"/>
      <c r="Y25" s="6"/>
      <c r="Z25" s="6"/>
      <c r="AA25" s="6"/>
      <c r="AB25" s="6"/>
      <c r="AC25" s="6"/>
      <c r="AD25" s="6"/>
      <c r="AE25" s="13" t="s">
        <v>104</v>
      </c>
    </row>
    <row r="26" spans="1:31" ht="16" x14ac:dyDescent="0.2">
      <c r="A26" s="5" t="s">
        <v>15</v>
      </c>
      <c r="B26" s="5" t="s">
        <v>41</v>
      </c>
      <c r="C26" s="5" t="s">
        <v>23</v>
      </c>
      <c r="D26" s="5" t="s">
        <v>42</v>
      </c>
      <c r="E26" s="10">
        <v>45797</v>
      </c>
      <c r="F26" s="11">
        <v>0.72569444444444442</v>
      </c>
      <c r="G26" s="5">
        <v>39</v>
      </c>
      <c r="H26" s="5">
        <v>15.23</v>
      </c>
      <c r="I26" s="5">
        <v>-74</v>
      </c>
      <c r="J26" s="5">
        <v>25.279</v>
      </c>
      <c r="K26" s="5" t="s">
        <v>55</v>
      </c>
      <c r="L26" s="5">
        <v>3</v>
      </c>
      <c r="M26" s="5">
        <v>1</v>
      </c>
      <c r="N26" s="5" t="s">
        <v>40</v>
      </c>
      <c r="O26" s="5" t="s">
        <v>111</v>
      </c>
      <c r="P26" s="5">
        <v>500</v>
      </c>
      <c r="Q26" s="5" t="s">
        <v>68</v>
      </c>
      <c r="R26" s="5">
        <v>2</v>
      </c>
      <c r="S26" s="5">
        <v>14.8284</v>
      </c>
      <c r="T26" s="5">
        <v>30.6187</v>
      </c>
      <c r="U26" s="5"/>
      <c r="V26" s="5"/>
      <c r="W26" s="5">
        <v>2150.2860905402385</v>
      </c>
      <c r="X26" s="5"/>
      <c r="Y26" s="5">
        <v>1975.0611790629271</v>
      </c>
      <c r="Z26" s="5"/>
      <c r="AA26" s="7">
        <v>7.8764859056163585</v>
      </c>
      <c r="AB26">
        <f>U27-AA26</f>
        <v>1.5691180927213111E-3</v>
      </c>
      <c r="AC26" s="5">
        <v>1</v>
      </c>
      <c r="AE26" s="12" t="s">
        <v>104</v>
      </c>
    </row>
    <row r="27" spans="1:31" x14ac:dyDescent="0.2">
      <c r="A27" s="6" t="s">
        <v>15</v>
      </c>
      <c r="B27" s="6" t="s">
        <v>41</v>
      </c>
      <c r="C27" s="6" t="s">
        <v>23</v>
      </c>
      <c r="D27" s="6" t="s">
        <v>42</v>
      </c>
      <c r="E27" s="8">
        <v>45797</v>
      </c>
      <c r="F27" s="9">
        <v>0.72569444444444442</v>
      </c>
      <c r="G27" s="6">
        <v>39</v>
      </c>
      <c r="H27" s="6">
        <v>15.23</v>
      </c>
      <c r="I27" s="6">
        <v>-74</v>
      </c>
      <c r="J27" s="6">
        <v>25.279</v>
      </c>
      <c r="K27" s="6" t="s">
        <v>56</v>
      </c>
      <c r="L27" s="6">
        <v>3</v>
      </c>
      <c r="M27" s="6">
        <v>1</v>
      </c>
      <c r="N27" s="6" t="s">
        <v>40</v>
      </c>
      <c r="O27" s="6" t="s">
        <v>111</v>
      </c>
      <c r="P27" s="6">
        <v>500</v>
      </c>
      <c r="Q27" s="6" t="s">
        <v>68</v>
      </c>
      <c r="R27" s="6">
        <v>2</v>
      </c>
      <c r="S27" s="6">
        <v>14.8284</v>
      </c>
      <c r="T27" s="6">
        <v>30.6187</v>
      </c>
      <c r="U27" s="6">
        <v>7.8780550237090798</v>
      </c>
      <c r="V27">
        <v>2.9999999999999997E-4</v>
      </c>
      <c r="W27" s="6"/>
      <c r="X27" s="6"/>
      <c r="Y27" s="6"/>
      <c r="Z27" s="6"/>
      <c r="AA27" s="6"/>
      <c r="AB27" s="6"/>
      <c r="AC27" s="6"/>
      <c r="AD27" s="6"/>
      <c r="AE27" s="13" t="s">
        <v>104</v>
      </c>
    </row>
    <row r="28" spans="1:31" ht="16" x14ac:dyDescent="0.2">
      <c r="A28" t="s">
        <v>15</v>
      </c>
      <c r="B28" t="s">
        <v>41</v>
      </c>
      <c r="C28" t="s">
        <v>23</v>
      </c>
      <c r="D28" t="s">
        <v>42</v>
      </c>
      <c r="E28" s="3">
        <v>45797</v>
      </c>
      <c r="F28" s="4">
        <v>0.72569444444444442</v>
      </c>
      <c r="G28">
        <v>39</v>
      </c>
      <c r="H28">
        <v>15.23</v>
      </c>
      <c r="I28">
        <v>-74</v>
      </c>
      <c r="J28">
        <v>25.279</v>
      </c>
      <c r="K28" t="s">
        <v>57</v>
      </c>
      <c r="L28">
        <v>3</v>
      </c>
      <c r="M28">
        <v>3</v>
      </c>
      <c r="N28" t="s">
        <v>37</v>
      </c>
      <c r="O28" t="s">
        <v>110</v>
      </c>
      <c r="P28">
        <v>500</v>
      </c>
      <c r="Q28" t="s">
        <v>67</v>
      </c>
      <c r="R28">
        <v>8</v>
      </c>
      <c r="S28">
        <v>14.4033</v>
      </c>
      <c r="T28">
        <v>30.9907</v>
      </c>
      <c r="U28" s="5"/>
      <c r="V28" s="5"/>
      <c r="W28" s="5">
        <v>2158.8859593714483</v>
      </c>
      <c r="X28" s="5"/>
      <c r="Y28" s="5">
        <v>1992.2173709631406</v>
      </c>
      <c r="Z28" s="5"/>
      <c r="AA28" s="7">
        <v>7.8501855576168591</v>
      </c>
      <c r="AB28">
        <f>U29-AA28</f>
        <v>5.3475794050532599E-3</v>
      </c>
      <c r="AC28" s="5">
        <v>1</v>
      </c>
      <c r="AE28" s="14" t="s">
        <v>104</v>
      </c>
    </row>
    <row r="29" spans="1:31" x14ac:dyDescent="0.2">
      <c r="A29" s="6" t="s">
        <v>15</v>
      </c>
      <c r="B29" s="6" t="s">
        <v>41</v>
      </c>
      <c r="C29" s="6" t="s">
        <v>23</v>
      </c>
      <c r="D29" s="6" t="s">
        <v>42</v>
      </c>
      <c r="E29" s="8">
        <v>45797</v>
      </c>
      <c r="F29" s="9">
        <v>0.72569444444444442</v>
      </c>
      <c r="G29" s="6">
        <v>39</v>
      </c>
      <c r="H29" s="6">
        <v>15.23</v>
      </c>
      <c r="I29" s="6">
        <v>-74</v>
      </c>
      <c r="J29" s="6">
        <v>25.279</v>
      </c>
      <c r="K29" s="6" t="s">
        <v>58</v>
      </c>
      <c r="L29" s="6">
        <v>3</v>
      </c>
      <c r="M29" s="6">
        <v>3</v>
      </c>
      <c r="N29" s="6" t="s">
        <v>37</v>
      </c>
      <c r="O29" s="6" t="s">
        <v>110</v>
      </c>
      <c r="P29" s="6">
        <v>500</v>
      </c>
      <c r="Q29" s="6" t="s">
        <v>67</v>
      </c>
      <c r="R29" s="6">
        <v>8</v>
      </c>
      <c r="S29" s="6">
        <v>14.4033</v>
      </c>
      <c r="T29" s="6">
        <v>30.9907</v>
      </c>
      <c r="U29" s="6">
        <v>7.8555331370219124</v>
      </c>
      <c r="V29">
        <v>2.0000000000000001E-4</v>
      </c>
      <c r="W29" s="6"/>
      <c r="X29" s="6"/>
      <c r="Y29" s="6"/>
      <c r="Z29" s="6"/>
      <c r="AA29" s="6"/>
      <c r="AB29" s="6"/>
      <c r="AC29" s="6"/>
      <c r="AD29" s="6"/>
      <c r="AE29" s="13" t="s">
        <v>104</v>
      </c>
    </row>
    <row r="30" spans="1:31" ht="16" x14ac:dyDescent="0.2">
      <c r="A30" s="5" t="s">
        <v>15</v>
      </c>
      <c r="B30" s="5" t="s">
        <v>41</v>
      </c>
      <c r="C30" s="5" t="s">
        <v>23</v>
      </c>
      <c r="D30" s="5" t="s">
        <v>42</v>
      </c>
      <c r="E30" s="10">
        <v>45797</v>
      </c>
      <c r="F30" s="11">
        <v>0.72569444444444442</v>
      </c>
      <c r="G30" s="5">
        <v>39</v>
      </c>
      <c r="H30" s="5">
        <v>15.23</v>
      </c>
      <c r="I30" s="5">
        <v>-74</v>
      </c>
      <c r="J30" s="5">
        <v>25.279</v>
      </c>
      <c r="K30" s="5" t="s">
        <v>59</v>
      </c>
      <c r="L30" s="5">
        <v>3</v>
      </c>
      <c r="M30" s="5">
        <v>2.1</v>
      </c>
      <c r="N30" s="5" t="s">
        <v>37</v>
      </c>
      <c r="O30" s="5" t="s">
        <v>109</v>
      </c>
      <c r="P30" s="5">
        <v>500</v>
      </c>
      <c r="Q30" t="s">
        <v>112</v>
      </c>
      <c r="R30" s="5">
        <v>14</v>
      </c>
      <c r="S30" s="5">
        <v>13.204700000000001</v>
      </c>
      <c r="T30" s="5">
        <v>32.188000000000002</v>
      </c>
      <c r="U30" s="5"/>
      <c r="V30" s="5"/>
      <c r="W30" s="5">
        <v>2173.3951239348812</v>
      </c>
      <c r="X30" s="5"/>
      <c r="Y30" s="5">
        <v>2016.2965908889698</v>
      </c>
      <c r="Z30" s="5"/>
      <c r="AA30" s="7">
        <v>7.8099935914939147</v>
      </c>
      <c r="AB30">
        <f>U31-AA30</f>
        <v>8.1345279411015881E-3</v>
      </c>
      <c r="AC30" s="5">
        <v>1</v>
      </c>
      <c r="AE30" s="12" t="s">
        <v>104</v>
      </c>
    </row>
    <row r="31" spans="1:31" x14ac:dyDescent="0.2">
      <c r="A31" s="6" t="s">
        <v>15</v>
      </c>
      <c r="B31" s="6" t="s">
        <v>41</v>
      </c>
      <c r="C31" s="6" t="s">
        <v>23</v>
      </c>
      <c r="D31" s="6" t="s">
        <v>42</v>
      </c>
      <c r="E31" s="8">
        <v>45797</v>
      </c>
      <c r="F31" s="9">
        <v>0.72569444444444442</v>
      </c>
      <c r="G31" s="6">
        <v>39</v>
      </c>
      <c r="H31" s="6">
        <v>15.23</v>
      </c>
      <c r="I31" s="6">
        <v>-74</v>
      </c>
      <c r="J31" s="6">
        <v>25.279</v>
      </c>
      <c r="K31" s="6" t="s">
        <v>60</v>
      </c>
      <c r="L31" s="6">
        <v>3</v>
      </c>
      <c r="M31" s="6">
        <v>2.1</v>
      </c>
      <c r="N31" s="6" t="s">
        <v>37</v>
      </c>
      <c r="O31" s="6" t="s">
        <v>109</v>
      </c>
      <c r="P31" s="6">
        <v>500</v>
      </c>
      <c r="Q31" s="6" t="s">
        <v>112</v>
      </c>
      <c r="R31" s="6">
        <v>14</v>
      </c>
      <c r="S31" s="6">
        <v>13.204700000000001</v>
      </c>
      <c r="T31" s="6">
        <v>32.188000000000002</v>
      </c>
      <c r="U31" s="6">
        <v>7.8181281194350163</v>
      </c>
      <c r="V31">
        <v>4.0000000000000002E-4</v>
      </c>
      <c r="W31" s="6"/>
      <c r="X31" s="6"/>
      <c r="Y31" s="6"/>
      <c r="Z31" s="6"/>
      <c r="AA31" s="6"/>
      <c r="AB31" s="6"/>
      <c r="AC31" s="6"/>
      <c r="AD31" s="6"/>
      <c r="AE31" s="13" t="s">
        <v>104</v>
      </c>
    </row>
    <row r="32" spans="1:31" ht="16" x14ac:dyDescent="0.2">
      <c r="A32" s="5" t="s">
        <v>15</v>
      </c>
      <c r="B32" s="5" t="s">
        <v>41</v>
      </c>
      <c r="C32" s="5" t="s">
        <v>23</v>
      </c>
      <c r="D32" s="5" t="s">
        <v>42</v>
      </c>
      <c r="E32" s="10">
        <v>45797</v>
      </c>
      <c r="F32" s="11">
        <v>0.72569444444444442</v>
      </c>
      <c r="G32" s="5">
        <v>39</v>
      </c>
      <c r="H32" s="5">
        <v>15.23</v>
      </c>
      <c r="I32" s="5">
        <v>-74</v>
      </c>
      <c r="J32" s="5">
        <v>25.279</v>
      </c>
      <c r="K32" s="5" t="s">
        <v>61</v>
      </c>
      <c r="L32" s="5">
        <v>3</v>
      </c>
      <c r="M32" s="5">
        <v>2.2000000000000002</v>
      </c>
      <c r="N32" s="5" t="s">
        <v>37</v>
      </c>
      <c r="O32" s="5" t="s">
        <v>109</v>
      </c>
      <c r="P32" s="5">
        <v>500</v>
      </c>
      <c r="Q32" t="s">
        <v>112</v>
      </c>
      <c r="R32" s="5">
        <v>14</v>
      </c>
      <c r="S32" s="5">
        <v>13.204700000000001</v>
      </c>
      <c r="T32" s="5">
        <v>32.188000000000002</v>
      </c>
      <c r="U32" s="5"/>
      <c r="V32" s="5"/>
      <c r="W32" s="5">
        <v>2170.5251792959607</v>
      </c>
      <c r="X32" s="5"/>
      <c r="Y32" s="5">
        <v>2013.8240808798214</v>
      </c>
      <c r="Z32" s="5"/>
      <c r="AA32" s="7">
        <v>7.8093583060130536</v>
      </c>
      <c r="AB32">
        <f>U33-AA32</f>
        <v>1.4175111926379103E-2</v>
      </c>
      <c r="AC32" s="5">
        <v>1</v>
      </c>
      <c r="AE32" s="12" t="s">
        <v>104</v>
      </c>
    </row>
    <row r="33" spans="1:31" x14ac:dyDescent="0.2">
      <c r="A33" s="6" t="s">
        <v>15</v>
      </c>
      <c r="B33" s="6" t="s">
        <v>41</v>
      </c>
      <c r="C33" s="6" t="s">
        <v>23</v>
      </c>
      <c r="D33" s="6" t="s">
        <v>42</v>
      </c>
      <c r="E33" s="8">
        <v>45797</v>
      </c>
      <c r="F33" s="9">
        <v>0.72569444444444442</v>
      </c>
      <c r="G33" s="6">
        <v>39</v>
      </c>
      <c r="H33" s="6">
        <v>15.23</v>
      </c>
      <c r="I33" s="6">
        <v>-74</v>
      </c>
      <c r="J33" s="6">
        <v>25.279</v>
      </c>
      <c r="K33" s="6" t="s">
        <v>62</v>
      </c>
      <c r="L33" s="6">
        <v>3</v>
      </c>
      <c r="M33" s="6">
        <v>2.2000000000000002</v>
      </c>
      <c r="N33" s="6" t="s">
        <v>37</v>
      </c>
      <c r="O33" s="6" t="s">
        <v>109</v>
      </c>
      <c r="P33" s="6">
        <v>500</v>
      </c>
      <c r="Q33" s="6" t="s">
        <v>112</v>
      </c>
      <c r="R33" s="6">
        <v>14</v>
      </c>
      <c r="S33" s="6">
        <v>13.204700000000001</v>
      </c>
      <c r="T33" s="6">
        <v>32.188000000000002</v>
      </c>
      <c r="U33" s="6">
        <v>7.8235334179394327</v>
      </c>
      <c r="V33" s="6">
        <v>2.9999999999999997E-4</v>
      </c>
      <c r="W33" s="6"/>
      <c r="X33" s="6"/>
      <c r="Y33" s="6"/>
      <c r="Z33" s="6"/>
      <c r="AA33" s="6"/>
      <c r="AB33" s="6"/>
      <c r="AC33" s="6"/>
      <c r="AD33" s="6" t="s">
        <v>107</v>
      </c>
      <c r="AE33" s="13" t="s">
        <v>104</v>
      </c>
    </row>
    <row r="34" spans="1:31" x14ac:dyDescent="0.2">
      <c r="A34" s="5" t="s">
        <v>15</v>
      </c>
      <c r="B34" s="5" t="s">
        <v>41</v>
      </c>
      <c r="C34" s="5" t="s">
        <v>23</v>
      </c>
      <c r="D34" s="5" t="s">
        <v>42</v>
      </c>
      <c r="E34" s="10">
        <v>45797</v>
      </c>
      <c r="F34" s="11">
        <v>0.72569444444444442</v>
      </c>
      <c r="G34" s="5">
        <v>39</v>
      </c>
      <c r="H34" s="5">
        <v>15.23</v>
      </c>
      <c r="I34" s="5">
        <v>-74</v>
      </c>
      <c r="J34" s="5">
        <v>25.279</v>
      </c>
      <c r="K34" s="5" t="s">
        <v>63</v>
      </c>
      <c r="L34" s="5">
        <v>3</v>
      </c>
      <c r="M34" s="5">
        <v>1.1000000000000001</v>
      </c>
      <c r="N34" s="5" t="s">
        <v>37</v>
      </c>
      <c r="O34" s="5" t="s">
        <v>109</v>
      </c>
      <c r="P34" s="5">
        <v>500</v>
      </c>
      <c r="Q34" t="s">
        <v>112</v>
      </c>
      <c r="R34" s="5">
        <v>14</v>
      </c>
      <c r="S34" s="5">
        <v>13.204700000000001</v>
      </c>
      <c r="T34" s="5">
        <v>32.188000000000002</v>
      </c>
      <c r="AE34" s="12" t="s">
        <v>104</v>
      </c>
    </row>
    <row r="35" spans="1:31" x14ac:dyDescent="0.2">
      <c r="A35" s="6" t="s">
        <v>15</v>
      </c>
      <c r="B35" s="6" t="s">
        <v>41</v>
      </c>
      <c r="C35" s="6" t="s">
        <v>23</v>
      </c>
      <c r="D35" s="6" t="s">
        <v>42</v>
      </c>
      <c r="E35" s="8">
        <v>45797</v>
      </c>
      <c r="F35" s="9">
        <v>0.72569444444444442</v>
      </c>
      <c r="G35" s="6">
        <v>39</v>
      </c>
      <c r="H35" s="6">
        <v>15.23</v>
      </c>
      <c r="I35" s="6">
        <v>-74</v>
      </c>
      <c r="J35" s="6">
        <v>25.279</v>
      </c>
      <c r="K35" s="6" t="s">
        <v>64</v>
      </c>
      <c r="L35" s="6">
        <v>3</v>
      </c>
      <c r="M35" s="6">
        <v>1.1000000000000001</v>
      </c>
      <c r="N35" s="6" t="s">
        <v>37</v>
      </c>
      <c r="O35" s="6" t="s">
        <v>109</v>
      </c>
      <c r="P35" s="6">
        <v>500</v>
      </c>
      <c r="Q35" s="6" t="s">
        <v>112</v>
      </c>
      <c r="R35" s="6">
        <v>14</v>
      </c>
      <c r="S35" s="6">
        <v>13.204700000000001</v>
      </c>
      <c r="T35" s="6">
        <v>32.188000000000002</v>
      </c>
      <c r="U35" s="6"/>
      <c r="V35" s="6"/>
      <c r="W35" s="6"/>
      <c r="X35" s="6"/>
      <c r="Y35" s="6"/>
      <c r="Z35" s="6"/>
      <c r="AA35" s="6"/>
      <c r="AB35" s="6"/>
      <c r="AC35" s="6"/>
      <c r="AD35" s="6"/>
      <c r="AE35" s="13" t="s">
        <v>104</v>
      </c>
    </row>
    <row r="36" spans="1:31" x14ac:dyDescent="0.2">
      <c r="A36" s="5" t="s">
        <v>15</v>
      </c>
      <c r="B36" s="5" t="s">
        <v>41</v>
      </c>
      <c r="C36" s="5" t="s">
        <v>23</v>
      </c>
      <c r="D36" s="5" t="s">
        <v>42</v>
      </c>
      <c r="E36" s="10">
        <v>45797</v>
      </c>
      <c r="F36" s="11">
        <v>0.72569444444444442</v>
      </c>
      <c r="G36" s="5">
        <v>39</v>
      </c>
      <c r="H36" s="5">
        <v>15.23</v>
      </c>
      <c r="I36" s="5">
        <v>-74</v>
      </c>
      <c r="J36" s="5">
        <v>25.279</v>
      </c>
      <c r="K36" s="5" t="s">
        <v>65</v>
      </c>
      <c r="L36" s="5">
        <v>3</v>
      </c>
      <c r="M36" s="5">
        <v>1.2</v>
      </c>
      <c r="N36" s="5" t="s">
        <v>37</v>
      </c>
      <c r="O36" s="5" t="s">
        <v>109</v>
      </c>
      <c r="P36" s="5">
        <v>500</v>
      </c>
      <c r="Q36" t="s">
        <v>112</v>
      </c>
      <c r="R36" s="5">
        <v>14</v>
      </c>
      <c r="S36" s="5">
        <v>13.204700000000001</v>
      </c>
      <c r="T36" s="5">
        <v>32.188000000000002</v>
      </c>
      <c r="AE36" s="12" t="s">
        <v>104</v>
      </c>
    </row>
    <row r="37" spans="1:31" x14ac:dyDescent="0.2">
      <c r="A37" s="6" t="s">
        <v>15</v>
      </c>
      <c r="B37" s="6" t="s">
        <v>41</v>
      </c>
      <c r="C37" s="6" t="s">
        <v>23</v>
      </c>
      <c r="D37" s="6" t="s">
        <v>42</v>
      </c>
      <c r="E37" s="8">
        <v>45797</v>
      </c>
      <c r="F37" s="9">
        <v>0.72569444444444442</v>
      </c>
      <c r="G37" s="6">
        <v>39</v>
      </c>
      <c r="H37" s="6">
        <v>15.23</v>
      </c>
      <c r="I37" s="6">
        <v>-74</v>
      </c>
      <c r="J37" s="6">
        <v>25.279</v>
      </c>
      <c r="K37" s="6" t="s">
        <v>66</v>
      </c>
      <c r="L37" s="6">
        <v>3</v>
      </c>
      <c r="M37" s="6">
        <v>1.2</v>
      </c>
      <c r="N37" s="6" t="s">
        <v>37</v>
      </c>
      <c r="O37" s="6" t="s">
        <v>109</v>
      </c>
      <c r="P37" s="6">
        <v>500</v>
      </c>
      <c r="Q37" s="6" t="s">
        <v>112</v>
      </c>
      <c r="R37" s="6">
        <v>14</v>
      </c>
      <c r="S37" s="6">
        <v>13.204700000000001</v>
      </c>
      <c r="T37" s="6">
        <v>32.188000000000002</v>
      </c>
      <c r="U37" s="6"/>
      <c r="V37" s="6"/>
      <c r="W37" s="6"/>
      <c r="X37" s="6"/>
      <c r="Y37" s="6"/>
      <c r="Z37" s="6"/>
      <c r="AA37" s="6"/>
      <c r="AB37" s="6"/>
      <c r="AC37" s="6"/>
      <c r="AD37" s="6"/>
      <c r="AE37" s="13" t="s">
        <v>104</v>
      </c>
    </row>
    <row r="38" spans="1:31" x14ac:dyDescent="0.2">
      <c r="A38" s="5" t="s">
        <v>15</v>
      </c>
      <c r="B38" s="5" t="s">
        <v>100</v>
      </c>
      <c r="C38" s="5"/>
      <c r="D38" s="5" t="s">
        <v>98</v>
      </c>
      <c r="E38" s="10">
        <v>45853</v>
      </c>
      <c r="F38" s="11">
        <v>0.77083333333333337</v>
      </c>
      <c r="G38" s="5">
        <v>40</v>
      </c>
      <c r="H38" s="5">
        <v>28.76</v>
      </c>
      <c r="I38" s="5">
        <v>-74</v>
      </c>
      <c r="J38" s="5">
        <v>13.23</v>
      </c>
      <c r="K38" s="5" t="s">
        <v>76</v>
      </c>
      <c r="L38" s="5"/>
      <c r="M38" s="5"/>
      <c r="N38" s="5"/>
      <c r="O38" s="5"/>
      <c r="P38" s="5">
        <v>500</v>
      </c>
      <c r="Q38" s="5"/>
      <c r="R38" s="5">
        <v>0</v>
      </c>
      <c r="S38" s="5">
        <v>23.206</v>
      </c>
      <c r="T38" s="5">
        <v>30.07</v>
      </c>
      <c r="AE38" s="12" t="s">
        <v>104</v>
      </c>
    </row>
    <row r="39" spans="1:31" x14ac:dyDescent="0.2">
      <c r="A39" s="6" t="s">
        <v>15</v>
      </c>
      <c r="B39" s="6" t="s">
        <v>100</v>
      </c>
      <c r="C39" s="6"/>
      <c r="D39" s="6" t="s">
        <v>98</v>
      </c>
      <c r="E39" s="8">
        <v>45853</v>
      </c>
      <c r="F39" s="9">
        <v>0.77083333333333337</v>
      </c>
      <c r="G39" s="6">
        <v>40</v>
      </c>
      <c r="H39" s="6">
        <v>28.76</v>
      </c>
      <c r="I39" s="6">
        <v>-74</v>
      </c>
      <c r="J39" s="6">
        <v>13.23</v>
      </c>
      <c r="K39" s="6" t="s">
        <v>77</v>
      </c>
      <c r="L39" s="6"/>
      <c r="M39" s="6"/>
      <c r="N39" s="6"/>
      <c r="O39" s="6"/>
      <c r="P39" s="6">
        <v>500</v>
      </c>
      <c r="Q39" s="6"/>
      <c r="R39" s="6">
        <v>0</v>
      </c>
      <c r="S39" s="6">
        <v>23.206</v>
      </c>
      <c r="T39" s="6">
        <v>30.07</v>
      </c>
      <c r="U39" s="6"/>
      <c r="V39" s="6"/>
      <c r="W39" s="6"/>
      <c r="X39" s="6"/>
      <c r="Y39" s="6"/>
      <c r="Z39" s="6"/>
      <c r="AA39" s="6"/>
      <c r="AB39" s="6"/>
      <c r="AC39" s="6"/>
      <c r="AD39" s="6"/>
      <c r="AE39" s="13" t="s">
        <v>104</v>
      </c>
    </row>
    <row r="40" spans="1:31" x14ac:dyDescent="0.2">
      <c r="A40" s="5" t="s">
        <v>101</v>
      </c>
      <c r="B40" s="5" t="s">
        <v>99</v>
      </c>
      <c r="C40" s="5" t="s">
        <v>102</v>
      </c>
      <c r="D40" s="5" t="s">
        <v>24</v>
      </c>
      <c r="E40" s="10">
        <v>45854</v>
      </c>
      <c r="F40" s="11">
        <v>0.69444444444444442</v>
      </c>
      <c r="G40" s="5">
        <v>40</v>
      </c>
      <c r="H40" s="5">
        <v>21.93</v>
      </c>
      <c r="I40" s="5">
        <v>-73</v>
      </c>
      <c r="J40" s="5">
        <v>53.134</v>
      </c>
      <c r="K40" s="5" t="s">
        <v>78</v>
      </c>
      <c r="L40" s="5">
        <v>1</v>
      </c>
      <c r="M40" s="5">
        <v>1.1000000000000001</v>
      </c>
      <c r="N40" s="5" t="s">
        <v>40</v>
      </c>
      <c r="O40" s="5" t="s">
        <v>111</v>
      </c>
      <c r="P40" s="5">
        <v>500</v>
      </c>
      <c r="Q40" s="20" t="s">
        <v>113</v>
      </c>
      <c r="R40" s="5">
        <v>4</v>
      </c>
      <c r="S40" s="5">
        <v>24.59</v>
      </c>
      <c r="T40" s="5">
        <v>29.24</v>
      </c>
      <c r="AE40" s="12" t="s">
        <v>104</v>
      </c>
    </row>
    <row r="41" spans="1:31" x14ac:dyDescent="0.2">
      <c r="A41" t="s">
        <v>101</v>
      </c>
      <c r="B41" t="s">
        <v>99</v>
      </c>
      <c r="C41" t="s">
        <v>102</v>
      </c>
      <c r="D41" t="s">
        <v>24</v>
      </c>
      <c r="E41" s="3">
        <v>45854</v>
      </c>
      <c r="F41" s="4">
        <v>0.69444444444444442</v>
      </c>
      <c r="G41">
        <v>40</v>
      </c>
      <c r="H41">
        <v>21.93</v>
      </c>
      <c r="I41">
        <v>-73</v>
      </c>
      <c r="J41">
        <v>53.134</v>
      </c>
      <c r="K41" t="s">
        <v>79</v>
      </c>
      <c r="L41">
        <v>1</v>
      </c>
      <c r="M41">
        <v>1.1000000000000001</v>
      </c>
      <c r="N41" t="s">
        <v>40</v>
      </c>
      <c r="O41" t="s">
        <v>111</v>
      </c>
      <c r="P41">
        <v>500</v>
      </c>
      <c r="Q41" s="20" t="s">
        <v>113</v>
      </c>
      <c r="R41">
        <v>4</v>
      </c>
      <c r="S41">
        <v>24.59</v>
      </c>
      <c r="T41">
        <v>29.24</v>
      </c>
      <c r="AE41" s="14" t="s">
        <v>104</v>
      </c>
    </row>
    <row r="42" spans="1:31" x14ac:dyDescent="0.2">
      <c r="A42" s="6" t="s">
        <v>101</v>
      </c>
      <c r="B42" s="6" t="s">
        <v>99</v>
      </c>
      <c r="C42" s="6" t="s">
        <v>102</v>
      </c>
      <c r="D42" s="6" t="s">
        <v>24</v>
      </c>
      <c r="E42" s="8">
        <v>45854</v>
      </c>
      <c r="F42" s="9">
        <v>0.69444444444444442</v>
      </c>
      <c r="G42" s="6">
        <v>40</v>
      </c>
      <c r="H42" s="6">
        <v>21.93</v>
      </c>
      <c r="I42" s="6">
        <v>-73</v>
      </c>
      <c r="J42" s="6">
        <v>53.134</v>
      </c>
      <c r="K42" s="6" t="s">
        <v>80</v>
      </c>
      <c r="L42" s="6">
        <v>1</v>
      </c>
      <c r="M42" s="6">
        <v>1.2</v>
      </c>
      <c r="N42" s="6" t="s">
        <v>40</v>
      </c>
      <c r="O42" s="6" t="s">
        <v>111</v>
      </c>
      <c r="P42" s="6">
        <v>500</v>
      </c>
      <c r="Q42" s="6" t="s">
        <v>113</v>
      </c>
      <c r="R42" s="6">
        <v>4</v>
      </c>
      <c r="S42" s="6">
        <v>24.59</v>
      </c>
      <c r="T42" s="6">
        <v>29.24</v>
      </c>
      <c r="U42" s="6"/>
      <c r="V42" s="6"/>
      <c r="W42" s="6"/>
      <c r="X42" s="6"/>
      <c r="Y42" s="6"/>
      <c r="Z42" s="6"/>
      <c r="AA42" s="6"/>
      <c r="AB42" s="6"/>
      <c r="AC42" s="6"/>
      <c r="AD42" s="6"/>
      <c r="AE42" s="13" t="s">
        <v>104</v>
      </c>
    </row>
    <row r="43" spans="1:31" x14ac:dyDescent="0.2">
      <c r="A43" s="5" t="s">
        <v>101</v>
      </c>
      <c r="B43" s="5" t="s">
        <v>99</v>
      </c>
      <c r="C43" s="5" t="s">
        <v>102</v>
      </c>
      <c r="D43" s="5" t="s">
        <v>24</v>
      </c>
      <c r="E43" s="10">
        <v>45854</v>
      </c>
      <c r="F43" s="11">
        <v>0.70138888888888884</v>
      </c>
      <c r="G43" s="5">
        <v>40</v>
      </c>
      <c r="H43" s="5">
        <v>21.917999999999999</v>
      </c>
      <c r="I43" s="5">
        <v>-73</v>
      </c>
      <c r="J43" s="5">
        <v>53.228000000000002</v>
      </c>
      <c r="K43" s="5" t="s">
        <v>81</v>
      </c>
      <c r="L43" s="5">
        <v>2</v>
      </c>
      <c r="M43" s="5">
        <v>1.1000000000000001</v>
      </c>
      <c r="N43" s="5" t="s">
        <v>40</v>
      </c>
      <c r="O43" s="5" t="s">
        <v>109</v>
      </c>
      <c r="P43" s="5">
        <v>500</v>
      </c>
      <c r="Q43" s="20" t="s">
        <v>113</v>
      </c>
      <c r="R43" s="5">
        <v>16</v>
      </c>
      <c r="S43" s="5">
        <v>16.8</v>
      </c>
      <c r="T43" s="5">
        <v>31.58</v>
      </c>
      <c r="AE43" s="12" t="s">
        <v>104</v>
      </c>
    </row>
    <row r="44" spans="1:31" x14ac:dyDescent="0.2">
      <c r="A44" t="s">
        <v>101</v>
      </c>
      <c r="B44" t="s">
        <v>99</v>
      </c>
      <c r="C44" t="s">
        <v>102</v>
      </c>
      <c r="D44" t="s">
        <v>24</v>
      </c>
      <c r="E44" s="3">
        <v>45854</v>
      </c>
      <c r="F44" s="4">
        <v>0.70138888888888884</v>
      </c>
      <c r="G44">
        <v>40</v>
      </c>
      <c r="H44">
        <v>21.917999999999999</v>
      </c>
      <c r="I44">
        <v>-73</v>
      </c>
      <c r="J44">
        <v>53.228000000000002</v>
      </c>
      <c r="K44" t="s">
        <v>82</v>
      </c>
      <c r="L44">
        <v>2</v>
      </c>
      <c r="M44">
        <v>1.1000000000000001</v>
      </c>
      <c r="N44" t="s">
        <v>40</v>
      </c>
      <c r="O44" t="s">
        <v>109</v>
      </c>
      <c r="P44">
        <v>500</v>
      </c>
      <c r="Q44" s="20" t="s">
        <v>113</v>
      </c>
      <c r="R44">
        <v>16</v>
      </c>
      <c r="S44">
        <v>16.8</v>
      </c>
      <c r="T44">
        <v>31.58</v>
      </c>
      <c r="AE44" s="14" t="s">
        <v>104</v>
      </c>
    </row>
    <row r="45" spans="1:31" x14ac:dyDescent="0.2">
      <c r="A45" s="6" t="s">
        <v>101</v>
      </c>
      <c r="B45" s="6" t="s">
        <v>99</v>
      </c>
      <c r="C45" s="6" t="s">
        <v>102</v>
      </c>
      <c r="D45" s="6" t="s">
        <v>24</v>
      </c>
      <c r="E45" s="8">
        <v>45854</v>
      </c>
      <c r="F45" s="9">
        <v>0.70138888888888884</v>
      </c>
      <c r="G45" s="6">
        <v>40</v>
      </c>
      <c r="H45" s="6">
        <v>21.917999999999999</v>
      </c>
      <c r="I45" s="6">
        <v>-73</v>
      </c>
      <c r="J45" s="6">
        <v>53.228000000000002</v>
      </c>
      <c r="K45" s="6" t="s">
        <v>83</v>
      </c>
      <c r="L45" s="6">
        <v>2</v>
      </c>
      <c r="M45" s="6">
        <v>1.2</v>
      </c>
      <c r="N45" s="6" t="s">
        <v>40</v>
      </c>
      <c r="O45" s="6" t="s">
        <v>109</v>
      </c>
      <c r="P45" s="6">
        <v>500</v>
      </c>
      <c r="Q45" s="6" t="s">
        <v>113</v>
      </c>
      <c r="R45" s="6">
        <v>16</v>
      </c>
      <c r="S45" s="6">
        <v>16.8</v>
      </c>
      <c r="T45" s="6">
        <v>31.58</v>
      </c>
      <c r="U45" s="6"/>
      <c r="V45" s="6"/>
      <c r="W45" s="6"/>
      <c r="X45" s="6"/>
      <c r="Y45" s="6"/>
      <c r="Z45" s="6"/>
      <c r="AA45" s="6"/>
      <c r="AB45" s="6"/>
      <c r="AC45" s="6"/>
      <c r="AD45" s="6"/>
      <c r="AE45" s="13" t="s">
        <v>104</v>
      </c>
    </row>
    <row r="46" spans="1:31" x14ac:dyDescent="0.2">
      <c r="A46" s="5" t="s">
        <v>101</v>
      </c>
      <c r="B46" s="5" t="s">
        <v>99</v>
      </c>
      <c r="C46" s="5" t="s">
        <v>102</v>
      </c>
      <c r="D46" s="5" t="s">
        <v>24</v>
      </c>
      <c r="E46" s="10">
        <v>45854</v>
      </c>
      <c r="F46" s="11">
        <v>0.70833333333333337</v>
      </c>
      <c r="G46" s="5">
        <v>40</v>
      </c>
      <c r="H46" s="5">
        <v>21.943999999999999</v>
      </c>
      <c r="I46" s="5">
        <v>-73</v>
      </c>
      <c r="J46" s="5">
        <v>53.311999999999998</v>
      </c>
      <c r="K46" s="5" t="s">
        <v>84</v>
      </c>
      <c r="L46" s="5">
        <v>3</v>
      </c>
      <c r="M46" s="5">
        <v>1.1000000000000001</v>
      </c>
      <c r="N46" s="5" t="s">
        <v>40</v>
      </c>
      <c r="O46" s="5" t="s">
        <v>111</v>
      </c>
      <c r="P46" s="5">
        <v>500</v>
      </c>
      <c r="Q46" s="20" t="s">
        <v>113</v>
      </c>
      <c r="R46" s="5">
        <v>4</v>
      </c>
      <c r="S46" s="5">
        <v>24.59</v>
      </c>
      <c r="T46" s="5">
        <v>29.24</v>
      </c>
      <c r="AE46" s="12" t="s">
        <v>104</v>
      </c>
    </row>
    <row r="47" spans="1:31" x14ac:dyDescent="0.2">
      <c r="A47" t="s">
        <v>101</v>
      </c>
      <c r="B47" t="s">
        <v>99</v>
      </c>
      <c r="C47" t="s">
        <v>102</v>
      </c>
      <c r="D47" t="s">
        <v>24</v>
      </c>
      <c r="E47" s="3">
        <v>45854</v>
      </c>
      <c r="F47" s="4">
        <v>0.70833333333333337</v>
      </c>
      <c r="G47">
        <v>40</v>
      </c>
      <c r="H47">
        <v>21.943999999999999</v>
      </c>
      <c r="I47">
        <v>-73</v>
      </c>
      <c r="J47">
        <v>53.311999999999998</v>
      </c>
      <c r="K47" t="s">
        <v>85</v>
      </c>
      <c r="L47">
        <v>3</v>
      </c>
      <c r="M47">
        <v>1.1000000000000001</v>
      </c>
      <c r="N47" t="s">
        <v>40</v>
      </c>
      <c r="O47" t="s">
        <v>111</v>
      </c>
      <c r="P47">
        <v>500</v>
      </c>
      <c r="Q47" s="20" t="s">
        <v>113</v>
      </c>
      <c r="R47">
        <v>4</v>
      </c>
      <c r="S47">
        <v>24.59</v>
      </c>
      <c r="T47">
        <v>29.24</v>
      </c>
      <c r="AE47" s="14" t="s">
        <v>104</v>
      </c>
    </row>
    <row r="48" spans="1:31" x14ac:dyDescent="0.2">
      <c r="A48" s="6" t="s">
        <v>101</v>
      </c>
      <c r="B48" s="6" t="s">
        <v>99</v>
      </c>
      <c r="C48" s="6" t="s">
        <v>102</v>
      </c>
      <c r="D48" s="6" t="s">
        <v>24</v>
      </c>
      <c r="E48" s="8">
        <v>45854</v>
      </c>
      <c r="F48" s="9">
        <v>0.70833333333333337</v>
      </c>
      <c r="G48" s="6">
        <v>40</v>
      </c>
      <c r="H48" s="6">
        <v>21.943999999999999</v>
      </c>
      <c r="I48" s="6">
        <v>-73</v>
      </c>
      <c r="J48" s="6">
        <v>53.311999999999998</v>
      </c>
      <c r="K48" s="6" t="s">
        <v>86</v>
      </c>
      <c r="L48" s="6">
        <v>3</v>
      </c>
      <c r="M48" s="6">
        <v>1.2</v>
      </c>
      <c r="N48" s="6" t="s">
        <v>40</v>
      </c>
      <c r="O48" s="6" t="s">
        <v>111</v>
      </c>
      <c r="P48" s="6">
        <v>500</v>
      </c>
      <c r="Q48" s="6" t="s">
        <v>113</v>
      </c>
      <c r="R48" s="6">
        <v>4</v>
      </c>
      <c r="S48" s="6">
        <v>24.59</v>
      </c>
      <c r="T48" s="6">
        <v>29.24</v>
      </c>
      <c r="U48" s="6"/>
      <c r="V48" s="6"/>
      <c r="W48" s="6"/>
      <c r="X48" s="6"/>
      <c r="Y48" s="6"/>
      <c r="Z48" s="6"/>
      <c r="AA48" s="6"/>
      <c r="AB48" s="6"/>
      <c r="AC48" s="6"/>
      <c r="AD48" s="6"/>
      <c r="AE48" s="13" t="s">
        <v>104</v>
      </c>
    </row>
    <row r="49" spans="1:31" x14ac:dyDescent="0.2">
      <c r="A49" s="5" t="s">
        <v>101</v>
      </c>
      <c r="B49" s="5" t="s">
        <v>99</v>
      </c>
      <c r="C49" s="5" t="s">
        <v>102</v>
      </c>
      <c r="D49" s="5" t="s">
        <v>24</v>
      </c>
      <c r="E49" s="10">
        <v>45854</v>
      </c>
      <c r="F49" s="11">
        <v>0.71527777777777779</v>
      </c>
      <c r="G49" s="5">
        <v>40</v>
      </c>
      <c r="H49" s="5">
        <v>21.986999999999998</v>
      </c>
      <c r="I49" s="5">
        <v>-73</v>
      </c>
      <c r="J49" s="5">
        <v>53.381</v>
      </c>
      <c r="K49" s="5" t="s">
        <v>87</v>
      </c>
      <c r="L49" s="5">
        <v>4</v>
      </c>
      <c r="M49" s="5">
        <v>1.1000000000000001</v>
      </c>
      <c r="N49" s="5" t="s">
        <v>40</v>
      </c>
      <c r="O49" s="5" t="s">
        <v>109</v>
      </c>
      <c r="P49" s="5">
        <v>500</v>
      </c>
      <c r="Q49" s="20" t="s">
        <v>113</v>
      </c>
      <c r="R49" s="5">
        <v>16</v>
      </c>
      <c r="S49" s="5">
        <v>16.8</v>
      </c>
      <c r="T49" s="5">
        <v>31.58</v>
      </c>
      <c r="AE49" s="12" t="s">
        <v>104</v>
      </c>
    </row>
    <row r="50" spans="1:31" x14ac:dyDescent="0.2">
      <c r="A50" t="s">
        <v>101</v>
      </c>
      <c r="B50" t="s">
        <v>99</v>
      </c>
      <c r="C50" t="s">
        <v>102</v>
      </c>
      <c r="D50" t="s">
        <v>24</v>
      </c>
      <c r="E50" s="3">
        <v>45854</v>
      </c>
      <c r="F50" s="4">
        <v>0.71527777777777779</v>
      </c>
      <c r="G50">
        <v>40</v>
      </c>
      <c r="H50">
        <v>21.986999999999998</v>
      </c>
      <c r="I50">
        <v>-73</v>
      </c>
      <c r="J50">
        <v>53.381</v>
      </c>
      <c r="K50" t="s">
        <v>88</v>
      </c>
      <c r="L50">
        <v>4</v>
      </c>
      <c r="M50">
        <v>1.1000000000000001</v>
      </c>
      <c r="N50" t="s">
        <v>40</v>
      </c>
      <c r="O50" t="s">
        <v>109</v>
      </c>
      <c r="P50">
        <v>500</v>
      </c>
      <c r="Q50" s="20" t="s">
        <v>113</v>
      </c>
      <c r="R50">
        <v>16</v>
      </c>
      <c r="S50">
        <v>16.8</v>
      </c>
      <c r="T50">
        <v>31.58</v>
      </c>
      <c r="AE50" s="14" t="s">
        <v>104</v>
      </c>
    </row>
    <row r="51" spans="1:31" x14ac:dyDescent="0.2">
      <c r="A51" s="6" t="s">
        <v>101</v>
      </c>
      <c r="B51" s="6" t="s">
        <v>99</v>
      </c>
      <c r="C51" s="6" t="s">
        <v>102</v>
      </c>
      <c r="D51" s="6" t="s">
        <v>24</v>
      </c>
      <c r="E51" s="8">
        <v>45854</v>
      </c>
      <c r="F51" s="9">
        <v>0.71527777777777779</v>
      </c>
      <c r="G51" s="6">
        <v>40</v>
      </c>
      <c r="H51" s="6">
        <v>21.986999999999998</v>
      </c>
      <c r="I51" s="6">
        <v>-73</v>
      </c>
      <c r="J51" s="6">
        <v>53.381</v>
      </c>
      <c r="K51" s="6" t="s">
        <v>89</v>
      </c>
      <c r="L51" s="6">
        <v>4</v>
      </c>
      <c r="M51" s="6">
        <v>1.2</v>
      </c>
      <c r="N51" s="6" t="s">
        <v>40</v>
      </c>
      <c r="O51" s="6" t="s">
        <v>109</v>
      </c>
      <c r="P51" s="6">
        <v>500</v>
      </c>
      <c r="Q51" s="6" t="s">
        <v>113</v>
      </c>
      <c r="R51" s="6">
        <v>16</v>
      </c>
      <c r="S51">
        <v>16.8</v>
      </c>
      <c r="T51" s="6">
        <v>31.58</v>
      </c>
      <c r="U51" s="6"/>
      <c r="V51" s="6"/>
      <c r="W51" s="6"/>
      <c r="X51" s="6"/>
      <c r="Y51" s="6"/>
      <c r="Z51" s="6"/>
      <c r="AA51" s="6"/>
      <c r="AB51" s="6"/>
      <c r="AC51" s="6"/>
      <c r="AD51" s="6"/>
      <c r="AE51" s="13" t="s">
        <v>104</v>
      </c>
    </row>
    <row r="52" spans="1:31" x14ac:dyDescent="0.2">
      <c r="A52" s="5" t="s">
        <v>15</v>
      </c>
      <c r="B52" s="5" t="s">
        <v>105</v>
      </c>
      <c r="C52" s="5" t="s">
        <v>106</v>
      </c>
      <c r="D52" s="5" t="s">
        <v>42</v>
      </c>
      <c r="E52" s="10">
        <v>45880</v>
      </c>
      <c r="F52" s="11">
        <v>0.61250000000000004</v>
      </c>
      <c r="G52" s="5">
        <v>39</v>
      </c>
      <c r="H52" s="5">
        <v>18.353999999999999</v>
      </c>
      <c r="I52" s="5">
        <v>-74</v>
      </c>
      <c r="J52" s="5">
        <v>20.068000000000001</v>
      </c>
      <c r="K52" s="5" t="s">
        <v>90</v>
      </c>
      <c r="L52" s="5">
        <v>1</v>
      </c>
      <c r="M52" s="5">
        <v>1</v>
      </c>
      <c r="N52" s="5" t="s">
        <v>37</v>
      </c>
      <c r="O52" s="5" t="s">
        <v>109</v>
      </c>
      <c r="P52" s="5">
        <v>500</v>
      </c>
      <c r="Q52" s="20"/>
      <c r="R52" s="5">
        <v>10</v>
      </c>
      <c r="S52" s="5">
        <v>23.764099999999999</v>
      </c>
      <c r="T52">
        <v>31.234300000000001</v>
      </c>
      <c r="AE52" s="12" t="s">
        <v>104</v>
      </c>
    </row>
    <row r="53" spans="1:31" x14ac:dyDescent="0.2">
      <c r="A53" s="6" t="s">
        <v>15</v>
      </c>
      <c r="B53" s="6" t="s">
        <v>105</v>
      </c>
      <c r="C53" s="6" t="s">
        <v>106</v>
      </c>
      <c r="D53" s="6" t="s">
        <v>42</v>
      </c>
      <c r="E53" s="8">
        <v>45880</v>
      </c>
      <c r="F53" s="9">
        <v>0.61250000000000004</v>
      </c>
      <c r="G53" s="6">
        <v>39</v>
      </c>
      <c r="H53" s="6">
        <v>18.353999999999999</v>
      </c>
      <c r="I53" s="6">
        <v>-74</v>
      </c>
      <c r="J53" s="6">
        <v>20.068000000000001</v>
      </c>
      <c r="K53" s="6" t="s">
        <v>91</v>
      </c>
      <c r="L53" s="6">
        <v>1</v>
      </c>
      <c r="M53" s="6">
        <v>1</v>
      </c>
      <c r="N53" s="6" t="s">
        <v>37</v>
      </c>
      <c r="O53" s="6" t="s">
        <v>109</v>
      </c>
      <c r="P53" s="6">
        <v>500</v>
      </c>
      <c r="Q53" s="6"/>
      <c r="R53" s="6">
        <v>10</v>
      </c>
      <c r="S53" s="6">
        <v>23.764099999999999</v>
      </c>
      <c r="T53" s="6">
        <v>31.234300000000001</v>
      </c>
      <c r="U53" s="6"/>
      <c r="V53" s="6"/>
      <c r="W53" s="6"/>
      <c r="X53" s="6"/>
      <c r="Y53" s="6"/>
      <c r="Z53" s="6"/>
      <c r="AA53" s="6"/>
      <c r="AB53" s="6"/>
      <c r="AC53" s="6"/>
      <c r="AD53" s="6"/>
      <c r="AE53" s="13" t="s">
        <v>104</v>
      </c>
    </row>
    <row r="54" spans="1:31" x14ac:dyDescent="0.2">
      <c r="A54" s="5" t="s">
        <v>15</v>
      </c>
      <c r="B54" s="5" t="s">
        <v>105</v>
      </c>
      <c r="C54" s="5" t="s">
        <v>106</v>
      </c>
      <c r="D54" s="5" t="s">
        <v>42</v>
      </c>
      <c r="E54" s="10">
        <v>45880</v>
      </c>
      <c r="F54" s="11">
        <v>0.61250000000000004</v>
      </c>
      <c r="G54" s="5">
        <v>39</v>
      </c>
      <c r="H54" s="5">
        <v>18.353999999999999</v>
      </c>
      <c r="I54" s="5">
        <v>-74</v>
      </c>
      <c r="J54" s="5">
        <v>20.068000000000001</v>
      </c>
      <c r="K54" s="5" t="s">
        <v>92</v>
      </c>
      <c r="L54" s="5">
        <v>1</v>
      </c>
      <c r="M54" s="5">
        <v>2</v>
      </c>
      <c r="N54" s="5" t="s">
        <v>37</v>
      </c>
      <c r="O54" s="5" t="s">
        <v>111</v>
      </c>
      <c r="P54" s="5">
        <v>500</v>
      </c>
      <c r="Q54" s="5"/>
      <c r="R54" s="5">
        <v>2</v>
      </c>
      <c r="S54">
        <v>24.1586</v>
      </c>
      <c r="T54">
        <v>31.085699999999999</v>
      </c>
      <c r="U54" s="5"/>
      <c r="V54" s="5"/>
      <c r="W54" s="5"/>
      <c r="X54" s="5"/>
      <c r="Y54" s="5"/>
      <c r="Z54" s="5"/>
      <c r="AA54" s="5"/>
      <c r="AC54" s="5"/>
      <c r="AE54" s="12"/>
    </row>
    <row r="55" spans="1:31" x14ac:dyDescent="0.2">
      <c r="A55" s="6" t="s">
        <v>15</v>
      </c>
      <c r="B55" s="6" t="s">
        <v>105</v>
      </c>
      <c r="C55" s="6" t="s">
        <v>106</v>
      </c>
      <c r="D55" s="6" t="s">
        <v>42</v>
      </c>
      <c r="E55" s="8">
        <v>45880</v>
      </c>
      <c r="F55" s="9">
        <v>0.61250000000000004</v>
      </c>
      <c r="G55" s="6">
        <v>39</v>
      </c>
      <c r="H55" s="6">
        <v>18.353999999999999</v>
      </c>
      <c r="I55" s="6">
        <v>-74</v>
      </c>
      <c r="J55" s="6">
        <v>20.068000000000001</v>
      </c>
      <c r="K55" s="6" t="s">
        <v>93</v>
      </c>
      <c r="L55" s="6">
        <v>1</v>
      </c>
      <c r="M55" s="6">
        <v>2</v>
      </c>
      <c r="N55" s="6" t="s">
        <v>37</v>
      </c>
      <c r="O55" s="6" t="s">
        <v>111</v>
      </c>
      <c r="P55" s="6">
        <v>500</v>
      </c>
      <c r="Q55" s="6"/>
      <c r="R55" s="6">
        <v>2</v>
      </c>
      <c r="S55" s="6">
        <v>24.1586</v>
      </c>
      <c r="T55" s="6">
        <v>31.085699999999999</v>
      </c>
      <c r="U55" s="6"/>
      <c r="V55" s="6"/>
      <c r="W55" s="6"/>
      <c r="X55" s="6"/>
      <c r="Y55" s="6"/>
      <c r="Z55" s="6"/>
      <c r="AA55" s="6"/>
      <c r="AB55" s="6"/>
      <c r="AC55" s="6"/>
      <c r="AD55" s="6"/>
      <c r="AE55" s="13"/>
    </row>
    <row r="56" spans="1:31" x14ac:dyDescent="0.2">
      <c r="A56" s="5" t="s">
        <v>15</v>
      </c>
      <c r="B56" s="5" t="s">
        <v>105</v>
      </c>
      <c r="C56" s="5" t="s">
        <v>106</v>
      </c>
      <c r="D56" s="5" t="s">
        <v>42</v>
      </c>
      <c r="E56" s="10">
        <v>45880</v>
      </c>
      <c r="F56" s="11">
        <v>0.62152777777777779</v>
      </c>
      <c r="G56" s="5">
        <v>39</v>
      </c>
      <c r="H56" s="5">
        <v>18.327999999999999</v>
      </c>
      <c r="I56" s="5">
        <v>-74</v>
      </c>
      <c r="J56" s="5">
        <v>20.117000000000001</v>
      </c>
      <c r="K56" s="5" t="s">
        <v>94</v>
      </c>
      <c r="L56" s="5">
        <v>2</v>
      </c>
      <c r="M56" s="5">
        <v>1</v>
      </c>
      <c r="N56" s="5" t="s">
        <v>37</v>
      </c>
      <c r="O56" s="5" t="s">
        <v>109</v>
      </c>
      <c r="P56" s="5">
        <v>500</v>
      </c>
      <c r="Q56" s="5"/>
      <c r="R56" s="5">
        <v>10</v>
      </c>
      <c r="S56">
        <v>23.781099999999999</v>
      </c>
      <c r="T56">
        <v>31.214200000000002</v>
      </c>
      <c r="U56" s="5"/>
      <c r="V56" s="5"/>
      <c r="W56" s="5"/>
      <c r="X56" s="5"/>
      <c r="Y56" s="5"/>
      <c r="Z56" s="5"/>
      <c r="AA56" s="5"/>
      <c r="AC56" s="5"/>
      <c r="AE56" s="12"/>
    </row>
    <row r="57" spans="1:31" x14ac:dyDescent="0.2">
      <c r="A57" s="6" t="s">
        <v>15</v>
      </c>
      <c r="B57" s="6" t="s">
        <v>105</v>
      </c>
      <c r="C57" s="6" t="s">
        <v>106</v>
      </c>
      <c r="D57" s="6" t="s">
        <v>42</v>
      </c>
      <c r="E57" s="8">
        <v>45880</v>
      </c>
      <c r="F57" s="9">
        <v>0.62152777777777779</v>
      </c>
      <c r="G57" s="6">
        <v>39</v>
      </c>
      <c r="H57" s="6">
        <v>18.327999999999999</v>
      </c>
      <c r="I57" s="6">
        <v>-74</v>
      </c>
      <c r="J57" s="6">
        <v>20.117000000000001</v>
      </c>
      <c r="K57" s="6" t="s">
        <v>95</v>
      </c>
      <c r="L57" s="6">
        <v>2</v>
      </c>
      <c r="M57" s="6">
        <v>1</v>
      </c>
      <c r="N57" s="6" t="s">
        <v>37</v>
      </c>
      <c r="O57" s="6" t="s">
        <v>109</v>
      </c>
      <c r="P57" s="6">
        <v>500</v>
      </c>
      <c r="Q57" s="6"/>
      <c r="R57" s="6">
        <v>10</v>
      </c>
      <c r="S57" s="6">
        <v>23.781099999999999</v>
      </c>
      <c r="T57" s="6">
        <v>31.214200000000002</v>
      </c>
      <c r="U57" s="6"/>
      <c r="V57" s="6"/>
      <c r="W57" s="6"/>
      <c r="X57" s="6"/>
      <c r="Y57" s="6"/>
      <c r="Z57" s="6"/>
      <c r="AA57" s="6"/>
      <c r="AB57" s="6"/>
      <c r="AC57" s="6"/>
      <c r="AD57" s="6"/>
      <c r="AE57" s="13"/>
    </row>
    <row r="58" spans="1:31" x14ac:dyDescent="0.2">
      <c r="A58" s="5" t="s">
        <v>15</v>
      </c>
      <c r="B58" s="5" t="s">
        <v>105</v>
      </c>
      <c r="C58" s="5" t="s">
        <v>106</v>
      </c>
      <c r="D58" s="5" t="s">
        <v>42</v>
      </c>
      <c r="E58" s="10">
        <v>45880</v>
      </c>
      <c r="F58" s="11">
        <v>0.62152777777777779</v>
      </c>
      <c r="G58" s="5">
        <v>39</v>
      </c>
      <c r="H58" s="5">
        <v>18.327999999999999</v>
      </c>
      <c r="I58" s="5">
        <v>-74</v>
      </c>
      <c r="J58" s="5">
        <v>20.117000000000001</v>
      </c>
      <c r="K58" s="5" t="s">
        <v>96</v>
      </c>
      <c r="L58" s="5">
        <v>2</v>
      </c>
      <c r="M58" s="5">
        <v>2</v>
      </c>
      <c r="N58" s="5" t="s">
        <v>37</v>
      </c>
      <c r="O58" s="5" t="s">
        <v>111</v>
      </c>
      <c r="P58" s="5">
        <v>500</v>
      </c>
      <c r="Q58" s="5"/>
      <c r="R58" s="5">
        <v>2</v>
      </c>
      <c r="S58">
        <v>24.164000000000001</v>
      </c>
      <c r="T58">
        <v>30.924399999999999</v>
      </c>
      <c r="U58" s="5"/>
      <c r="V58" s="5"/>
      <c r="W58" s="5"/>
      <c r="X58" s="5"/>
      <c r="Y58" s="5"/>
      <c r="Z58" s="5"/>
      <c r="AA58" s="5"/>
      <c r="AC58" s="5"/>
      <c r="AE58" s="12"/>
    </row>
    <row r="59" spans="1:31" x14ac:dyDescent="0.2">
      <c r="A59" s="6" t="s">
        <v>15</v>
      </c>
      <c r="B59" s="6" t="s">
        <v>105</v>
      </c>
      <c r="C59" s="6" t="s">
        <v>106</v>
      </c>
      <c r="D59" s="6" t="s">
        <v>42</v>
      </c>
      <c r="E59" s="8">
        <v>45880</v>
      </c>
      <c r="F59" s="9">
        <v>0.62152777777777779</v>
      </c>
      <c r="G59" s="6">
        <v>39</v>
      </c>
      <c r="H59" s="6">
        <v>18.327999999999999</v>
      </c>
      <c r="I59" s="6">
        <v>-74</v>
      </c>
      <c r="J59" s="6">
        <v>20.117000000000001</v>
      </c>
      <c r="K59" s="6" t="s">
        <v>97</v>
      </c>
      <c r="L59" s="6">
        <v>2</v>
      </c>
      <c r="M59" s="6">
        <v>2</v>
      </c>
      <c r="N59" s="6" t="s">
        <v>37</v>
      </c>
      <c r="O59" s="6" t="s">
        <v>111</v>
      </c>
      <c r="P59" s="6">
        <v>500</v>
      </c>
      <c r="Q59" s="6"/>
      <c r="R59" s="6">
        <v>2</v>
      </c>
      <c r="S59" s="6">
        <v>24.164000000000001</v>
      </c>
      <c r="T59" s="6">
        <v>30.924399999999999</v>
      </c>
      <c r="U59" s="6"/>
      <c r="V59" s="6"/>
      <c r="W59" s="6"/>
      <c r="X59" s="6"/>
      <c r="Y59" s="6"/>
      <c r="Z59" s="6"/>
      <c r="AA59" s="6"/>
      <c r="AB59" s="6"/>
      <c r="AC59" s="6"/>
      <c r="AD59" s="6"/>
      <c r="AE59" s="13"/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SampleLog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Waite</dc:creator>
  <cp:lastModifiedBy>Lori Garzio</cp:lastModifiedBy>
  <dcterms:created xsi:type="dcterms:W3CDTF">2021-05-24T18:14:57Z</dcterms:created>
  <dcterms:modified xsi:type="dcterms:W3CDTF">2025-08-20T16:36:55Z</dcterms:modified>
</cp:coreProperties>
</file>