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6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nazzaro/Documents/GitHub/gliderbonuscontent/files/"/>
    </mc:Choice>
  </mc:AlternateContent>
  <xr:revisionPtr revIDLastSave="0" documentId="13_ncr:9_{D03EE768-3431-3045-B3E7-4C1488094A93}" xr6:coauthVersionLast="47" xr6:coauthVersionMax="47" xr10:uidLastSave="{00000000-0000-0000-0000-000000000000}"/>
  <bookViews>
    <workbookView xWindow="3320" yWindow="3260" windowWidth="27640" windowHeight="12340" activeTab="2" xr2:uid="{6989D35C-F4DD-FC45-9497-6B33E7D16FE6}"/>
  </bookViews>
  <sheets>
    <sheet name="ru_glider_sensors" sheetId="1" r:id="rId1"/>
    <sheet name="not_on_erddap" sheetId="2" r:id="rId2"/>
    <sheet name="summary" sheetId="3" r:id="rId3"/>
    <sheet name="summary_rutgers" sheetId="4" r:id="rId4"/>
  </sheets>
  <definedNames>
    <definedName name="_xlnm._FilterDatabase" localSheetId="1" hidden="1">not_on_erddap!$A$1:$N$318</definedName>
    <definedName name="_xlnm._FilterDatabase" localSheetId="0" hidden="1">ru_glider_sensors!$A$1:$N$736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I3" i="4" l="1" a="1"/>
  <c r="I3" i="4" s="1"/>
  <c r="I4" i="4" a="1"/>
  <c r="I4" i="4" s="1"/>
  <c r="I5" i="4" a="1"/>
  <c r="I5" i="4" s="1"/>
  <c r="I6" i="4" a="1"/>
  <c r="I6" i="4" s="1"/>
  <c r="I7" i="4" a="1"/>
  <c r="I7" i="4" s="1"/>
  <c r="I8" i="4" a="1"/>
  <c r="I8" i="4" s="1"/>
  <c r="I9" i="4" a="1"/>
  <c r="I9" i="4" s="1"/>
  <c r="I10" i="4" a="1"/>
  <c r="I10" i="4" s="1"/>
  <c r="I11" i="4" a="1"/>
  <c r="I11" i="4" s="1"/>
  <c r="I12" i="4" a="1"/>
  <c r="I12" i="4" s="1"/>
  <c r="I13" i="4" a="1"/>
  <c r="I13" i="4" s="1"/>
  <c r="I14" i="4" a="1"/>
  <c r="I14" i="4" s="1"/>
  <c r="I15" i="4" a="1"/>
  <c r="I15" i="4" s="1"/>
  <c r="I16" i="4" a="1"/>
  <c r="I16" i="4" s="1"/>
  <c r="I17" i="4" a="1"/>
  <c r="I17" i="4" s="1"/>
  <c r="I18" i="4" a="1"/>
  <c r="I18" i="4" s="1"/>
  <c r="I19" i="4" a="1"/>
  <c r="I19" i="4" s="1"/>
  <c r="I20" i="4" a="1"/>
  <c r="I20" i="4" s="1"/>
  <c r="I21" i="4" a="1"/>
  <c r="I21" i="4" s="1"/>
  <c r="I22" i="4" a="1"/>
  <c r="I22" i="4" s="1"/>
  <c r="I23" i="4" a="1"/>
  <c r="I23" i="4" s="1"/>
  <c r="I24" i="4" a="1"/>
  <c r="I24" i="4" s="1"/>
  <c r="H3" i="4" a="1"/>
  <c r="H3" i="4" s="1"/>
  <c r="H4" i="4" a="1"/>
  <c r="H4" i="4" s="1"/>
  <c r="H5" i="4" a="1"/>
  <c r="H5" i="4" s="1"/>
  <c r="H6" i="4" a="1"/>
  <c r="H6" i="4" s="1"/>
  <c r="H7" i="4" a="1"/>
  <c r="H7" i="4" s="1"/>
  <c r="H8" i="4" a="1"/>
  <c r="H8" i="4" s="1"/>
  <c r="H9" i="4" a="1"/>
  <c r="H9" i="4" s="1"/>
  <c r="H10" i="4" a="1"/>
  <c r="H10" i="4" s="1"/>
  <c r="H11" i="4" a="1"/>
  <c r="H11" i="4" s="1"/>
  <c r="H12" i="4" a="1"/>
  <c r="H12" i="4" s="1"/>
  <c r="H13" i="4" a="1"/>
  <c r="H13" i="4" s="1"/>
  <c r="H14" i="4" a="1"/>
  <c r="H14" i="4" s="1"/>
  <c r="H15" i="4" a="1"/>
  <c r="H15" i="4" s="1"/>
  <c r="H16" i="4" a="1"/>
  <c r="H16" i="4" s="1"/>
  <c r="H17" i="4" a="1"/>
  <c r="H17" i="4" s="1"/>
  <c r="H18" i="4" a="1"/>
  <c r="H18" i="4" s="1"/>
  <c r="H19" i="4" a="1"/>
  <c r="H19" i="4" s="1"/>
  <c r="H20" i="4" a="1"/>
  <c r="H20" i="4" s="1"/>
  <c r="H21" i="4" a="1"/>
  <c r="H21" i="4" s="1"/>
  <c r="H22" i="4" a="1"/>
  <c r="H22" i="4" s="1"/>
  <c r="H23" i="4" a="1"/>
  <c r="H23" i="4" s="1"/>
  <c r="H24" i="4" a="1"/>
  <c r="H24" i="4" s="1"/>
  <c r="G3" i="4" a="1"/>
  <c r="G3" i="4" s="1"/>
  <c r="G4" i="4" a="1"/>
  <c r="G4" i="4" s="1"/>
  <c r="G5" i="4" a="1"/>
  <c r="G5" i="4" s="1"/>
  <c r="G6" i="4" a="1"/>
  <c r="G6" i="4" s="1"/>
  <c r="G7" i="4" a="1"/>
  <c r="G7" i="4" s="1"/>
  <c r="G8" i="4" a="1"/>
  <c r="G8" i="4" s="1"/>
  <c r="G9" i="4" a="1"/>
  <c r="G9" i="4" s="1"/>
  <c r="G10" i="4" a="1"/>
  <c r="G10" i="4" s="1"/>
  <c r="G11" i="4" a="1"/>
  <c r="G11" i="4" s="1"/>
  <c r="G12" i="4" a="1"/>
  <c r="G12" i="4" s="1"/>
  <c r="G13" i="4" a="1"/>
  <c r="G13" i="4" s="1"/>
  <c r="G14" i="4" a="1"/>
  <c r="G14" i="4" s="1"/>
  <c r="G15" i="4" a="1"/>
  <c r="G15" i="4" s="1"/>
  <c r="G16" i="4" a="1"/>
  <c r="G16" i="4" s="1"/>
  <c r="G17" i="4" a="1"/>
  <c r="G17" i="4" s="1"/>
  <c r="G18" i="4" a="1"/>
  <c r="G18" i="4" s="1"/>
  <c r="G19" i="4" a="1"/>
  <c r="G19" i="4" s="1"/>
  <c r="G20" i="4" a="1"/>
  <c r="G20" i="4" s="1"/>
  <c r="G21" i="4" a="1"/>
  <c r="G21" i="4" s="1"/>
  <c r="G22" i="4" a="1"/>
  <c r="G22" i="4" s="1"/>
  <c r="G23" i="4" a="1"/>
  <c r="G23" i="4" s="1"/>
  <c r="G24" i="4" a="1"/>
  <c r="G24" i="4" s="1"/>
  <c r="F3" i="4" a="1"/>
  <c r="F3" i="4" s="1"/>
  <c r="F4" i="4" a="1"/>
  <c r="F4" i="4" s="1"/>
  <c r="F5" i="4" a="1"/>
  <c r="F5" i="4" s="1"/>
  <c r="F6" i="4" a="1"/>
  <c r="F6" i="4" s="1"/>
  <c r="F7" i="4" a="1"/>
  <c r="F7" i="4" s="1"/>
  <c r="F8" i="4" a="1"/>
  <c r="F8" i="4" s="1"/>
  <c r="F9" i="4" a="1"/>
  <c r="F9" i="4" s="1"/>
  <c r="F10" i="4" a="1"/>
  <c r="F10" i="4" s="1"/>
  <c r="F11" i="4" a="1"/>
  <c r="F11" i="4" s="1"/>
  <c r="F12" i="4" a="1"/>
  <c r="F12" i="4" s="1"/>
  <c r="F13" i="4" a="1"/>
  <c r="F13" i="4" s="1"/>
  <c r="F14" i="4" a="1"/>
  <c r="F14" i="4" s="1"/>
  <c r="F15" i="4" a="1"/>
  <c r="F15" i="4" s="1"/>
  <c r="F16" i="4" a="1"/>
  <c r="F16" i="4" s="1"/>
  <c r="F17" i="4" a="1"/>
  <c r="F17" i="4" s="1"/>
  <c r="F18" i="4" a="1"/>
  <c r="F18" i="4" s="1"/>
  <c r="F19" i="4" a="1"/>
  <c r="F19" i="4" s="1"/>
  <c r="F20" i="4" a="1"/>
  <c r="F20" i="4" s="1"/>
  <c r="F21" i="4" a="1"/>
  <c r="F21" i="4" s="1"/>
  <c r="F22" i="4" a="1"/>
  <c r="F22" i="4" s="1"/>
  <c r="F23" i="4" a="1"/>
  <c r="F23" i="4" s="1"/>
  <c r="F24" i="4" a="1"/>
  <c r="F24" i="4" s="1"/>
  <c r="E3" i="4" a="1"/>
  <c r="E3" i="4" s="1"/>
  <c r="E4" i="4" a="1"/>
  <c r="E4" i="4" s="1"/>
  <c r="E5" i="4" a="1"/>
  <c r="E5" i="4" s="1"/>
  <c r="E6" i="4" a="1"/>
  <c r="E6" i="4" s="1"/>
  <c r="E7" i="4" a="1"/>
  <c r="E7" i="4" s="1"/>
  <c r="E8" i="4" a="1"/>
  <c r="E8" i="4" s="1"/>
  <c r="E9" i="4" a="1"/>
  <c r="E9" i="4" s="1"/>
  <c r="E10" i="4" a="1"/>
  <c r="E10" i="4" s="1"/>
  <c r="E11" i="4" a="1"/>
  <c r="E11" i="4" s="1"/>
  <c r="E12" i="4" a="1"/>
  <c r="E12" i="4" s="1"/>
  <c r="E13" i="4" a="1"/>
  <c r="E13" i="4" s="1"/>
  <c r="E14" i="4" a="1"/>
  <c r="E14" i="4" s="1"/>
  <c r="E15" i="4" a="1"/>
  <c r="E15" i="4" s="1"/>
  <c r="E16" i="4" a="1"/>
  <c r="E16" i="4" s="1"/>
  <c r="E17" i="4" a="1"/>
  <c r="E17" i="4" s="1"/>
  <c r="E18" i="4" a="1"/>
  <c r="E18" i="4" s="1"/>
  <c r="E19" i="4" a="1"/>
  <c r="E19" i="4" s="1"/>
  <c r="E20" i="4" a="1"/>
  <c r="E20" i="4" s="1"/>
  <c r="E21" i="4" a="1"/>
  <c r="E21" i="4" s="1"/>
  <c r="E22" i="4" a="1"/>
  <c r="E22" i="4" s="1"/>
  <c r="E23" i="4" a="1"/>
  <c r="E23" i="4" s="1"/>
  <c r="E24" i="4" a="1"/>
  <c r="E24" i="4" s="1"/>
  <c r="D3" i="4" a="1"/>
  <c r="D3" i="4" s="1"/>
  <c r="D4" i="4" a="1"/>
  <c r="D4" i="4" s="1"/>
  <c r="D5" i="4" a="1"/>
  <c r="D5" i="4" s="1"/>
  <c r="D6" i="4" a="1"/>
  <c r="D6" i="4" s="1"/>
  <c r="D7" i="4" a="1"/>
  <c r="D7" i="4" s="1"/>
  <c r="D8" i="4" a="1"/>
  <c r="D8" i="4" s="1"/>
  <c r="D9" i="4" a="1"/>
  <c r="D9" i="4" s="1"/>
  <c r="D10" i="4" a="1"/>
  <c r="D10" i="4" s="1"/>
  <c r="D11" i="4" a="1"/>
  <c r="D11" i="4" s="1"/>
  <c r="D12" i="4" a="1"/>
  <c r="D12" i="4" s="1"/>
  <c r="D13" i="4" a="1"/>
  <c r="D13" i="4" s="1"/>
  <c r="D14" i="4" a="1"/>
  <c r="D14" i="4" s="1"/>
  <c r="D15" i="4" a="1"/>
  <c r="D15" i="4" s="1"/>
  <c r="D16" i="4" a="1"/>
  <c r="D16" i="4" s="1"/>
  <c r="D17" i="4" a="1"/>
  <c r="D17" i="4" s="1"/>
  <c r="D18" i="4" a="1"/>
  <c r="D18" i="4" s="1"/>
  <c r="D19" i="4" a="1"/>
  <c r="D19" i="4" s="1"/>
  <c r="D20" i="4" a="1"/>
  <c r="D20" i="4" s="1"/>
  <c r="D21" i="4" a="1"/>
  <c r="D21" i="4" s="1"/>
  <c r="D22" i="4" a="1"/>
  <c r="D22" i="4" s="1"/>
  <c r="D23" i="4" a="1"/>
  <c r="D23" i="4" s="1"/>
  <c r="D24" i="4" a="1"/>
  <c r="D24" i="4" s="1"/>
  <c r="C3" i="4" a="1"/>
  <c r="C3" i="4" s="1"/>
  <c r="C4" i="4" a="1"/>
  <c r="C4" i="4" s="1"/>
  <c r="C5" i="4" a="1"/>
  <c r="C5" i="4" s="1"/>
  <c r="C6" i="4" a="1"/>
  <c r="C6" i="4" s="1"/>
  <c r="C7" i="4" a="1"/>
  <c r="C7" i="4" s="1"/>
  <c r="C8" i="4" a="1"/>
  <c r="C8" i="4" s="1"/>
  <c r="C9" i="4" a="1"/>
  <c r="C9" i="4" s="1"/>
  <c r="C10" i="4" a="1"/>
  <c r="C10" i="4" s="1"/>
  <c r="C11" i="4" a="1"/>
  <c r="C11" i="4" s="1"/>
  <c r="C12" i="4" a="1"/>
  <c r="C12" i="4" s="1"/>
  <c r="C13" i="4" a="1"/>
  <c r="C13" i="4" s="1"/>
  <c r="C14" i="4" a="1"/>
  <c r="C14" i="4" s="1"/>
  <c r="C15" i="4" a="1"/>
  <c r="C15" i="4" s="1"/>
  <c r="C16" i="4" a="1"/>
  <c r="C16" i="4" s="1"/>
  <c r="C17" i="4" a="1"/>
  <c r="C17" i="4" s="1"/>
  <c r="C18" i="4" a="1"/>
  <c r="C18" i="4" s="1"/>
  <c r="C19" i="4" a="1"/>
  <c r="C19" i="4" s="1"/>
  <c r="C20" i="4" a="1"/>
  <c r="C20" i="4" s="1"/>
  <c r="C21" i="4" a="1"/>
  <c r="C21" i="4" s="1"/>
  <c r="C22" i="4" a="1"/>
  <c r="C22" i="4" s="1"/>
  <c r="C23" i="4" a="1"/>
  <c r="C23" i="4" s="1"/>
  <c r="C24" i="4" a="1"/>
  <c r="C24" i="4" s="1"/>
  <c r="B3" i="4" a="1"/>
  <c r="B3" i="4" s="1"/>
  <c r="B4" i="4" a="1"/>
  <c r="B4" i="4" s="1"/>
  <c r="B5" i="4" a="1"/>
  <c r="B5" i="4" s="1"/>
  <c r="B6" i="4" a="1"/>
  <c r="B6" i="4" s="1"/>
  <c r="B7" i="4" a="1"/>
  <c r="B7" i="4" s="1"/>
  <c r="B8" i="4" a="1"/>
  <c r="B8" i="4" s="1"/>
  <c r="B9" i="4" a="1"/>
  <c r="B9" i="4" s="1"/>
  <c r="B10" i="4" a="1"/>
  <c r="B10" i="4" s="1"/>
  <c r="B11" i="4" a="1"/>
  <c r="B11" i="4" s="1"/>
  <c r="B12" i="4" a="1"/>
  <c r="B12" i="4" s="1"/>
  <c r="B13" i="4" a="1"/>
  <c r="B13" i="4" s="1"/>
  <c r="B14" i="4" a="1"/>
  <c r="B14" i="4" s="1"/>
  <c r="B15" i="4" a="1"/>
  <c r="B15" i="4" s="1"/>
  <c r="B16" i="4" a="1"/>
  <c r="B16" i="4" s="1"/>
  <c r="B17" i="4" a="1"/>
  <c r="B17" i="4" s="1"/>
  <c r="B18" i="4" a="1"/>
  <c r="B18" i="4" s="1"/>
  <c r="B19" i="4" a="1"/>
  <c r="B19" i="4" s="1"/>
  <c r="B20" i="4" a="1"/>
  <c r="B20" i="4" s="1"/>
  <c r="B21" i="4" a="1"/>
  <c r="B21" i="4" s="1"/>
  <c r="B22" i="4" a="1"/>
  <c r="B22" i="4" s="1"/>
  <c r="B23" i="4" a="1"/>
  <c r="B23" i="4" s="1"/>
  <c r="B24" i="4" a="1"/>
  <c r="B24" i="4" s="1"/>
  <c r="I2" i="4" a="1"/>
  <c r="I2" i="4" s="1"/>
  <c r="H2" i="4" a="1"/>
  <c r="H2" i="4" s="1"/>
  <c r="G2" i="4" a="1"/>
  <c r="G2" i="4" s="1"/>
  <c r="F2" i="4" a="1"/>
  <c r="F2" i="4" s="1"/>
  <c r="E2" i="4" a="1"/>
  <c r="E2" i="4" s="1"/>
  <c r="D2" i="4" a="1"/>
  <c r="D2" i="4" s="1"/>
  <c r="C2" i="4" a="1"/>
  <c r="C2" i="4" s="1"/>
  <c r="B2" i="4" a="1"/>
  <c r="B2" i="4" s="1"/>
  <c r="D17" i="3" a="1"/>
  <c r="D17" i="3" s="1"/>
  <c r="I3" i="3" a="1"/>
  <c r="I3" i="3" s="1"/>
  <c r="I4" i="3" a="1"/>
  <c r="I4" i="3" s="1"/>
  <c r="I5" i="3" a="1"/>
  <c r="I5" i="3" s="1"/>
  <c r="I6" i="3" a="1"/>
  <c r="I6" i="3" s="1"/>
  <c r="I7" i="3" a="1"/>
  <c r="I7" i="3" s="1"/>
  <c r="I8" i="3" a="1"/>
  <c r="I8" i="3" s="1"/>
  <c r="I9" i="3" a="1"/>
  <c r="I9" i="3" s="1"/>
  <c r="I10" i="3" a="1"/>
  <c r="I10" i="3" s="1"/>
  <c r="I11" i="3" a="1"/>
  <c r="I11" i="3" s="1"/>
  <c r="I12" i="3" a="1"/>
  <c r="I12" i="3" s="1"/>
  <c r="I13" i="3" a="1"/>
  <c r="I13" i="3" s="1"/>
  <c r="I14" i="3" a="1"/>
  <c r="I14" i="3" s="1"/>
  <c r="I15" i="3" a="1"/>
  <c r="I15" i="3" s="1"/>
  <c r="I16" i="3" a="1"/>
  <c r="I16" i="3" s="1"/>
  <c r="I17" i="3" a="1"/>
  <c r="I17" i="3" s="1"/>
  <c r="I18" i="3" a="1"/>
  <c r="I18" i="3" s="1"/>
  <c r="I19" i="3" a="1"/>
  <c r="I19" i="3" s="1"/>
  <c r="I20" i="3" a="1"/>
  <c r="I20" i="3" s="1"/>
  <c r="I21" i="3" a="1"/>
  <c r="I21" i="3" s="1"/>
  <c r="I22" i="3" a="1"/>
  <c r="I22" i="3" s="1"/>
  <c r="I23" i="3" a="1"/>
  <c r="I23" i="3" s="1"/>
  <c r="I24" i="3" a="1"/>
  <c r="I24" i="3" s="1"/>
  <c r="H3" i="3" a="1"/>
  <c r="H3" i="3" s="1"/>
  <c r="H4" i="3" a="1"/>
  <c r="H4" i="3" s="1"/>
  <c r="H5" i="3" a="1"/>
  <c r="H5" i="3" s="1"/>
  <c r="H6" i="3" a="1"/>
  <c r="H6" i="3" s="1"/>
  <c r="H7" i="3" a="1"/>
  <c r="H7" i="3" s="1"/>
  <c r="H8" i="3" a="1"/>
  <c r="H8" i="3" s="1"/>
  <c r="H9" i="3" a="1"/>
  <c r="H9" i="3" s="1"/>
  <c r="H10" i="3" a="1"/>
  <c r="H10" i="3" s="1"/>
  <c r="H11" i="3" a="1"/>
  <c r="H11" i="3" s="1"/>
  <c r="H12" i="3" a="1"/>
  <c r="H12" i="3" s="1"/>
  <c r="H13" i="3" a="1"/>
  <c r="H13" i="3" s="1"/>
  <c r="H14" i="3" a="1"/>
  <c r="H14" i="3" s="1"/>
  <c r="H15" i="3" a="1"/>
  <c r="H15" i="3" s="1"/>
  <c r="H16" i="3" a="1"/>
  <c r="H16" i="3" s="1"/>
  <c r="H17" i="3" a="1"/>
  <c r="H17" i="3" s="1"/>
  <c r="H18" i="3" a="1"/>
  <c r="H18" i="3" s="1"/>
  <c r="H19" i="3" a="1"/>
  <c r="H19" i="3" s="1"/>
  <c r="H20" i="3" a="1"/>
  <c r="H20" i="3" s="1"/>
  <c r="H21" i="3" a="1"/>
  <c r="H21" i="3" s="1"/>
  <c r="H22" i="3" a="1"/>
  <c r="H22" i="3" s="1"/>
  <c r="H23" i="3" a="1"/>
  <c r="H23" i="3" s="1"/>
  <c r="H24" i="3" a="1"/>
  <c r="H24" i="3" s="1"/>
  <c r="G3" i="3" a="1"/>
  <c r="G3" i="3" s="1"/>
  <c r="G4" i="3" a="1"/>
  <c r="G4" i="3" s="1"/>
  <c r="G5" i="3" a="1"/>
  <c r="G5" i="3" s="1"/>
  <c r="G6" i="3" a="1"/>
  <c r="G6" i="3" s="1"/>
  <c r="G7" i="3" a="1"/>
  <c r="G7" i="3" s="1"/>
  <c r="G8" i="3" a="1"/>
  <c r="G8" i="3" s="1"/>
  <c r="G9" i="3" a="1"/>
  <c r="G9" i="3" s="1"/>
  <c r="G10" i="3" a="1"/>
  <c r="G10" i="3" s="1"/>
  <c r="G11" i="3" a="1"/>
  <c r="G11" i="3" s="1"/>
  <c r="G12" i="3" a="1"/>
  <c r="G12" i="3" s="1"/>
  <c r="G13" i="3" a="1"/>
  <c r="G13" i="3" s="1"/>
  <c r="G14" i="3" a="1"/>
  <c r="G14" i="3" s="1"/>
  <c r="G15" i="3" a="1"/>
  <c r="G15" i="3" s="1"/>
  <c r="G16" i="3" a="1"/>
  <c r="G16" i="3" s="1"/>
  <c r="G17" i="3" a="1"/>
  <c r="G17" i="3" s="1"/>
  <c r="G18" i="3" a="1"/>
  <c r="G18" i="3" s="1"/>
  <c r="G19" i="3" a="1"/>
  <c r="G19" i="3" s="1"/>
  <c r="G20" i="3" a="1"/>
  <c r="G20" i="3" s="1"/>
  <c r="G21" i="3" a="1"/>
  <c r="G21" i="3" s="1"/>
  <c r="G22" i="3" a="1"/>
  <c r="G22" i="3" s="1"/>
  <c r="G23" i="3" a="1"/>
  <c r="G23" i="3" s="1"/>
  <c r="G24" i="3" a="1"/>
  <c r="G24" i="3" s="1"/>
  <c r="F3" i="3" a="1"/>
  <c r="F3" i="3" s="1"/>
  <c r="F4" i="3" a="1"/>
  <c r="F4" i="3" s="1"/>
  <c r="F5" i="3" a="1"/>
  <c r="F5" i="3" s="1"/>
  <c r="F6" i="3" a="1"/>
  <c r="F6" i="3" s="1"/>
  <c r="F7" i="3" a="1"/>
  <c r="F7" i="3" s="1"/>
  <c r="F8" i="3" a="1"/>
  <c r="F8" i="3" s="1"/>
  <c r="F9" i="3" a="1"/>
  <c r="F9" i="3" s="1"/>
  <c r="F10" i="3" a="1"/>
  <c r="F10" i="3" s="1"/>
  <c r="F11" i="3" a="1"/>
  <c r="F11" i="3" s="1"/>
  <c r="F12" i="3" a="1"/>
  <c r="F12" i="3" s="1"/>
  <c r="F13" i="3" a="1"/>
  <c r="F13" i="3" s="1"/>
  <c r="F14" i="3" a="1"/>
  <c r="F14" i="3" s="1"/>
  <c r="F15" i="3" a="1"/>
  <c r="F15" i="3" s="1"/>
  <c r="F16" i="3" a="1"/>
  <c r="F16" i="3" s="1"/>
  <c r="F17" i="3" a="1"/>
  <c r="F17" i="3" s="1"/>
  <c r="F18" i="3" a="1"/>
  <c r="F18" i="3" s="1"/>
  <c r="F19" i="3" a="1"/>
  <c r="F19" i="3" s="1"/>
  <c r="F20" i="3" a="1"/>
  <c r="F20" i="3" s="1"/>
  <c r="F21" i="3" a="1"/>
  <c r="F21" i="3" s="1"/>
  <c r="F22" i="3" a="1"/>
  <c r="F22" i="3" s="1"/>
  <c r="F23" i="3" a="1"/>
  <c r="F23" i="3" s="1"/>
  <c r="F24" i="3" a="1"/>
  <c r="F24" i="3" s="1"/>
  <c r="E3" i="3" a="1"/>
  <c r="E3" i="3" s="1"/>
  <c r="E4" i="3" a="1"/>
  <c r="E4" i="3" s="1"/>
  <c r="E5" i="3" a="1"/>
  <c r="E5" i="3" s="1"/>
  <c r="E6" i="3" a="1"/>
  <c r="E6" i="3" s="1"/>
  <c r="E7" i="3" a="1"/>
  <c r="E7" i="3" s="1"/>
  <c r="E8" i="3" a="1"/>
  <c r="E8" i="3" s="1"/>
  <c r="E9" i="3" a="1"/>
  <c r="E9" i="3" s="1"/>
  <c r="E10" i="3" a="1"/>
  <c r="E10" i="3" s="1"/>
  <c r="E11" i="3" a="1"/>
  <c r="E11" i="3" s="1"/>
  <c r="E12" i="3" a="1"/>
  <c r="E12" i="3" s="1"/>
  <c r="E13" i="3" a="1"/>
  <c r="E13" i="3" s="1"/>
  <c r="E14" i="3" a="1"/>
  <c r="E14" i="3" s="1"/>
  <c r="E15" i="3" a="1"/>
  <c r="E15" i="3" s="1"/>
  <c r="E16" i="3" a="1"/>
  <c r="E16" i="3" s="1"/>
  <c r="E17" i="3" a="1"/>
  <c r="E17" i="3" s="1"/>
  <c r="E18" i="3" a="1"/>
  <c r="E18" i="3" s="1"/>
  <c r="E19" i="3" a="1"/>
  <c r="E19" i="3" s="1"/>
  <c r="E20" i="3" a="1"/>
  <c r="E20" i="3" s="1"/>
  <c r="E21" i="3" a="1"/>
  <c r="E21" i="3" s="1"/>
  <c r="E22" i="3" a="1"/>
  <c r="E22" i="3" s="1"/>
  <c r="E23" i="3" a="1"/>
  <c r="E23" i="3" s="1"/>
  <c r="E24" i="3" a="1"/>
  <c r="E24" i="3" s="1"/>
  <c r="D3" i="3" a="1"/>
  <c r="D3" i="3" s="1"/>
  <c r="D4" i="3" a="1"/>
  <c r="D4" i="3" s="1"/>
  <c r="D5" i="3" a="1"/>
  <c r="D5" i="3" s="1"/>
  <c r="D6" i="3" a="1"/>
  <c r="D6" i="3" s="1"/>
  <c r="D7" i="3" a="1"/>
  <c r="D7" i="3" s="1"/>
  <c r="D8" i="3" a="1"/>
  <c r="D8" i="3" s="1"/>
  <c r="D9" i="3" a="1"/>
  <c r="D9" i="3" s="1"/>
  <c r="D10" i="3" a="1"/>
  <c r="D10" i="3" s="1"/>
  <c r="D11" i="3" a="1"/>
  <c r="D11" i="3" s="1"/>
  <c r="D12" i="3" a="1"/>
  <c r="D12" i="3" s="1"/>
  <c r="D13" i="3" a="1"/>
  <c r="D13" i="3" s="1"/>
  <c r="D14" i="3" a="1"/>
  <c r="D14" i="3" s="1"/>
  <c r="D15" i="3" a="1"/>
  <c r="D15" i="3" s="1"/>
  <c r="D16" i="3" a="1"/>
  <c r="D16" i="3" s="1"/>
  <c r="D18" i="3" a="1"/>
  <c r="D18" i="3" s="1"/>
  <c r="D19" i="3" a="1"/>
  <c r="D19" i="3" s="1"/>
  <c r="D20" i="3" a="1"/>
  <c r="D20" i="3" s="1"/>
  <c r="D21" i="3" a="1"/>
  <c r="D21" i="3" s="1"/>
  <c r="D22" i="3" a="1"/>
  <c r="D22" i="3" s="1"/>
  <c r="D23" i="3" a="1"/>
  <c r="D23" i="3" s="1"/>
  <c r="D24" i="3" a="1"/>
  <c r="D24" i="3" s="1"/>
  <c r="C3" i="3" a="1"/>
  <c r="C3" i="3" s="1"/>
  <c r="C4" i="3" a="1"/>
  <c r="C4" i="3" s="1"/>
  <c r="C5" i="3" a="1"/>
  <c r="C5" i="3" s="1"/>
  <c r="C6" i="3" a="1"/>
  <c r="C6" i="3" s="1"/>
  <c r="C7" i="3" a="1"/>
  <c r="C7" i="3" s="1"/>
  <c r="C8" i="3" a="1"/>
  <c r="C8" i="3" s="1"/>
  <c r="C9" i="3" a="1"/>
  <c r="C9" i="3" s="1"/>
  <c r="C10" i="3" a="1"/>
  <c r="C10" i="3" s="1"/>
  <c r="C11" i="3" a="1"/>
  <c r="C11" i="3" s="1"/>
  <c r="C12" i="3" a="1"/>
  <c r="C12" i="3" s="1"/>
  <c r="C13" i="3" a="1"/>
  <c r="C13" i="3" s="1"/>
  <c r="C14" i="3" a="1"/>
  <c r="C14" i="3" s="1"/>
  <c r="C15" i="3" a="1"/>
  <c r="C15" i="3" s="1"/>
  <c r="C16" i="3" a="1"/>
  <c r="C16" i="3" s="1"/>
  <c r="C17" i="3" a="1"/>
  <c r="C17" i="3" s="1"/>
  <c r="C18" i="3" a="1"/>
  <c r="C18" i="3" s="1"/>
  <c r="C19" i="3" a="1"/>
  <c r="C19" i="3" s="1"/>
  <c r="C20" i="3" a="1"/>
  <c r="C20" i="3" s="1"/>
  <c r="C21" i="3" a="1"/>
  <c r="C21" i="3" s="1"/>
  <c r="C22" i="3" a="1"/>
  <c r="C22" i="3" s="1"/>
  <c r="C23" i="3" a="1"/>
  <c r="C23" i="3" s="1"/>
  <c r="C24" i="3" a="1"/>
  <c r="C24" i="3" s="1"/>
  <c r="B22" i="3" a="1"/>
  <c r="B22" i="3" s="1"/>
  <c r="B23" i="3" a="1"/>
  <c r="B23" i="3" s="1"/>
  <c r="B24" i="3" a="1"/>
  <c r="B24" i="3" s="1"/>
  <c r="B4" i="3" a="1"/>
  <c r="B4" i="3" s="1"/>
  <c r="B5" i="3" a="1"/>
  <c r="B5" i="3" s="1"/>
  <c r="B6" i="3" a="1"/>
  <c r="B6" i="3" s="1"/>
  <c r="B7" i="3" a="1"/>
  <c r="B7" i="3" s="1"/>
  <c r="B8" i="3" a="1"/>
  <c r="B8" i="3" s="1"/>
  <c r="B9" i="3" a="1"/>
  <c r="B9" i="3" s="1"/>
  <c r="B10" i="3" a="1"/>
  <c r="B10" i="3" s="1"/>
  <c r="B11" i="3" a="1"/>
  <c r="B11" i="3" s="1"/>
  <c r="B12" i="3" a="1"/>
  <c r="B12" i="3" s="1"/>
  <c r="B13" i="3" a="1"/>
  <c r="B13" i="3" s="1"/>
  <c r="B14" i="3" a="1"/>
  <c r="B14" i="3" s="1"/>
  <c r="B15" i="3" a="1"/>
  <c r="B15" i="3" s="1"/>
  <c r="B16" i="3" a="1"/>
  <c r="B16" i="3" s="1"/>
  <c r="B17" i="3" a="1"/>
  <c r="B17" i="3" s="1"/>
  <c r="B18" i="3" a="1"/>
  <c r="B18" i="3" s="1"/>
  <c r="B19" i="3" a="1"/>
  <c r="B19" i="3" s="1"/>
  <c r="B20" i="3" a="1"/>
  <c r="B20" i="3" s="1"/>
  <c r="B21" i="3" a="1"/>
  <c r="B21" i="3" s="1"/>
  <c r="B3" i="3" a="1"/>
  <c r="B3" i="3" s="1"/>
  <c r="I2" i="3" a="1"/>
  <c r="I2" i="3" s="1"/>
  <c r="H2" i="3" a="1"/>
  <c r="H2" i="3" s="1"/>
  <c r="G2" i="3" a="1"/>
  <c r="G2" i="3" s="1"/>
  <c r="F2" i="3" a="1"/>
  <c r="F2" i="3" s="1"/>
  <c r="E2" i="3" a="1"/>
  <c r="E2" i="3" s="1"/>
  <c r="D2" i="3" a="1"/>
  <c r="D2" i="3" s="1"/>
  <c r="C2" i="3" a="1"/>
  <c r="C2" i="3" s="1"/>
  <c r="B2" i="3" a="1"/>
  <c r="B2" i="3" s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<sst xmlns="http://schemas.openxmlformats.org/spreadsheetml/2006/main" count="3203" uniqueCount="951">
  <si>
    <t>deployment_name</t>
  </si>
  <si>
    <t>year</t>
  </si>
  <si>
    <t>glider</t>
  </si>
  <si>
    <t>ru_glider</t>
  </si>
  <si>
    <t>project</t>
  </si>
  <si>
    <t>nDays</t>
  </si>
  <si>
    <t>ctd</t>
  </si>
  <si>
    <t>currents</t>
  </si>
  <si>
    <t>echosounder</t>
  </si>
  <si>
    <t>optics</t>
  </si>
  <si>
    <t>oxygen</t>
  </si>
  <si>
    <t>pam</t>
  </si>
  <si>
    <t>ph</t>
  </si>
  <si>
    <t>telemetry</t>
  </si>
  <si>
    <t>bios_jack-20250504T1823</t>
  </si>
  <si>
    <t>bios_jack</t>
  </si>
  <si>
    <t>MAGIC</t>
  </si>
  <si>
    <t>electa-20250501T1748</t>
  </si>
  <si>
    <t>electa</t>
  </si>
  <si>
    <t>MARACOOS</t>
  </si>
  <si>
    <t>ru39-20250423T1535</t>
  </si>
  <si>
    <t>ru39</t>
  </si>
  <si>
    <t>RMI</t>
  </si>
  <si>
    <t>ru43-20250423T1533</t>
  </si>
  <si>
    <t>ru43</t>
  </si>
  <si>
    <t>ru38-20250414T1500</t>
  </si>
  <si>
    <t>ru38</t>
  </si>
  <si>
    <t>UGOS GrASE</t>
  </si>
  <si>
    <t>ru36-20250408T1846</t>
  </si>
  <si>
    <t>ru36</t>
  </si>
  <si>
    <t>Challenger</t>
  </si>
  <si>
    <t>maracoos_05-20250404T1319</t>
  </si>
  <si>
    <t>maracoos_05</t>
  </si>
  <si>
    <t>bios_minnie-20250403T2117</t>
  </si>
  <si>
    <t>bios_minnie</t>
  </si>
  <si>
    <t>bios_jack-20250403T1914</t>
  </si>
  <si>
    <t>ru44-20250325T0438</t>
  </si>
  <si>
    <t>ru44</t>
  </si>
  <si>
    <t>Seaforestation</t>
  </si>
  <si>
    <t>uvi_01-20250318T2008</t>
  </si>
  <si>
    <t>uvi_01</t>
  </si>
  <si>
    <t>Caribbean PAM</t>
  </si>
  <si>
    <t>ru34-20250311T1220</t>
  </si>
  <si>
    <t>ru34</t>
  </si>
  <si>
    <t>Cod Monitoring</t>
  </si>
  <si>
    <t>ru44-20250311T0126</t>
  </si>
  <si>
    <t>uvi_02-20250306T1911</t>
  </si>
  <si>
    <t>uvi_02</t>
  </si>
  <si>
    <t>ru44-20250306T0038</t>
  </si>
  <si>
    <t>ru23-20250226T1720</t>
  </si>
  <si>
    <t>ru23</t>
  </si>
  <si>
    <t>MOO Endurance Line</t>
  </si>
  <si>
    <t>ru40-20250226T1704</t>
  </si>
  <si>
    <t>ru40</t>
  </si>
  <si>
    <t>ru39-20250226T1700</t>
  </si>
  <si>
    <t>unit_1190-20250224T1405</t>
  </si>
  <si>
    <t>unit_1190</t>
  </si>
  <si>
    <t>uvi_02-20250211T1347</t>
  </si>
  <si>
    <t>sbu01-20250205T1835</t>
  </si>
  <si>
    <t>sbu01</t>
  </si>
  <si>
    <t>NYDEC</t>
  </si>
  <si>
    <t>maracoos_06-20250116T1522</t>
  </si>
  <si>
    <t>maracoos_06</t>
  </si>
  <si>
    <t>NYSERDA GLIDE</t>
  </si>
  <si>
    <t>ru34-20250113T1244</t>
  </si>
  <si>
    <t>ru26d-20250107T1348</t>
  </si>
  <si>
    <t>ru26d</t>
  </si>
  <si>
    <t>LTER</t>
  </si>
  <si>
    <t>unit_1190-20241218T1433</t>
  </si>
  <si>
    <t>maracoos_04-20241203T1457</t>
  </si>
  <si>
    <t>maracoos_04</t>
  </si>
  <si>
    <t>uvi_02-20241105T1313</t>
  </si>
  <si>
    <t>MRI</t>
  </si>
  <si>
    <t>ru34-20241102T1737</t>
  </si>
  <si>
    <t>maracoos_06-20241028T2024</t>
  </si>
  <si>
    <t>uvi_01-20241026T1158</t>
  </si>
  <si>
    <t>ru23-20241022T1512</t>
  </si>
  <si>
    <t>maracoos_01-20241022T1346</t>
  </si>
  <si>
    <t>maracoos_01</t>
  </si>
  <si>
    <t>Hurricane Gliders</t>
  </si>
  <si>
    <t>ru39-20241021T1717</t>
  </si>
  <si>
    <t>ru32-20241021T1701</t>
  </si>
  <si>
    <t>ru32</t>
  </si>
  <si>
    <t>NJDEP</t>
  </si>
  <si>
    <t>ru40-20241021T1654</t>
  </si>
  <si>
    <t>maracoos_05-20241011T1741</t>
  </si>
  <si>
    <t>uvi_01-20241004T1402</t>
  </si>
  <si>
    <t>sylvia-20240926T1623</t>
  </si>
  <si>
    <t>sylvia</t>
  </si>
  <si>
    <t>ud_orris-20240907T1638</t>
  </si>
  <si>
    <t>ud_orris</t>
  </si>
  <si>
    <t>PACE-PAX</t>
  </si>
  <si>
    <t>ru43-20240904T1539</t>
  </si>
  <si>
    <t>ru32-20240904T1537</t>
  </si>
  <si>
    <t>uvi_01-20240828T1337</t>
  </si>
  <si>
    <t>sbu02-20240822T1916</t>
  </si>
  <si>
    <t>sbu02</t>
  </si>
  <si>
    <t>ru36-20240821T1852</t>
  </si>
  <si>
    <t>bios_jack-20240812T1810</t>
  </si>
  <si>
    <t>sbu02-20240812T1613</t>
  </si>
  <si>
    <t>uvi_01-20240809T1334</t>
  </si>
  <si>
    <t>maracoos_01-20240805T1617</t>
  </si>
  <si>
    <t>maracoos_05-20240801T1650</t>
  </si>
  <si>
    <t>ru40-20240723T1600</t>
  </si>
  <si>
    <t>ru32-20240723T1443</t>
  </si>
  <si>
    <t>ru39-20240723T1442</t>
  </si>
  <si>
    <t>sylvia-20240721T1129</t>
  </si>
  <si>
    <t>NESMA</t>
  </si>
  <si>
    <t>electa-20240720T2316</t>
  </si>
  <si>
    <t>maracoos_06-20240719T1424</t>
  </si>
  <si>
    <t>electa-20240711T1659</t>
  </si>
  <si>
    <t>sylvia-20240711T1638</t>
  </si>
  <si>
    <t>ud_476-20240709T1216</t>
  </si>
  <si>
    <t>ud_476</t>
  </si>
  <si>
    <t>maracoos_05-20240619T1716</t>
  </si>
  <si>
    <t>ru43-20240612T1658</t>
  </si>
  <si>
    <t>maracoos_02-20240502T1359</t>
  </si>
  <si>
    <t>maracoos_02</t>
  </si>
  <si>
    <t>ru32-20240429T1543</t>
  </si>
  <si>
    <t>ru40-20240429T1528</t>
  </si>
  <si>
    <t>ru39-20240429T1522</t>
  </si>
  <si>
    <t>blue-20240422T1450</t>
  </si>
  <si>
    <t>blue</t>
  </si>
  <si>
    <t>ru29-20240419T1430</t>
  </si>
  <si>
    <t>ru29</t>
  </si>
  <si>
    <t>sbu01-20240402T1429</t>
  </si>
  <si>
    <t>ru23-20240401T1646</t>
  </si>
  <si>
    <t>sbu02-20240322T1541</t>
  </si>
  <si>
    <t>maracoos_02-20240301T1425</t>
  </si>
  <si>
    <t>Invenergy</t>
  </si>
  <si>
    <t>ru34-20240301T1336</t>
  </si>
  <si>
    <t>ru39-20240215T1646</t>
  </si>
  <si>
    <t>ru40-20240215T1642</t>
  </si>
  <si>
    <t>sbu01-20240212T1649</t>
  </si>
  <si>
    <t>ru38-20240128T1523</t>
  </si>
  <si>
    <t>UGOS</t>
  </si>
  <si>
    <t>stommel-20240128T1522</t>
  </si>
  <si>
    <t>stommel</t>
  </si>
  <si>
    <t>maracoos_01-20240124T1612</t>
  </si>
  <si>
    <t>maracoos_02-20240124T1445</t>
  </si>
  <si>
    <t>ru34-20240112T1722</t>
  </si>
  <si>
    <t>ru40-20231115T1612</t>
  </si>
  <si>
    <t>um_242-20231109T1440</t>
  </si>
  <si>
    <t>um_242</t>
  </si>
  <si>
    <t>NOAA OAP</t>
  </si>
  <si>
    <t>ru40-20231103T1421</t>
  </si>
  <si>
    <t>ru32-20231103T1418</t>
  </si>
  <si>
    <t>ru39-20231103T1413</t>
  </si>
  <si>
    <t>uvi_02-20231102T1447</t>
  </si>
  <si>
    <t>CHAOS</t>
  </si>
  <si>
    <t>ru23-20231019T1528</t>
  </si>
  <si>
    <t>sbu02-20231018T1827</t>
  </si>
  <si>
    <t>ru39-20231018T1426</t>
  </si>
  <si>
    <t>ru40-20231018T1419</t>
  </si>
  <si>
    <t>sbu01-20231011T1802</t>
  </si>
  <si>
    <t>uvi_01-20230921T1324</t>
  </si>
  <si>
    <t>ru34-20230920T1506</t>
  </si>
  <si>
    <t>sylvia-20230911T1409</t>
  </si>
  <si>
    <t>bill-20230907T1530</t>
  </si>
  <si>
    <t>bill</t>
  </si>
  <si>
    <t>ru28-20230906T1601</t>
  </si>
  <si>
    <t>ru28</t>
  </si>
  <si>
    <t>ud_476-20230822T2018</t>
  </si>
  <si>
    <t>Geolocation Validation</t>
  </si>
  <si>
    <t>ru40-20230817T1522</t>
  </si>
  <si>
    <t>ru39-20230817T1520</t>
  </si>
  <si>
    <t>um_242-20230803T1952</t>
  </si>
  <si>
    <t>sbu02-20230803T1544</t>
  </si>
  <si>
    <t>bill-20230802T1140</t>
  </si>
  <si>
    <t>sbu01-20230706T1704</t>
  </si>
  <si>
    <t>ru40-20230629T1430</t>
  </si>
  <si>
    <t>bios_jack-20230626T1423</t>
  </si>
  <si>
    <t>BIOS-SCOPE</t>
  </si>
  <si>
    <t>ru30-20230612T0105</t>
  </si>
  <si>
    <t>ru30</t>
  </si>
  <si>
    <t>PASSENGERS</t>
  </si>
  <si>
    <t>ru36-20230611T2254</t>
  </si>
  <si>
    <t>sylvia-20230609T2228</t>
  </si>
  <si>
    <t>usf-murphy-20230609T1618</t>
  </si>
  <si>
    <t>usf-murphy</t>
  </si>
  <si>
    <t>d639sg17-20230609T1249</t>
  </si>
  <si>
    <t>d639sg17</t>
  </si>
  <si>
    <t>ru29-20230530T1910</t>
  </si>
  <si>
    <t>e640sg17-20230528T1737</t>
  </si>
  <si>
    <t>e640sg17</t>
  </si>
  <si>
    <t>d639sg17-20230528T1443</t>
  </si>
  <si>
    <t>angus-20230526T0051</t>
  </si>
  <si>
    <t>angus</t>
  </si>
  <si>
    <t>ru30-20230525T1918</t>
  </si>
  <si>
    <t>ru36-20230525T1748</t>
  </si>
  <si>
    <t>f641sg17-20230523T2157</t>
  </si>
  <si>
    <t>f641sg17</t>
  </si>
  <si>
    <t>electa-20230523T1947</t>
  </si>
  <si>
    <t>maracoos_02-20230505T1613</t>
  </si>
  <si>
    <t>sbu02-20230420T1741</t>
  </si>
  <si>
    <t>ru41-20230420T1638</t>
  </si>
  <si>
    <t>ru41</t>
  </si>
  <si>
    <t>ru39-20230420T1636</t>
  </si>
  <si>
    <t>ru38-20230420T1602</t>
  </si>
  <si>
    <t>SWOT</t>
  </si>
  <si>
    <t>bios_minnie-20230414T1401</t>
  </si>
  <si>
    <t>bios_jack-20230406T1530</t>
  </si>
  <si>
    <t>ru32-20230330T1626</t>
  </si>
  <si>
    <t>unit_648-20230324T1507</t>
  </si>
  <si>
    <t>unit_648</t>
  </si>
  <si>
    <t>electa-20230321T1540</t>
  </si>
  <si>
    <t>ru23-20230320T1731</t>
  </si>
  <si>
    <t>ru34-20230303T1521</t>
  </si>
  <si>
    <t>bios_jack-20230223T1357</t>
  </si>
  <si>
    <t>sbu02-20230222T2011</t>
  </si>
  <si>
    <t>maracoos_04-20230221T1724</t>
  </si>
  <si>
    <t>ru28-20230130T1445</t>
  </si>
  <si>
    <t>ru33-20230122T1352</t>
  </si>
  <si>
    <t>ru33</t>
  </si>
  <si>
    <t>CAREER</t>
  </si>
  <si>
    <t>maracoos_01-20230118T1721</t>
  </si>
  <si>
    <t>ru33-20230113T1558</t>
  </si>
  <si>
    <t>ud_476-20230113T1454</t>
  </si>
  <si>
    <t>bios_minnie-20230111T1301</t>
  </si>
  <si>
    <t>bios_jack-20230110T2006</t>
  </si>
  <si>
    <t>um_242-20221205T1652</t>
  </si>
  <si>
    <t>ru28-20221129T1452</t>
  </si>
  <si>
    <t>ru29-20221116T1326</t>
  </si>
  <si>
    <t>sylvia-20221105T2011</t>
  </si>
  <si>
    <t>e640sg17-20221105T1234</t>
  </si>
  <si>
    <t>electa-20221105T1025</t>
  </si>
  <si>
    <t>f641sg17-20221104T1413</t>
  </si>
  <si>
    <t>usf-murphy-20221104T1001</t>
  </si>
  <si>
    <t>sylvia-20221102T2016</t>
  </si>
  <si>
    <t>ru32-20221102T1720</t>
  </si>
  <si>
    <t>ru36-20221102T1157</t>
  </si>
  <si>
    <t>maracoos_04-20221021T1433</t>
  </si>
  <si>
    <t>sbu01-20221011T1852</t>
  </si>
  <si>
    <t>ru23-20221011T1759</t>
  </si>
  <si>
    <t>ru30-20221011T1527</t>
  </si>
  <si>
    <t>ru29-20221005T1517</t>
  </si>
  <si>
    <t>frank-20220930T1632</t>
  </si>
  <si>
    <t>frank</t>
  </si>
  <si>
    <t>maracoos_01-20220914T1748</t>
  </si>
  <si>
    <t>ru28-20220906T1535</t>
  </si>
  <si>
    <t>ru30-20220906T1523</t>
  </si>
  <si>
    <t>um_242-20220903T1654</t>
  </si>
  <si>
    <t>unit_308-20220826T2012</t>
  </si>
  <si>
    <t>unit_308</t>
  </si>
  <si>
    <t>bill-20220825T1421</t>
  </si>
  <si>
    <t>sbu01-20220805T1532</t>
  </si>
  <si>
    <t>ru26d-20220714T2322</t>
  </si>
  <si>
    <t>NOAA OAP/AOOS</t>
  </si>
  <si>
    <t>ru29-20220629T1409</t>
  </si>
  <si>
    <t>bios_jack-20220627T1322</t>
  </si>
  <si>
    <t>ru34-20220520T1538</t>
  </si>
  <si>
    <t>ECO-PAM</t>
  </si>
  <si>
    <t>ru28-20220520T1425</t>
  </si>
  <si>
    <t>ROWLRS</t>
  </si>
  <si>
    <t>ru29-20220519T1537</t>
  </si>
  <si>
    <t>um_242-20220513T1603</t>
  </si>
  <si>
    <t>maracoos_02-20220420T2011</t>
  </si>
  <si>
    <t>ru36-20220413T2107</t>
  </si>
  <si>
    <t>Glider Onboard Processing</t>
  </si>
  <si>
    <t>electa-20220412T2004</t>
  </si>
  <si>
    <t>ud_476-20220412T1700</t>
  </si>
  <si>
    <t>ru34-20220330T1435</t>
  </si>
  <si>
    <t>bios_anna2-20220324T1530</t>
  </si>
  <si>
    <t>bios_anna2</t>
  </si>
  <si>
    <t>BIOS</t>
  </si>
  <si>
    <t>bios_minnie-20220324T1344</t>
  </si>
  <si>
    <t>ud_476-20220305T1558</t>
  </si>
  <si>
    <t>blue-20220301T1433</t>
  </si>
  <si>
    <t>ru36-20220223T1807</t>
  </si>
  <si>
    <t>ru34-20220215T1926</t>
  </si>
  <si>
    <t>ru34-20220113T1949</t>
  </si>
  <si>
    <t>ru32-20220104T1656</t>
  </si>
  <si>
    <t>um_240-20211205T1918</t>
  </si>
  <si>
    <t>um_240</t>
  </si>
  <si>
    <t>GoM Whales</t>
  </si>
  <si>
    <t>ru34-20211120T1900</t>
  </si>
  <si>
    <t>um_242-20211105T1601</t>
  </si>
  <si>
    <t>ru32-20211103T1405</t>
  </si>
  <si>
    <t>sbu01-20211102T1528</t>
  </si>
  <si>
    <t>bios_jack-20211021T1650</t>
  </si>
  <si>
    <t>maracoos_02-20211020T1322</t>
  </si>
  <si>
    <t>ru30-20211020T1316</t>
  </si>
  <si>
    <t>um_240-20211014T1758</t>
  </si>
  <si>
    <t>ru33-20211001T1841</t>
  </si>
  <si>
    <t>blue-20210921T1318</t>
  </si>
  <si>
    <t>ru28-20210921T1309</t>
  </si>
  <si>
    <t>ru29-20210908T1943</t>
  </si>
  <si>
    <t>comet-20210907T1333</t>
  </si>
  <si>
    <t>comet</t>
  </si>
  <si>
    <t>sylvia-20210827T1536</t>
  </si>
  <si>
    <t>electa-20210827T1516</t>
  </si>
  <si>
    <t>maracoos_02-20210820T1546</t>
  </si>
  <si>
    <t>maracoos_01-20210818T1454</t>
  </si>
  <si>
    <t>sylvia-20210817T1351</t>
  </si>
  <si>
    <t>maracoos_01-20210727T1605</t>
  </si>
  <si>
    <t>bios_anna2-20210726T1241</t>
  </si>
  <si>
    <t>sbu01-20210720T1628</t>
  </si>
  <si>
    <t>maracoos_02-20210716T1814</t>
  </si>
  <si>
    <t>ru30-20210716T1804</t>
  </si>
  <si>
    <t>bios_jack-20210709T1801</t>
  </si>
  <si>
    <t>um_242-20210630T1916</t>
  </si>
  <si>
    <t>ru29-20210630T1343</t>
  </si>
  <si>
    <t>bios_jack-20210619T2043</t>
  </si>
  <si>
    <t>bios_minnie-20210517T1725</t>
  </si>
  <si>
    <t>sbu01-20210513T1933</t>
  </si>
  <si>
    <t>blue-20210513T1406</t>
  </si>
  <si>
    <t>maracoos_02-20210503T1937</t>
  </si>
  <si>
    <t>ru30-20210503T1929</t>
  </si>
  <si>
    <t>bios_minnie-20210405T2126</t>
  </si>
  <si>
    <t>ru32-20210330T1448</t>
  </si>
  <si>
    <t>ru32-20210316T1728</t>
  </si>
  <si>
    <t>sbu01-20210226T1902</t>
  </si>
  <si>
    <t>ru30-20210226T1647</t>
  </si>
  <si>
    <t>ru34-20210208T2055</t>
  </si>
  <si>
    <t>bios_jack-20210123T2036</t>
  </si>
  <si>
    <t>bios_anna2-20210123T2002</t>
  </si>
  <si>
    <t>ru33-20201203T1521</t>
  </si>
  <si>
    <t>ru34-20201119T1533</t>
  </si>
  <si>
    <t>ru28-20201028T1927</t>
  </si>
  <si>
    <t>amelia-20201015T1436</t>
  </si>
  <si>
    <t>amelia</t>
  </si>
  <si>
    <t>sylvia-20201015T1425</t>
  </si>
  <si>
    <t>ru33-20201014T1746</t>
  </si>
  <si>
    <t>ru28-20201009T1155</t>
  </si>
  <si>
    <t>maracoos_01-20201006T1417</t>
  </si>
  <si>
    <t>ru34-20201003T1821</t>
  </si>
  <si>
    <t>blue-20200925T1419</t>
  </si>
  <si>
    <t>ru29-20200908T1623</t>
  </si>
  <si>
    <t>sylvia-20200903T1327</t>
  </si>
  <si>
    <t>ru34-20200831T1754</t>
  </si>
  <si>
    <t>ru33-20200826T1604</t>
  </si>
  <si>
    <t>amelia-20200825T1929</t>
  </si>
  <si>
    <t>maracoos_01-20200820T1459</t>
  </si>
  <si>
    <t>blue-20200819T1433</t>
  </si>
  <si>
    <t>ud_134-20200731T2103</t>
  </si>
  <si>
    <t>ud_134</t>
  </si>
  <si>
    <t>ud_134-20200729T1559</t>
  </si>
  <si>
    <t>ru34-20200729T1430</t>
  </si>
  <si>
    <t>ru33-20200715T1558</t>
  </si>
  <si>
    <t>bios_jack-20200605T1517</t>
  </si>
  <si>
    <t>ud_476-20200213T1410</t>
  </si>
  <si>
    <t>SWARM</t>
  </si>
  <si>
    <t>crate-20200213T0854</t>
  </si>
  <si>
    <t>crate</t>
  </si>
  <si>
    <t>MEPTAG</t>
  </si>
  <si>
    <t>bios_minnie-20200206T2117</t>
  </si>
  <si>
    <t>ud_476-20200204T1911</t>
  </si>
  <si>
    <t>ud_476-20200130T1435</t>
  </si>
  <si>
    <t>crate-20200130T0820</t>
  </si>
  <si>
    <t>ru32-20200111T1444</t>
  </si>
  <si>
    <t>ud_476-20200110T1828</t>
  </si>
  <si>
    <t>unit_507-20200109T1549</t>
  </si>
  <si>
    <t>unit_507</t>
  </si>
  <si>
    <t>bios_jack-20191116T1451</t>
  </si>
  <si>
    <t>ru28-20191025T1640</t>
  </si>
  <si>
    <t>bios_anna-20191023T1142</t>
  </si>
  <si>
    <t>bios_anna</t>
  </si>
  <si>
    <t>bios_minnie-20191021T1612</t>
  </si>
  <si>
    <t>ru30-20191015T1824</t>
  </si>
  <si>
    <t>OTIC-pH/Hurricane Gliders</t>
  </si>
  <si>
    <t>ru22-20191014T1645</t>
  </si>
  <si>
    <t>ru22</t>
  </si>
  <si>
    <t>ru33-20191014T1643</t>
  </si>
  <si>
    <t>sbu01-20191014T1634</t>
  </si>
  <si>
    <t>blue-20191014T1359</t>
  </si>
  <si>
    <t>ru29-20191010T1932</t>
  </si>
  <si>
    <t>ru28-20190926T1413</t>
  </si>
  <si>
    <t>bios_jack-20190917T0240</t>
  </si>
  <si>
    <t>bios_anna-20190910T1222</t>
  </si>
  <si>
    <t>ru29-20190906T1535</t>
  </si>
  <si>
    <t>ru26d-20190905T1802</t>
  </si>
  <si>
    <t>ru22-20190820T1327</t>
  </si>
  <si>
    <t>blue-20190815T1711</t>
  </si>
  <si>
    <t>bios_jack-20190725T1345</t>
  </si>
  <si>
    <t>silbo18-20190717T1917</t>
  </si>
  <si>
    <t>silbo18</t>
  </si>
  <si>
    <t>ru30-20190717T1812</t>
  </si>
  <si>
    <t>ru28-20190717T1522</t>
  </si>
  <si>
    <t>sbu01-20190716T1733</t>
  </si>
  <si>
    <t>bios_minnie-20190705T1818</t>
  </si>
  <si>
    <t>bios_anna-20190628T1721</t>
  </si>
  <si>
    <t>bios_jack-20190619T1424</t>
  </si>
  <si>
    <t>bios_anna-20190606T1502</t>
  </si>
  <si>
    <t>bios_jack-20190512T1507</t>
  </si>
  <si>
    <t>bios_minnie-20190308T1819</t>
  </si>
  <si>
    <t>ru30-20190227T1625</t>
  </si>
  <si>
    <t>OTIC-pH</t>
  </si>
  <si>
    <t>ru30-20190201T1712</t>
  </si>
  <si>
    <t>ru32-20190102T1317</t>
  </si>
  <si>
    <t>ud_476-20181112T1258</t>
  </si>
  <si>
    <t>ru28-20181023T1320</t>
  </si>
  <si>
    <t>ru28-20180920T1334</t>
  </si>
  <si>
    <t>ru22-20180815T0107</t>
  </si>
  <si>
    <t>KIOST</t>
  </si>
  <si>
    <t>ru29-20180812T0220</t>
  </si>
  <si>
    <t>blue-20180806T1400</t>
  </si>
  <si>
    <t>sylvia-20180802T0930</t>
  </si>
  <si>
    <t>ru33-20180801T1323</t>
  </si>
  <si>
    <t>usp03-20180723T1440</t>
  </si>
  <si>
    <t>usp03</t>
  </si>
  <si>
    <t>USP</t>
  </si>
  <si>
    <t>ru30-20180705T1825</t>
  </si>
  <si>
    <t>silbo18-20180525T1016</t>
  </si>
  <si>
    <t>bios_minnie-20180523T1352</t>
  </si>
  <si>
    <t>ru30-20180502T1355</t>
  </si>
  <si>
    <t>ud_476-20180501T1640</t>
  </si>
  <si>
    <t>White Shark Cafe</t>
  </si>
  <si>
    <t>ru28-20180501T1528</t>
  </si>
  <si>
    <t>amelia-20180501T1341</t>
  </si>
  <si>
    <t>sylvia-20180501T0000</t>
  </si>
  <si>
    <t>ud_134-20180427T1307</t>
  </si>
  <si>
    <t>bios_minnie-20180312T1404</t>
  </si>
  <si>
    <t>ud_476-20180116T1500</t>
  </si>
  <si>
    <t>bios_anna-20180111T1426</t>
  </si>
  <si>
    <t>ru32-20180109T0531</t>
  </si>
  <si>
    <t>EAGER</t>
  </si>
  <si>
    <t>ru25d-20171222T1251</t>
  </si>
  <si>
    <t>ru25d</t>
  </si>
  <si>
    <t>bios_minnie-20171212T1422</t>
  </si>
  <si>
    <t>ru26d-20171211T0920</t>
  </si>
  <si>
    <t>dyna585-20171104T1606</t>
  </si>
  <si>
    <t>dyna585</t>
  </si>
  <si>
    <t>SITMA/ULPGC</t>
  </si>
  <si>
    <t>bio584-20171104T1605</t>
  </si>
  <si>
    <t>bio584</t>
  </si>
  <si>
    <t>bios_jack-20171103T1649</t>
  </si>
  <si>
    <t>ru28-20171019T1322</t>
  </si>
  <si>
    <t>bios_jack-20170920T1915</t>
  </si>
  <si>
    <t>ru28-20170915T1416</t>
  </si>
  <si>
    <t>striper-20170907T1430</t>
  </si>
  <si>
    <t>striper</t>
  </si>
  <si>
    <t>blue-20170831T1436</t>
  </si>
  <si>
    <t>ud_134-20170825T1533</t>
  </si>
  <si>
    <t>ud_134-20170725T1439</t>
  </si>
  <si>
    <t>bios_anna-20170712T1530</t>
  </si>
  <si>
    <t>bio584-20170707T0000</t>
  </si>
  <si>
    <t>dyna585-20170707T0000</t>
  </si>
  <si>
    <t>bios_jack-20170628T1305</t>
  </si>
  <si>
    <t>ru32-20170622T1508</t>
  </si>
  <si>
    <t>ud_134-20170621T1353</t>
  </si>
  <si>
    <t>bios_minnie-20170616T1406</t>
  </si>
  <si>
    <t>bios_jack-20170529T1729</t>
  </si>
  <si>
    <t>amelia-20170518T1419</t>
  </si>
  <si>
    <t>silbo17-20170514T1125</t>
  </si>
  <si>
    <t>silbo17</t>
  </si>
  <si>
    <t>ru28-20170424T1310</t>
  </si>
  <si>
    <t>bio584-20170405T0000</t>
  </si>
  <si>
    <t>ULPGC</t>
  </si>
  <si>
    <t>bios_jack-20170313T1314</t>
  </si>
  <si>
    <t>bios_anna-20170220T1757</t>
  </si>
  <si>
    <t>bios_minnie-20170220T1229</t>
  </si>
  <si>
    <t>ru24-20170117T1705</t>
  </si>
  <si>
    <t>ru24</t>
  </si>
  <si>
    <t>bios_jack-20170106T1728</t>
  </si>
  <si>
    <t>ru29-20161105T0131</t>
  </si>
  <si>
    <t>ru22-20161017T1303</t>
  </si>
  <si>
    <t>ru28-20161003T1309</t>
  </si>
  <si>
    <t>whoi_406-20160902T1700</t>
  </si>
  <si>
    <t>whoi_406</t>
  </si>
  <si>
    <t>CINAR</t>
  </si>
  <si>
    <t>ru30-20160901T1316</t>
  </si>
  <si>
    <t>ru28-20160901T1305</t>
  </si>
  <si>
    <t>ud_134-20160830T1619</t>
  </si>
  <si>
    <t>blue-20160818T1448</t>
  </si>
  <si>
    <t>ru32-20160810T1309</t>
  </si>
  <si>
    <t>bios_minnie-20160715T1323</t>
  </si>
  <si>
    <t>ru28-20160714T1410</t>
  </si>
  <si>
    <t>bios_minnie-20160709T1314</t>
  </si>
  <si>
    <t>bios_jack-20160701T1330</t>
  </si>
  <si>
    <t>bios_anna-20160701T1321</t>
  </si>
  <si>
    <t>clark-20160624T1800</t>
  </si>
  <si>
    <t>clark</t>
  </si>
  <si>
    <t>TWRC-RU</t>
  </si>
  <si>
    <t>sylvia-20160520T1429</t>
  </si>
  <si>
    <t>MARES</t>
  </si>
  <si>
    <t>blue-20160518T1525</t>
  </si>
  <si>
    <t>bios_minnie-20160503T1818</t>
  </si>
  <si>
    <t>silbo-20160413T1534</t>
  </si>
  <si>
    <t>silbo</t>
  </si>
  <si>
    <t>ru31-20160322T1503</t>
  </si>
  <si>
    <t>ru31</t>
  </si>
  <si>
    <t>CONCORDE</t>
  </si>
  <si>
    <t>amelia-20160227T0418</t>
  </si>
  <si>
    <t>ru05-20160202T2023</t>
  </si>
  <si>
    <t>ru05</t>
  </si>
  <si>
    <t>ru26d-20160201T1313</t>
  </si>
  <si>
    <t>ru24-20160201T1252</t>
  </si>
  <si>
    <t>ru25d-20160121T0606</t>
  </si>
  <si>
    <t>KOPRI</t>
  </si>
  <si>
    <t>ru31-20160113T1728</t>
  </si>
  <si>
    <t>bios_anna-20151214T1815</t>
  </si>
  <si>
    <t>ru31-20151028T1652</t>
  </si>
  <si>
    <t>ud_134-20151012T1926</t>
  </si>
  <si>
    <t>ru23-20151008T1604</t>
  </si>
  <si>
    <t>ud_134-20151007T2056</t>
  </si>
  <si>
    <t>ud_476-20150917T1400</t>
  </si>
  <si>
    <t>bios_jack-20150917T1354</t>
  </si>
  <si>
    <t>bios_minnie-20150917T1354</t>
  </si>
  <si>
    <t>ru28-20150917T1300</t>
  </si>
  <si>
    <t>ru28-20150818T1506</t>
  </si>
  <si>
    <t>ru28-20150714T1445</t>
  </si>
  <si>
    <t>clark-20150709T1803</t>
  </si>
  <si>
    <t>TWRC-RU-JPL-UVI</t>
  </si>
  <si>
    <t>ru23-20150707T1529</t>
  </si>
  <si>
    <t>IOOS</t>
  </si>
  <si>
    <t>blue-20150627T1242</t>
  </si>
  <si>
    <t>ru29-20150623T1046</t>
  </si>
  <si>
    <t>clark-20150609T1816</t>
  </si>
  <si>
    <t>bios_anna-20150308T1800</t>
  </si>
  <si>
    <t>bios_anna-20150223T1425</t>
  </si>
  <si>
    <t>ru05-20150201T2130</t>
  </si>
  <si>
    <t>CONVERGE</t>
  </si>
  <si>
    <t>ru24-20150126T1315</t>
  </si>
  <si>
    <t>ud_134-20150122T1955</t>
  </si>
  <si>
    <t>ru05-20150115T1443</t>
  </si>
  <si>
    <t>ud_134-20150105T1601</t>
  </si>
  <si>
    <t>ru05-20150105T1600</t>
  </si>
  <si>
    <t>unit_191-20150105T1443</t>
  </si>
  <si>
    <t>unit_191</t>
  </si>
  <si>
    <t>ru24-20150105T1441</t>
  </si>
  <si>
    <t>ru26d-20141225T1450</t>
  </si>
  <si>
    <t>ru29-20141117T1306</t>
  </si>
  <si>
    <t>blue-20141106T1553</t>
  </si>
  <si>
    <t>GP2014</t>
  </si>
  <si>
    <t>blue-20141028T1513</t>
  </si>
  <si>
    <t>bios_anna-20141014T1404</t>
  </si>
  <si>
    <t>ru07-20140918T1310</t>
  </si>
  <si>
    <t>ru07</t>
  </si>
  <si>
    <t>modena-20140917T1736</t>
  </si>
  <si>
    <t>modena</t>
  </si>
  <si>
    <t>ru23-20140916T1430</t>
  </si>
  <si>
    <t>usf-bass-20140908T1450</t>
  </si>
  <si>
    <t>usf-bass</t>
  </si>
  <si>
    <t>otn201-20140902T1930</t>
  </si>
  <si>
    <t>otn201</t>
  </si>
  <si>
    <t>unit_308-20140830T2010</t>
  </si>
  <si>
    <t>otn200-20140828T1840</t>
  </si>
  <si>
    <t>otn200</t>
  </si>
  <si>
    <t>ru22-20140825T1505</t>
  </si>
  <si>
    <t>SBC</t>
  </si>
  <si>
    <t>penobscot-20140815T2000</t>
  </si>
  <si>
    <t>penobscot</t>
  </si>
  <si>
    <t>ru28-20140815T1405</t>
  </si>
  <si>
    <t>ru23-20140814T1239</t>
  </si>
  <si>
    <t>ru22-20140804T1632</t>
  </si>
  <si>
    <t>ru28-20140717T1432</t>
  </si>
  <si>
    <t>ru29-20140711T1422</t>
  </si>
  <si>
    <t>unit_414-20140703T2100</t>
  </si>
  <si>
    <t>unit_414</t>
  </si>
  <si>
    <t>whoi_406-20140703T1200</t>
  </si>
  <si>
    <t>ru30-20140702T2329</t>
  </si>
  <si>
    <t>bios_anna-20140624T1432</t>
  </si>
  <si>
    <t>ru30-20140604T1403</t>
  </si>
  <si>
    <t>whoi_406-20140424T1700</t>
  </si>
  <si>
    <t>unit_414-20140422T2000</t>
  </si>
  <si>
    <t>ru30-20140422T1743</t>
  </si>
  <si>
    <t>ru30-20140312T1140</t>
  </si>
  <si>
    <t>ru01-20140217T1244</t>
  </si>
  <si>
    <t>ru01</t>
  </si>
  <si>
    <t>ru01-20140123T1250</t>
  </si>
  <si>
    <t>ru01-20140120T1444</t>
  </si>
  <si>
    <t>ud_134-20140113T1518</t>
  </si>
  <si>
    <t>ICOOL</t>
  </si>
  <si>
    <t>ru25d-20140104T1705</t>
  </si>
  <si>
    <t>ru01-20140104T1621</t>
  </si>
  <si>
    <t>ru24-20140104T1300</t>
  </si>
  <si>
    <t>ru29-20131110T1400</t>
  </si>
  <si>
    <t>amelia-20131017T1709</t>
  </si>
  <si>
    <t>GP2013</t>
  </si>
  <si>
    <t>ru23-20131017T1614</t>
  </si>
  <si>
    <t>ru22-20130924T2010</t>
  </si>
  <si>
    <t>salacia-20130916T1603</t>
  </si>
  <si>
    <t>salacia</t>
  </si>
  <si>
    <t>otn201-20130916T1448</t>
  </si>
  <si>
    <t>ud_275-20130912T2025</t>
  </si>
  <si>
    <t>ud_275</t>
  </si>
  <si>
    <t>ru28-20130912T1650</t>
  </si>
  <si>
    <t>darwin-20130911T2055</t>
  </si>
  <si>
    <t>darwin</t>
  </si>
  <si>
    <t>modena-20130911T1629</t>
  </si>
  <si>
    <t>ru23-20130910T1701</t>
  </si>
  <si>
    <t>penobscot-20130910T1658</t>
  </si>
  <si>
    <t>otn200-20130910T1551</t>
  </si>
  <si>
    <t>saul-20130906T1504</t>
  </si>
  <si>
    <t>saul</t>
  </si>
  <si>
    <t>blue-20130906T1347</t>
  </si>
  <si>
    <t>clark-20130821T2130</t>
  </si>
  <si>
    <t>ru07-20130815T1701</t>
  </si>
  <si>
    <t>ru05-20130815T1650</t>
  </si>
  <si>
    <t>ru28-20130813T1436</t>
  </si>
  <si>
    <t>nemesis-20130731T1725</t>
  </si>
  <si>
    <t>nemesis</t>
  </si>
  <si>
    <t>MBARI-TWRC</t>
  </si>
  <si>
    <t>darwin-20130717T1645</t>
  </si>
  <si>
    <t>ru28-20130717T1434</t>
  </si>
  <si>
    <t>ud_275-20130410T1224</t>
  </si>
  <si>
    <t>ud_275-20130404T1647</t>
  </si>
  <si>
    <t>ru23-20130305T2004</t>
  </si>
  <si>
    <t>ru24-20130122T1943</t>
  </si>
  <si>
    <t>ru29-20130111T0724</t>
  </si>
  <si>
    <t>ru26d-20121222T1945</t>
  </si>
  <si>
    <t>ru25d-20121218T1941</t>
  </si>
  <si>
    <t>ru24-20121207T2035</t>
  </si>
  <si>
    <t>ru06-20121207T2001</t>
  </si>
  <si>
    <t>ru06</t>
  </si>
  <si>
    <t>ru23-20121025T1944</t>
  </si>
  <si>
    <t>ud_275-20121005T1417</t>
  </si>
  <si>
    <t>ru07-20120913T1512</t>
  </si>
  <si>
    <t>EPA</t>
  </si>
  <si>
    <t>ru05-20120912T1814</t>
  </si>
  <si>
    <t>ru23-20120912T1757</t>
  </si>
  <si>
    <t>blue-20120907T1628</t>
  </si>
  <si>
    <t>darwin-20120907T1505</t>
  </si>
  <si>
    <t>unit_167-20120828T2105</t>
  </si>
  <si>
    <t>unit_167</t>
  </si>
  <si>
    <t>CWBCS</t>
  </si>
  <si>
    <t>unit_159-20120828T1830</t>
  </si>
  <si>
    <t>unit_159</t>
  </si>
  <si>
    <t>ru28-20120814T1519</t>
  </si>
  <si>
    <t>ru05-20120808T1840</t>
  </si>
  <si>
    <t>ru06-20120803T1645</t>
  </si>
  <si>
    <t>silbo-20120724T1247</t>
  </si>
  <si>
    <t>ru28-20120710T1438</t>
  </si>
  <si>
    <t>ru29-20120619T1719</t>
  </si>
  <si>
    <t>ru01-20120617T1449</t>
  </si>
  <si>
    <t>ru07-20120607T1540</t>
  </si>
  <si>
    <t>blue-20120531T1413</t>
  </si>
  <si>
    <t>ru25d-20120520T1307</t>
  </si>
  <si>
    <t>ICOOL-Atlantic</t>
  </si>
  <si>
    <t>darwin-20120514T1503</t>
  </si>
  <si>
    <t>blue-20120401T2023</t>
  </si>
  <si>
    <t>ru10-20120323T1638</t>
  </si>
  <si>
    <t>ru10</t>
  </si>
  <si>
    <t>eline</t>
  </si>
  <si>
    <t>silbo-20120307T1030</t>
  </si>
  <si>
    <t>ru24-20120224T1713</t>
  </si>
  <si>
    <t>ru06-20120216T2035</t>
  </si>
  <si>
    <t>ru05-20120216T1757</t>
  </si>
  <si>
    <t>ru24-20120216T1742</t>
  </si>
  <si>
    <t>ru24-20120124T1853</t>
  </si>
  <si>
    <t>ru05-20120119T1449</t>
  </si>
  <si>
    <t>ru24-20120118T1748</t>
  </si>
  <si>
    <t>ru06-20120107T1538</t>
  </si>
  <si>
    <t>ud_134-20111221T2030</t>
  </si>
  <si>
    <t>ru05-20111214T2032</t>
  </si>
  <si>
    <t>ru07-20111214T1711</t>
  </si>
  <si>
    <t>MURI</t>
  </si>
  <si>
    <t>ru10-20111210T1200</t>
  </si>
  <si>
    <t>ru07-20111122T1423</t>
  </si>
  <si>
    <t>ru26d-20111120T1554</t>
  </si>
  <si>
    <t>ru26d-20111116T1717</t>
  </si>
  <si>
    <t>ru15-20111018T1713</t>
  </si>
  <si>
    <t>ru15</t>
  </si>
  <si>
    <t>ru07-20111006T1820</t>
  </si>
  <si>
    <t>ru06-20110920T1646</t>
  </si>
  <si>
    <t>ru06-20110903T1628</t>
  </si>
  <si>
    <t>unit_197-20110902T2037</t>
  </si>
  <si>
    <t>unit_197</t>
  </si>
  <si>
    <t>ru15-20110902T1403</t>
  </si>
  <si>
    <t>MARCOOS</t>
  </si>
  <si>
    <t>ru22-20110823T1112</t>
  </si>
  <si>
    <t>ru25d-20110821T1809</t>
  </si>
  <si>
    <t>OOI</t>
  </si>
  <si>
    <t>ru23-20110817T1409</t>
  </si>
  <si>
    <t>ru16-20110810T1330</t>
  </si>
  <si>
    <t>ru16</t>
  </si>
  <si>
    <t>ru16-20110805T1745</t>
  </si>
  <si>
    <t>ru22-20110802T1624</t>
  </si>
  <si>
    <t>ru28-20110713T2010</t>
  </si>
  <si>
    <t>ru28-20110701T1525</t>
  </si>
  <si>
    <t>silbo-20110623T1215</t>
  </si>
  <si>
    <t>ru23-20110414T1338</t>
  </si>
  <si>
    <t>silbo-20110413T1600</t>
  </si>
  <si>
    <t>ru22-20110407T1900</t>
  </si>
  <si>
    <t>ru07-20110204T2215</t>
  </si>
  <si>
    <t>ross</t>
  </si>
  <si>
    <t>ru06-20110201T0312</t>
  </si>
  <si>
    <t>ru05-20110128T0546</t>
  </si>
  <si>
    <t>unit_203-20110121T1840</t>
  </si>
  <si>
    <t>unit_203</t>
  </si>
  <si>
    <t>MTR</t>
  </si>
  <si>
    <t>ru05-20110118T1551</t>
  </si>
  <si>
    <t>ud_134-20110115T2355</t>
  </si>
  <si>
    <t>ru21-20110112T0121</t>
  </si>
  <si>
    <t>ru21</t>
  </si>
  <si>
    <t>ud_134-20110110T2238</t>
  </si>
  <si>
    <t>ru24-20110110T1351</t>
  </si>
  <si>
    <t>ru05-20110108T1549</t>
  </si>
  <si>
    <t>ru25d-20110103T1405</t>
  </si>
  <si>
    <t>ru06-20110101T2108</t>
  </si>
  <si>
    <t>ASPIRE</t>
  </si>
  <si>
    <t>ru06-20101230T0150</t>
  </si>
  <si>
    <t>ru25d-20101218T1500</t>
  </si>
  <si>
    <t>ru06-20101216T0320</t>
  </si>
  <si>
    <t>unit_203-20101215T2313</t>
  </si>
  <si>
    <t>ru26d-20101211T0245</t>
  </si>
  <si>
    <t>nemesis-20101126T1545</t>
  </si>
  <si>
    <t>ru23-20101104T1440</t>
  </si>
  <si>
    <t>ru16-20101102T1739</t>
  </si>
  <si>
    <t>ru22-20101025T1558</t>
  </si>
  <si>
    <t>ru10-20101010T1730</t>
  </si>
  <si>
    <t>ru16-20101008T1325</t>
  </si>
  <si>
    <t>ru23-20101001T1850</t>
  </si>
  <si>
    <t>ru16-20100924T1545</t>
  </si>
  <si>
    <t>ru22-20100923T1426</t>
  </si>
  <si>
    <t>waldo-20100903T1835</t>
  </si>
  <si>
    <t>waldo</t>
  </si>
  <si>
    <t>ru16-20100901T1445</t>
  </si>
  <si>
    <t>ru16-20100820T1425</t>
  </si>
  <si>
    <t>ru23-20100803T1953</t>
  </si>
  <si>
    <t>ru01-20100803T1618</t>
  </si>
  <si>
    <t>ru21-20100722T1631</t>
  </si>
  <si>
    <t>waldo-20100719T1854</t>
  </si>
  <si>
    <t>sam-20100713T1913</t>
  </si>
  <si>
    <t>sam</t>
  </si>
  <si>
    <t>ud_134-20100702T1555</t>
  </si>
  <si>
    <t>ud_134-20100630T1825</t>
  </si>
  <si>
    <t>ru23-20100622T2018</t>
  </si>
  <si>
    <t>usf-bass-20100622T1500</t>
  </si>
  <si>
    <t>waldo-20100615T1928</t>
  </si>
  <si>
    <t>usf-bass-20100608T1800</t>
  </si>
  <si>
    <t>ru23-20100603T1540</t>
  </si>
  <si>
    <t>ud_134-20100602T1515</t>
  </si>
  <si>
    <t>sam-20100527T2035</t>
  </si>
  <si>
    <t>waldo-20100525T1935</t>
  </si>
  <si>
    <t>usf-bass-20100523T1325</t>
  </si>
  <si>
    <t>ru21-20100517T1555</t>
  </si>
  <si>
    <t>ru26d-20100402T1556</t>
  </si>
  <si>
    <t>CaRA</t>
  </si>
  <si>
    <t>ru26d-20100321T1500</t>
  </si>
  <si>
    <t>cook-20100321T1440</t>
  </si>
  <si>
    <t>cook</t>
  </si>
  <si>
    <t>ru26d-20100320T2121</t>
  </si>
  <si>
    <t>ru26d-20100319T1750</t>
  </si>
  <si>
    <t>ru21-20100319T1455</t>
  </si>
  <si>
    <t>ru22-20100302T2110</t>
  </si>
  <si>
    <t>ru07-20100203T1806</t>
  </si>
  <si>
    <t>ru06-20100127T1655</t>
  </si>
  <si>
    <t>ru06-20100125T2305</t>
  </si>
  <si>
    <t>ru06-20100117T2255</t>
  </si>
  <si>
    <t>ru06-20100108T1145</t>
  </si>
  <si>
    <t>ru06-20091224T0015</t>
  </si>
  <si>
    <t>ru24-20091202T1430</t>
  </si>
  <si>
    <t>ru06-20091202T1424</t>
  </si>
  <si>
    <t>ru16-20091124T1839</t>
  </si>
  <si>
    <t>NORUS</t>
  </si>
  <si>
    <t>ru25d-20091111T1255</t>
  </si>
  <si>
    <t>ud_134-20091105T1752</t>
  </si>
  <si>
    <t>OSSE</t>
  </si>
  <si>
    <t>ru05-20091030T1653</t>
  </si>
  <si>
    <t>ru21-20091030T1633</t>
  </si>
  <si>
    <t>ru23-20091030T1601</t>
  </si>
  <si>
    <t>ru15-20091015T1421</t>
  </si>
  <si>
    <t>ru23-20090921T1813</t>
  </si>
  <si>
    <t>ru22-20090921T1654</t>
  </si>
  <si>
    <t>ru05-20090826T1701</t>
  </si>
  <si>
    <t>ru05-20090820T1557</t>
  </si>
  <si>
    <t>drake-20090809T0618</t>
  </si>
  <si>
    <t>drake</t>
  </si>
  <si>
    <t>ru21-20090721T2215</t>
  </si>
  <si>
    <t>PWSP</t>
  </si>
  <si>
    <t>ru07-20090721T1251</t>
  </si>
  <si>
    <t>ru07-20090630T1515</t>
  </si>
  <si>
    <t>ru06-20090624T1918</t>
  </si>
  <si>
    <t>ru24-20090624T1840</t>
  </si>
  <si>
    <t>ru27-20090427T1615</t>
  </si>
  <si>
    <t>ru27</t>
  </si>
  <si>
    <t>ru22-20090322T1354</t>
  </si>
  <si>
    <t>ru23-20090313T1913</t>
  </si>
  <si>
    <t>ru21-20090313T1438</t>
  </si>
  <si>
    <t>ru27-20090218T1500</t>
  </si>
  <si>
    <t>ru16-20090213T1304</t>
  </si>
  <si>
    <t>CalVal</t>
  </si>
  <si>
    <t>ru01-20090213T1157</t>
  </si>
  <si>
    <t>ru25d-20090204T0117</t>
  </si>
  <si>
    <t>ru07-20090121T1839</t>
  </si>
  <si>
    <t>ru05-20090119T1757</t>
  </si>
  <si>
    <t>ru15-20081214T1659</t>
  </si>
  <si>
    <t>ru05-20081213T1410</t>
  </si>
  <si>
    <t>ru23-20081111T1702</t>
  </si>
  <si>
    <t>ru20-20081017T1610</t>
  </si>
  <si>
    <t>ru20</t>
  </si>
  <si>
    <t>ESPreSSO</t>
  </si>
  <si>
    <t>ru15-20081014T1705</t>
  </si>
  <si>
    <t>ru07-20081014T1700</t>
  </si>
  <si>
    <t>ru16-20080923T1109</t>
  </si>
  <si>
    <t>ru01-20080923T0900</t>
  </si>
  <si>
    <t>ru22-20080917T1555</t>
  </si>
  <si>
    <t>ru18-20080911T1500</t>
  </si>
  <si>
    <t>ru18</t>
  </si>
  <si>
    <t>ru10-20080904T1800</t>
  </si>
  <si>
    <t>ru22-20080731T1700</t>
  </si>
  <si>
    <t>ru05-20080718T2230</t>
  </si>
  <si>
    <t>RIMPAC</t>
  </si>
  <si>
    <t>ru05-20080707T2325</t>
  </si>
  <si>
    <t>ru16-20080703T0534</t>
  </si>
  <si>
    <t>ru01-20080613T1429</t>
  </si>
  <si>
    <t>BALTOPS</t>
  </si>
  <si>
    <t>ru05-20080608T1510</t>
  </si>
  <si>
    <t>ru17-20080521T1758</t>
  </si>
  <si>
    <t>ru17</t>
  </si>
  <si>
    <t>ru16-20080516T1617</t>
  </si>
  <si>
    <t>ru05-20080515T2208</t>
  </si>
  <si>
    <t>ru10-20080430T1700</t>
  </si>
  <si>
    <t>ru20-20080430T1645</t>
  </si>
  <si>
    <t>ru07-20080424T2012</t>
  </si>
  <si>
    <t>ru05-20080403T1505</t>
  </si>
  <si>
    <t>ru10-20080314T1600</t>
  </si>
  <si>
    <t>ru06-20080314T1447</t>
  </si>
  <si>
    <t>ru20-20080314T1357</t>
  </si>
  <si>
    <t>ru15-20080307T1725</t>
  </si>
  <si>
    <t>ru17-20071211T1955</t>
  </si>
  <si>
    <t>ru01-20071128T1934</t>
  </si>
  <si>
    <t>ru16-20071019T1235</t>
  </si>
  <si>
    <t>ru06-20071005T1438</t>
  </si>
  <si>
    <t>ru05-20070925T1542</t>
  </si>
  <si>
    <t>ru06-20070913T1811</t>
  </si>
  <si>
    <t>CBLAST</t>
  </si>
  <si>
    <t>ru15-20070906T1712</t>
  </si>
  <si>
    <t>ru01-20070824T1445</t>
  </si>
  <si>
    <t>ru05-20070824T1411</t>
  </si>
  <si>
    <t>ru06-20070815T1648</t>
  </si>
  <si>
    <t>ru17-20070809T2040</t>
  </si>
  <si>
    <t>ru10-20070809T2007</t>
  </si>
  <si>
    <t>ru01-20070718T1541</t>
  </si>
  <si>
    <t>ru16-20070718T1351</t>
  </si>
  <si>
    <t>ru07-20070702T1728</t>
  </si>
  <si>
    <t>ru15-20070702T1723</t>
  </si>
  <si>
    <t>ru06-20070626T2240</t>
  </si>
  <si>
    <t>ru16-20070619T1626</t>
  </si>
  <si>
    <t>ru15-20070607T1735</t>
  </si>
  <si>
    <t>ru17-20070523T1644</t>
  </si>
  <si>
    <t>ru06-20070426T1727</t>
  </si>
  <si>
    <t>ru15-20070403T1449</t>
  </si>
  <si>
    <t>ru16-20070313T1351</t>
  </si>
  <si>
    <t>ru01-20070307T1434</t>
  </si>
  <si>
    <t>midshelf</t>
  </si>
  <si>
    <t>ru01-20070201T1606</t>
  </si>
  <si>
    <t>ru16-20070123T1639</t>
  </si>
  <si>
    <t>ru06-20070109T1733</t>
  </si>
  <si>
    <t>ru12-20061110T1708</t>
  </si>
  <si>
    <t>ru12</t>
  </si>
  <si>
    <t>ru14-20061107T1708</t>
  </si>
  <si>
    <t>ru14</t>
  </si>
  <si>
    <t>ru06-20060926T1733</t>
  </si>
  <si>
    <t>hb</t>
  </si>
  <si>
    <t>ru06-20060917T1647</t>
  </si>
  <si>
    <t>ru05-20060908T1625</t>
  </si>
  <si>
    <t>SW06</t>
  </si>
  <si>
    <t>ru09-20060905T1912</t>
  </si>
  <si>
    <t>ru09</t>
  </si>
  <si>
    <t>ru06-20060824T2145</t>
  </si>
  <si>
    <t>ASAP</t>
  </si>
  <si>
    <t>ru01-20060822T1914</t>
  </si>
  <si>
    <t>ru12-20060822T1703</t>
  </si>
  <si>
    <t>ru07-20060822T1656</t>
  </si>
  <si>
    <t>ru11-20060817T1718</t>
  </si>
  <si>
    <t>ru11</t>
  </si>
  <si>
    <t>ru10-20060817T1637</t>
  </si>
  <si>
    <t>ru09-20060809T1503</t>
  </si>
  <si>
    <t>ru05-20060807T1821</t>
  </si>
  <si>
    <t>ru06-20060802T1814</t>
  </si>
  <si>
    <t>ru09-20060802T1739</t>
  </si>
  <si>
    <t>ru12-20060731T2002</t>
  </si>
  <si>
    <t>ru11-20060731T1911</t>
  </si>
  <si>
    <t>ru10-20060731T1641</t>
  </si>
  <si>
    <t>ru07-20060731T1629</t>
  </si>
  <si>
    <t>ru01-20060719T1936</t>
  </si>
  <si>
    <t>jane-20060719T1932</t>
  </si>
  <si>
    <t>jane</t>
  </si>
  <si>
    <t>ru09-20060717T1945</t>
  </si>
  <si>
    <t>ru07-20060712T1427</t>
  </si>
  <si>
    <t>ru09-20060712T1355</t>
  </si>
  <si>
    <t>ru05-20060707T1918</t>
  </si>
  <si>
    <t>ru05-20060628T0016</t>
  </si>
  <si>
    <t>ru05-20060627T0015</t>
  </si>
  <si>
    <t>ru05-20060624T0215</t>
  </si>
  <si>
    <t>ru07-20060614T1455</t>
  </si>
  <si>
    <t>ru05-20060531T1733</t>
  </si>
  <si>
    <t>ru07-20060518T1746</t>
  </si>
  <si>
    <t>ru07-20060503T0228</t>
  </si>
  <si>
    <t>LaTTE</t>
  </si>
  <si>
    <t>ru05-20060427T1451</t>
  </si>
  <si>
    <t>ru06-20060426T1400</t>
  </si>
  <si>
    <t>ru05-20060406T1539</t>
  </si>
  <si>
    <t>darwin-20060117T0223</t>
  </si>
  <si>
    <t>perth</t>
  </si>
  <si>
    <t>ru05-20060112T1642</t>
  </si>
  <si>
    <t>ru05-20051212T1845</t>
  </si>
  <si>
    <t>ru06-20051026T1104</t>
  </si>
  <si>
    <t>LBCO</t>
  </si>
  <si>
    <t>ru08-20051006T1457</t>
  </si>
  <si>
    <t>ru08</t>
  </si>
  <si>
    <t>ru05-20051006T1430</t>
  </si>
  <si>
    <t>ru07-20050922T1407</t>
  </si>
  <si>
    <t>SHAREM151</t>
  </si>
  <si>
    <t>ru01-20050922T1037</t>
  </si>
  <si>
    <t>ru05-20050908T1608</t>
  </si>
  <si>
    <t>ru06-20050906T0549</t>
  </si>
  <si>
    <t>GLOBEC</t>
  </si>
  <si>
    <t>ru02-20050809T1940</t>
  </si>
  <si>
    <t>ru02</t>
  </si>
  <si>
    <t>EDDIES</t>
  </si>
  <si>
    <t>ru05-20050809T1403</t>
  </si>
  <si>
    <t>ru01-20050713T1620</t>
  </si>
  <si>
    <t>ru05-20050713T1543</t>
  </si>
  <si>
    <t>ru02-20050706T1249</t>
  </si>
  <si>
    <t>ru01-20050517T1406</t>
  </si>
  <si>
    <t>ru02-20050419T1345</t>
  </si>
  <si>
    <t>MIREM</t>
  </si>
  <si>
    <t>ru05-20050418T1527</t>
  </si>
  <si>
    <t>ru02-20041130T1530</t>
  </si>
  <si>
    <t>ru02-20041029T1345</t>
  </si>
  <si>
    <t>ru01-20040928T1910</t>
  </si>
  <si>
    <t>ru02-20040916T1455</t>
  </si>
  <si>
    <t>ru01-20040817T1500</t>
  </si>
  <si>
    <t>ru02-20040814T0835</t>
  </si>
  <si>
    <t>AOPEX</t>
  </si>
  <si>
    <t>ru02-20040812T0530</t>
  </si>
  <si>
    <t>ru02-20040806T0555</t>
  </si>
  <si>
    <t>ru02-20040804T0430</t>
  </si>
  <si>
    <t>ru01-20040802T1700</t>
  </si>
  <si>
    <t>EcoHAB</t>
  </si>
  <si>
    <t>ru02-20040731T0555</t>
  </si>
  <si>
    <t>ru01-20040726T1435</t>
  </si>
  <si>
    <t>ru01-20040629T1320</t>
  </si>
  <si>
    <t>ru01-20040608T1430</t>
  </si>
  <si>
    <t>ru04-20040601T1645</t>
  </si>
  <si>
    <t>ru04</t>
  </si>
  <si>
    <t>ru01-20040504T1350</t>
  </si>
  <si>
    <t>LaTTE-eline</t>
  </si>
  <si>
    <t>ru02-20040429T1515</t>
  </si>
  <si>
    <t>ru02-20040205T1355</t>
  </si>
  <si>
    <t>ru01-20040115T1550</t>
  </si>
  <si>
    <t>ru02-20040114T1830</t>
  </si>
  <si>
    <t>ru03-20031203T1800</t>
  </si>
  <si>
    <t>ru03</t>
  </si>
  <si>
    <t>ru01-20031112T1630</t>
  </si>
  <si>
    <t>ru01-20031105T2000</t>
  </si>
  <si>
    <t>ru04-20031105T1930</t>
  </si>
  <si>
    <t>ru02-20031104T1900</t>
  </si>
  <si>
    <t>ru03-20031028T1656</t>
  </si>
  <si>
    <t>ctd days</t>
  </si>
  <si>
    <t>currents days</t>
  </si>
  <si>
    <t>echosounder days</t>
  </si>
  <si>
    <t>optics days</t>
  </si>
  <si>
    <t>oxygen days</t>
  </si>
  <si>
    <t>pam days</t>
  </si>
  <si>
    <t>ph days</t>
  </si>
  <si>
    <t>telemetry days</t>
  </si>
  <si>
    <t>updated 5/9/2025 3PM local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</si>
</sst>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000000000"/>
    <numFmt numFmtId="165" formatCode="0.0000000000000"/>
  </numFmts>
  <fonts count="18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2" fontId="0" fillId="0" borderId="0" xfId="0" applyNumberFormat="1"/>
    <xf numFmtId="2" fontId="0" fillId="0" borderId="0" xfId="0" quotePrefix="1" applyNumberFormat="1"/>
    <xf numFmtId="0" fontId="0" fillId="0" borderId="0" xfId="0" quotePrefix="1" applyNumberFormat="1"/>
    <xf numFmtId="164" fontId="0" fillId="0" borderId="0" xfId="0" applyNumberFormat="1"/>
    <xf numFmtId="165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935C9C-A12F-2B49-9295-5E126C967FB3}">
  <dimension ref="A1:Q736"/>
  <sheetViews>
    <sheetView workbookViewId="0">
      <selection activeCell="P1" sqref="P1:Q1048576"/>
    </sheetView>
  </sheetViews>
  <sheetFormatPr baseColWidth="10" defaultRowHeight="16" x14ac:dyDescent="0.2"/>
  <cols>
    <col min="1" max="1" width="25.83203125" bestFit="1" customWidth="1"/>
    <col min="5" max="5" width="23.5" bestFit="1" customWidth="1"/>
    <col min="6" max="6" width="10.83203125" style="1"/>
  </cols>
  <sheetData>
    <row r="1" spans="1:1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s="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P1" s="1"/>
      <c r="Q1" s="1"/>
    </row>
    <row r="2" spans="1:17" x14ac:dyDescent="0.2">
      <c r="A2" t="s">
        <v>14</v>
      </c>
      <c r="B2">
        <v>2025</v>
      </c>
      <c r="C2" t="s">
        <v>15</v>
      </c>
      <c r="D2" t="b">
        <v>0</v>
      </c>
      <c r="E2" t="s">
        <v>16</v>
      </c>
      <c r="F2" s="1">
        <v>5.0199999999999996</v>
      </c>
      <c r="G2">
        <v>1</v>
      </c>
      <c r="H2">
        <v>0</v>
      </c>
      <c r="I2">
        <v>0</v>
      </c>
      <c r="J2">
        <v>1</v>
      </c>
      <c r="K2">
        <v>1</v>
      </c>
      <c r="L2">
        <v>0</v>
      </c>
      <c r="M2">
        <v>0</v>
      </c>
      <c r="N2">
        <v>0</v>
      </c>
      <c r="Q2" s="1"/>
    </row>
    <row r="3" spans="1:17" x14ac:dyDescent="0.2">
      <c r="A3" t="s">
        <v>17</v>
      </c>
      <c r="B3">
        <v>2025</v>
      </c>
      <c r="C3" t="s">
        <v>18</v>
      </c>
      <c r="D3" t="b">
        <v>0</v>
      </c>
      <c r="E3" t="s">
        <v>19</v>
      </c>
      <c r="F3" s="1">
        <v>8.0500000000000007</v>
      </c>
      <c r="G3">
        <v>1</v>
      </c>
      <c r="H3">
        <v>0</v>
      </c>
      <c r="I3">
        <v>0</v>
      </c>
      <c r="J3">
        <v>2</v>
      </c>
      <c r="K3">
        <v>0</v>
      </c>
      <c r="L3">
        <v>0</v>
      </c>
      <c r="M3">
        <v>0</v>
      </c>
      <c r="N3">
        <v>0</v>
      </c>
      <c r="P3" s="1"/>
    </row>
    <row r="4" spans="1:17" x14ac:dyDescent="0.2">
      <c r="A4" t="s">
        <v>20</v>
      </c>
      <c r="B4">
        <v>2025</v>
      </c>
      <c r="C4" t="s">
        <v>21</v>
      </c>
      <c r="D4" t="b">
        <v>1</v>
      </c>
      <c r="E4" t="s">
        <v>22</v>
      </c>
      <c r="F4" s="1">
        <v>16.14</v>
      </c>
      <c r="G4">
        <v>1</v>
      </c>
      <c r="H4">
        <v>0</v>
      </c>
      <c r="I4">
        <v>1</v>
      </c>
      <c r="J4">
        <v>1</v>
      </c>
      <c r="K4">
        <v>0</v>
      </c>
      <c r="L4">
        <v>0</v>
      </c>
      <c r="M4">
        <v>1</v>
      </c>
      <c r="N4">
        <v>1</v>
      </c>
    </row>
    <row r="5" spans="1:17" x14ac:dyDescent="0.2">
      <c r="A5" t="s">
        <v>23</v>
      </c>
      <c r="B5">
        <v>2025</v>
      </c>
      <c r="C5" t="s">
        <v>24</v>
      </c>
      <c r="D5" t="b">
        <v>1</v>
      </c>
      <c r="E5" t="s">
        <v>22</v>
      </c>
      <c r="F5" s="1">
        <v>16.14</v>
      </c>
      <c r="G5">
        <v>1</v>
      </c>
      <c r="H5">
        <v>0</v>
      </c>
      <c r="I5">
        <v>0</v>
      </c>
      <c r="J5">
        <v>1</v>
      </c>
      <c r="K5">
        <v>1</v>
      </c>
      <c r="L5">
        <v>1</v>
      </c>
      <c r="M5">
        <v>0</v>
      </c>
      <c r="N5">
        <v>1</v>
      </c>
    </row>
    <row r="6" spans="1:17" x14ac:dyDescent="0.2">
      <c r="A6" t="s">
        <v>25</v>
      </c>
      <c r="B6">
        <v>2025</v>
      </c>
      <c r="C6" t="s">
        <v>26</v>
      </c>
      <c r="D6" t="b">
        <v>1</v>
      </c>
      <c r="E6" t="s">
        <v>27</v>
      </c>
      <c r="F6" s="1">
        <v>25.16</v>
      </c>
      <c r="G6">
        <v>1</v>
      </c>
      <c r="H6">
        <v>1</v>
      </c>
      <c r="I6">
        <v>0</v>
      </c>
      <c r="J6">
        <v>0</v>
      </c>
      <c r="K6">
        <v>1</v>
      </c>
      <c r="L6">
        <v>0</v>
      </c>
      <c r="M6">
        <v>0</v>
      </c>
      <c r="N6">
        <v>0</v>
      </c>
    </row>
    <row r="7" spans="1:17" x14ac:dyDescent="0.2">
      <c r="A7" t="s">
        <v>28</v>
      </c>
      <c r="B7">
        <v>2025</v>
      </c>
      <c r="C7" t="s">
        <v>29</v>
      </c>
      <c r="D7" t="b">
        <v>1</v>
      </c>
      <c r="E7" t="s">
        <v>30</v>
      </c>
      <c r="F7" s="2">
        <v>19.9916666666666</v>
      </c>
      <c r="G7">
        <v>1</v>
      </c>
      <c r="H7">
        <v>0</v>
      </c>
      <c r="I7">
        <v>0</v>
      </c>
      <c r="J7">
        <v>0</v>
      </c>
      <c r="K7">
        <v>1</v>
      </c>
      <c r="L7">
        <v>1</v>
      </c>
      <c r="M7">
        <v>0</v>
      </c>
      <c r="N7">
        <v>0</v>
      </c>
    </row>
    <row r="8" spans="1:17" x14ac:dyDescent="0.2">
      <c r="A8" t="s">
        <v>31</v>
      </c>
      <c r="B8">
        <v>2025</v>
      </c>
      <c r="C8" t="s">
        <v>32</v>
      </c>
      <c r="D8" t="b">
        <v>1</v>
      </c>
      <c r="E8" t="s">
        <v>19</v>
      </c>
      <c r="F8" s="3">
        <v>27.170833333333299</v>
      </c>
      <c r="G8">
        <v>1</v>
      </c>
      <c r="H8">
        <v>1</v>
      </c>
      <c r="I8">
        <v>0</v>
      </c>
      <c r="J8">
        <v>1</v>
      </c>
      <c r="K8">
        <v>1</v>
      </c>
      <c r="L8">
        <v>0</v>
      </c>
      <c r="M8">
        <v>0</v>
      </c>
      <c r="N8">
        <v>0</v>
      </c>
    </row>
    <row r="9" spans="1:17" x14ac:dyDescent="0.2">
      <c r="A9" t="s">
        <v>33</v>
      </c>
      <c r="B9">
        <v>2025</v>
      </c>
      <c r="C9" t="s">
        <v>34</v>
      </c>
      <c r="D9" t="b">
        <v>0</v>
      </c>
      <c r="E9" t="s">
        <v>16</v>
      </c>
      <c r="F9" s="3">
        <v>19.604861111111099</v>
      </c>
      <c r="G9">
        <v>1</v>
      </c>
      <c r="H9">
        <v>0</v>
      </c>
      <c r="I9">
        <v>0</v>
      </c>
      <c r="J9">
        <v>2</v>
      </c>
      <c r="K9">
        <v>1</v>
      </c>
      <c r="L9">
        <v>0</v>
      </c>
      <c r="M9">
        <v>0</v>
      </c>
      <c r="N9">
        <v>0</v>
      </c>
    </row>
    <row r="10" spans="1:17" x14ac:dyDescent="0.2">
      <c r="A10" t="s">
        <v>35</v>
      </c>
      <c r="B10">
        <v>2025</v>
      </c>
      <c r="C10" t="s">
        <v>15</v>
      </c>
      <c r="D10" t="b">
        <v>0</v>
      </c>
      <c r="E10" t="s">
        <v>16</v>
      </c>
      <c r="F10" s="3">
        <v>19.6458333333333</v>
      </c>
      <c r="G10">
        <v>1</v>
      </c>
      <c r="H10">
        <v>1</v>
      </c>
      <c r="I10">
        <v>0</v>
      </c>
      <c r="J10">
        <v>1</v>
      </c>
      <c r="K10">
        <v>1</v>
      </c>
      <c r="L10">
        <v>0</v>
      </c>
      <c r="M10">
        <v>0</v>
      </c>
      <c r="N10">
        <v>0</v>
      </c>
    </row>
    <row r="11" spans="1:17" x14ac:dyDescent="0.2">
      <c r="A11" t="s">
        <v>36</v>
      </c>
      <c r="B11">
        <v>2025</v>
      </c>
      <c r="C11" t="s">
        <v>37</v>
      </c>
      <c r="D11" t="b">
        <v>1</v>
      </c>
      <c r="E11" t="s">
        <v>38</v>
      </c>
      <c r="F11" s="3">
        <v>28.667361111111099</v>
      </c>
      <c r="G11">
        <v>1</v>
      </c>
      <c r="H11">
        <v>0</v>
      </c>
      <c r="I11">
        <v>0</v>
      </c>
      <c r="J11">
        <v>2</v>
      </c>
      <c r="K11">
        <v>1</v>
      </c>
      <c r="L11">
        <v>0</v>
      </c>
      <c r="M11">
        <v>0</v>
      </c>
      <c r="N11">
        <v>0</v>
      </c>
    </row>
    <row r="12" spans="1:17" x14ac:dyDescent="0.2">
      <c r="A12" t="s">
        <v>39</v>
      </c>
      <c r="B12">
        <v>2025</v>
      </c>
      <c r="C12" t="s">
        <v>40</v>
      </c>
      <c r="D12" t="b">
        <v>0</v>
      </c>
      <c r="E12" t="s">
        <v>41</v>
      </c>
      <c r="F12" s="3">
        <v>26.927777777777699</v>
      </c>
      <c r="G12">
        <v>1</v>
      </c>
      <c r="H12">
        <v>0</v>
      </c>
      <c r="I12">
        <v>0</v>
      </c>
      <c r="J12">
        <v>0</v>
      </c>
      <c r="K12">
        <v>1</v>
      </c>
      <c r="L12">
        <v>1</v>
      </c>
      <c r="M12">
        <v>0</v>
      </c>
      <c r="N12">
        <v>0</v>
      </c>
    </row>
    <row r="13" spans="1:17" x14ac:dyDescent="0.2">
      <c r="A13" t="s">
        <v>42</v>
      </c>
      <c r="B13">
        <v>2025</v>
      </c>
      <c r="C13" t="s">
        <v>43</v>
      </c>
      <c r="D13" t="b">
        <v>1</v>
      </c>
      <c r="E13" t="s">
        <v>44</v>
      </c>
      <c r="F13" s="3">
        <v>17.995833333333302</v>
      </c>
      <c r="G13">
        <v>1</v>
      </c>
      <c r="H13">
        <v>0</v>
      </c>
      <c r="I13">
        <v>0</v>
      </c>
      <c r="J13">
        <v>1</v>
      </c>
      <c r="K13">
        <v>1</v>
      </c>
      <c r="L13">
        <v>1</v>
      </c>
      <c r="M13">
        <v>0</v>
      </c>
      <c r="N13">
        <v>1</v>
      </c>
    </row>
    <row r="14" spans="1:17" x14ac:dyDescent="0.2">
      <c r="A14" t="s">
        <v>45</v>
      </c>
      <c r="B14">
        <v>2025</v>
      </c>
      <c r="C14" t="s">
        <v>37</v>
      </c>
      <c r="D14" t="b">
        <v>1</v>
      </c>
      <c r="E14" t="s">
        <v>38</v>
      </c>
      <c r="F14" s="3">
        <v>13.038888888888801</v>
      </c>
      <c r="G14">
        <v>1</v>
      </c>
      <c r="H14">
        <v>0</v>
      </c>
      <c r="I14">
        <v>0</v>
      </c>
      <c r="J14">
        <v>2</v>
      </c>
      <c r="K14">
        <v>1</v>
      </c>
      <c r="L14">
        <v>0</v>
      </c>
      <c r="M14">
        <v>0</v>
      </c>
      <c r="N14">
        <v>0</v>
      </c>
    </row>
    <row r="15" spans="1:17" x14ac:dyDescent="0.2">
      <c r="A15" t="s">
        <v>46</v>
      </c>
      <c r="B15">
        <v>2025</v>
      </c>
      <c r="C15" t="s">
        <v>47</v>
      </c>
      <c r="D15" t="b">
        <v>0</v>
      </c>
      <c r="E15" t="s">
        <v>41</v>
      </c>
      <c r="F15" s="3">
        <v>18.0402777777777</v>
      </c>
      <c r="G15">
        <v>1</v>
      </c>
      <c r="H15">
        <v>0</v>
      </c>
      <c r="I15">
        <v>0</v>
      </c>
      <c r="J15">
        <v>0</v>
      </c>
      <c r="K15">
        <v>1</v>
      </c>
      <c r="L15">
        <v>1</v>
      </c>
      <c r="M15">
        <v>0</v>
      </c>
      <c r="N15">
        <v>0</v>
      </c>
    </row>
    <row r="16" spans="1:17" x14ac:dyDescent="0.2">
      <c r="A16" t="s">
        <v>48</v>
      </c>
      <c r="B16">
        <v>2025</v>
      </c>
      <c r="C16" t="s">
        <v>37</v>
      </c>
      <c r="D16" t="b">
        <v>1</v>
      </c>
      <c r="E16" t="s">
        <v>38</v>
      </c>
      <c r="F16" s="3">
        <v>4.2006944444444398</v>
      </c>
      <c r="G16">
        <v>1</v>
      </c>
      <c r="H16">
        <v>0</v>
      </c>
      <c r="I16">
        <v>0</v>
      </c>
      <c r="J16">
        <v>2</v>
      </c>
      <c r="K16">
        <v>1</v>
      </c>
      <c r="L16">
        <v>0</v>
      </c>
      <c r="M16">
        <v>0</v>
      </c>
      <c r="N16">
        <v>0</v>
      </c>
    </row>
    <row r="17" spans="1:14" x14ac:dyDescent="0.2">
      <c r="A17" t="s">
        <v>49</v>
      </c>
      <c r="B17">
        <v>2025</v>
      </c>
      <c r="C17" t="s">
        <v>50</v>
      </c>
      <c r="D17" t="b">
        <v>1</v>
      </c>
      <c r="E17" t="s">
        <v>51</v>
      </c>
      <c r="F17" s="3">
        <v>12.9152777777777</v>
      </c>
      <c r="G17">
        <v>1</v>
      </c>
      <c r="H17">
        <v>0</v>
      </c>
      <c r="I17">
        <v>0</v>
      </c>
      <c r="J17">
        <v>2</v>
      </c>
      <c r="K17">
        <v>0</v>
      </c>
      <c r="L17">
        <v>0</v>
      </c>
      <c r="M17">
        <v>0</v>
      </c>
      <c r="N17">
        <v>0</v>
      </c>
    </row>
    <row r="18" spans="1:14" x14ac:dyDescent="0.2">
      <c r="A18" t="s">
        <v>52</v>
      </c>
      <c r="B18">
        <v>2025</v>
      </c>
      <c r="C18" t="s">
        <v>53</v>
      </c>
      <c r="D18" t="b">
        <v>1</v>
      </c>
      <c r="E18" t="s">
        <v>22</v>
      </c>
      <c r="F18" s="3">
        <v>29.961111111111101</v>
      </c>
      <c r="G18">
        <v>1</v>
      </c>
      <c r="H18">
        <v>0</v>
      </c>
      <c r="I18">
        <v>0</v>
      </c>
      <c r="J18">
        <v>1</v>
      </c>
      <c r="K18">
        <v>1</v>
      </c>
      <c r="L18">
        <v>1</v>
      </c>
      <c r="M18">
        <v>0</v>
      </c>
      <c r="N18">
        <v>1</v>
      </c>
    </row>
    <row r="19" spans="1:14" x14ac:dyDescent="0.2">
      <c r="A19" t="s">
        <v>54</v>
      </c>
      <c r="B19">
        <v>2025</v>
      </c>
      <c r="C19" t="s">
        <v>21</v>
      </c>
      <c r="D19" t="b">
        <v>1</v>
      </c>
      <c r="E19" t="s">
        <v>22</v>
      </c>
      <c r="F19" s="3">
        <v>29.973611111111101</v>
      </c>
      <c r="G19">
        <v>1</v>
      </c>
      <c r="H19">
        <v>0</v>
      </c>
      <c r="I19">
        <v>1</v>
      </c>
      <c r="J19">
        <v>1</v>
      </c>
      <c r="K19">
        <v>0</v>
      </c>
      <c r="L19">
        <v>0</v>
      </c>
      <c r="M19">
        <v>1</v>
      </c>
      <c r="N19">
        <v>1</v>
      </c>
    </row>
    <row r="20" spans="1:14" x14ac:dyDescent="0.2">
      <c r="A20" t="s">
        <v>55</v>
      </c>
      <c r="B20">
        <v>2025</v>
      </c>
      <c r="C20" t="s">
        <v>56</v>
      </c>
      <c r="D20" t="b">
        <v>0</v>
      </c>
      <c r="E20" t="s">
        <v>44</v>
      </c>
      <c r="F20" s="3">
        <v>14.9402777777777</v>
      </c>
      <c r="G20">
        <v>1</v>
      </c>
      <c r="H20">
        <v>0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</row>
    <row r="21" spans="1:14" x14ac:dyDescent="0.2">
      <c r="A21" t="s">
        <v>57</v>
      </c>
      <c r="B21">
        <v>2025</v>
      </c>
      <c r="C21" t="s">
        <v>47</v>
      </c>
      <c r="D21" t="b">
        <v>0</v>
      </c>
      <c r="E21" t="s">
        <v>41</v>
      </c>
      <c r="F21" s="3">
        <v>21.0520833333333</v>
      </c>
      <c r="G21">
        <v>1</v>
      </c>
      <c r="H21">
        <v>0</v>
      </c>
      <c r="I21">
        <v>0</v>
      </c>
      <c r="J21">
        <v>1</v>
      </c>
      <c r="K21">
        <v>1</v>
      </c>
      <c r="L21">
        <v>1</v>
      </c>
      <c r="M21">
        <v>0</v>
      </c>
      <c r="N21">
        <v>0</v>
      </c>
    </row>
    <row r="22" spans="1:14" x14ac:dyDescent="0.2">
      <c r="A22" t="s">
        <v>58</v>
      </c>
      <c r="B22">
        <v>2025</v>
      </c>
      <c r="C22" t="s">
        <v>59</v>
      </c>
      <c r="D22" t="b">
        <v>0</v>
      </c>
      <c r="E22" t="s">
        <v>60</v>
      </c>
      <c r="F22" s="3">
        <v>13.973611111111101</v>
      </c>
      <c r="G22">
        <v>1</v>
      </c>
      <c r="H22">
        <v>0</v>
      </c>
      <c r="I22">
        <v>0</v>
      </c>
      <c r="J22">
        <v>1</v>
      </c>
      <c r="K22">
        <v>1</v>
      </c>
      <c r="L22">
        <v>1</v>
      </c>
      <c r="M22">
        <v>1</v>
      </c>
      <c r="N22">
        <v>0</v>
      </c>
    </row>
    <row r="23" spans="1:14" x14ac:dyDescent="0.2">
      <c r="A23" t="s">
        <v>61</v>
      </c>
      <c r="B23">
        <v>2025</v>
      </c>
      <c r="C23" t="s">
        <v>62</v>
      </c>
      <c r="D23" t="b">
        <v>0</v>
      </c>
      <c r="E23" t="s">
        <v>63</v>
      </c>
      <c r="F23" s="3">
        <v>26.032638888888801</v>
      </c>
      <c r="G23">
        <v>1</v>
      </c>
      <c r="H23">
        <v>0</v>
      </c>
      <c r="I23">
        <v>0</v>
      </c>
      <c r="J23">
        <v>1</v>
      </c>
      <c r="K23">
        <v>1</v>
      </c>
      <c r="L23">
        <v>1</v>
      </c>
      <c r="M23">
        <v>0</v>
      </c>
      <c r="N23">
        <v>0</v>
      </c>
    </row>
    <row r="24" spans="1:14" x14ac:dyDescent="0.2">
      <c r="A24" t="s">
        <v>64</v>
      </c>
      <c r="B24">
        <v>2025</v>
      </c>
      <c r="C24" t="s">
        <v>43</v>
      </c>
      <c r="D24" t="b">
        <v>1</v>
      </c>
      <c r="E24" t="s">
        <v>44</v>
      </c>
      <c r="F24" s="3">
        <v>42.084722222222197</v>
      </c>
      <c r="G24">
        <v>1</v>
      </c>
      <c r="H24">
        <v>0</v>
      </c>
      <c r="I24">
        <v>0</v>
      </c>
      <c r="J24">
        <v>1</v>
      </c>
      <c r="K24">
        <v>1</v>
      </c>
      <c r="L24">
        <v>1</v>
      </c>
      <c r="M24">
        <v>0</v>
      </c>
      <c r="N24">
        <v>1</v>
      </c>
    </row>
    <row r="25" spans="1:14" x14ac:dyDescent="0.2">
      <c r="A25" t="s">
        <v>65</v>
      </c>
      <c r="B25">
        <v>2025</v>
      </c>
      <c r="C25" t="s">
        <v>66</v>
      </c>
      <c r="D25" t="b">
        <v>0</v>
      </c>
      <c r="E25" t="s">
        <v>67</v>
      </c>
      <c r="F25" s="3">
        <v>74.0868055555555</v>
      </c>
      <c r="G25">
        <v>1</v>
      </c>
      <c r="H25">
        <v>0</v>
      </c>
      <c r="I25">
        <v>0</v>
      </c>
      <c r="J25">
        <v>1</v>
      </c>
      <c r="K25">
        <v>0</v>
      </c>
      <c r="L25">
        <v>0</v>
      </c>
      <c r="M25">
        <v>0</v>
      </c>
      <c r="N25">
        <v>0</v>
      </c>
    </row>
    <row r="26" spans="1:14" x14ac:dyDescent="0.2">
      <c r="A26" t="s">
        <v>68</v>
      </c>
      <c r="B26">
        <v>2024</v>
      </c>
      <c r="C26" t="s">
        <v>56</v>
      </c>
      <c r="D26" t="b">
        <v>0</v>
      </c>
      <c r="E26" t="s">
        <v>44</v>
      </c>
      <c r="F26" s="3">
        <v>19.1458333333333</v>
      </c>
      <c r="G26">
        <v>1</v>
      </c>
      <c r="H26">
        <v>0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</row>
    <row r="27" spans="1:14" x14ac:dyDescent="0.2">
      <c r="A27" t="s">
        <v>69</v>
      </c>
      <c r="B27">
        <v>2024</v>
      </c>
      <c r="C27" t="s">
        <v>70</v>
      </c>
      <c r="D27" t="b">
        <v>1</v>
      </c>
      <c r="E27" t="s">
        <v>63</v>
      </c>
      <c r="F27" s="3">
        <v>34.039583333333297</v>
      </c>
      <c r="G27">
        <v>1</v>
      </c>
      <c r="H27">
        <v>0</v>
      </c>
      <c r="I27">
        <v>0</v>
      </c>
      <c r="J27">
        <v>1</v>
      </c>
      <c r="K27">
        <v>1</v>
      </c>
      <c r="L27">
        <v>1</v>
      </c>
      <c r="M27">
        <v>0</v>
      </c>
      <c r="N27">
        <v>0</v>
      </c>
    </row>
    <row r="28" spans="1:14" x14ac:dyDescent="0.2">
      <c r="A28" t="s">
        <v>71</v>
      </c>
      <c r="B28">
        <v>2024</v>
      </c>
      <c r="C28" t="s">
        <v>47</v>
      </c>
      <c r="D28" t="b">
        <v>0</v>
      </c>
      <c r="E28" t="s">
        <v>72</v>
      </c>
      <c r="F28" s="3">
        <v>13.983333333333301</v>
      </c>
      <c r="G28">
        <v>1</v>
      </c>
      <c r="H28">
        <v>0</v>
      </c>
      <c r="I28">
        <v>0</v>
      </c>
      <c r="J28">
        <v>1</v>
      </c>
      <c r="K28">
        <v>1</v>
      </c>
      <c r="L28">
        <v>1</v>
      </c>
      <c r="M28">
        <v>0</v>
      </c>
      <c r="N28">
        <v>0</v>
      </c>
    </row>
    <row r="29" spans="1:14" x14ac:dyDescent="0.2">
      <c r="A29" t="s">
        <v>73</v>
      </c>
      <c r="B29">
        <v>2024</v>
      </c>
      <c r="C29" t="s">
        <v>43</v>
      </c>
      <c r="D29" t="b">
        <v>1</v>
      </c>
      <c r="E29" t="s">
        <v>44</v>
      </c>
      <c r="F29" s="3">
        <v>45.865972222222197</v>
      </c>
      <c r="G29">
        <v>1</v>
      </c>
      <c r="H29">
        <v>0</v>
      </c>
      <c r="I29">
        <v>0</v>
      </c>
      <c r="J29">
        <v>1</v>
      </c>
      <c r="K29">
        <v>1</v>
      </c>
      <c r="L29">
        <v>1</v>
      </c>
      <c r="M29">
        <v>0</v>
      </c>
      <c r="N29">
        <v>1</v>
      </c>
    </row>
    <row r="30" spans="1:14" x14ac:dyDescent="0.2">
      <c r="A30" t="s">
        <v>74</v>
      </c>
      <c r="B30">
        <v>2024</v>
      </c>
      <c r="C30" t="s">
        <v>62</v>
      </c>
      <c r="D30" t="b">
        <v>0</v>
      </c>
      <c r="E30" t="s">
        <v>60</v>
      </c>
      <c r="F30" s="3">
        <v>27.8888888888888</v>
      </c>
      <c r="G30">
        <v>1</v>
      </c>
      <c r="H30">
        <v>0</v>
      </c>
      <c r="I30">
        <v>0</v>
      </c>
      <c r="J30">
        <v>1</v>
      </c>
      <c r="K30">
        <v>1</v>
      </c>
      <c r="L30">
        <v>1</v>
      </c>
      <c r="M30">
        <v>0</v>
      </c>
      <c r="N30">
        <v>0</v>
      </c>
    </row>
    <row r="31" spans="1:14" x14ac:dyDescent="0.2">
      <c r="A31" t="s">
        <v>75</v>
      </c>
      <c r="B31">
        <v>2024</v>
      </c>
      <c r="C31" t="s">
        <v>40</v>
      </c>
      <c r="D31" t="b">
        <v>0</v>
      </c>
      <c r="E31" t="s">
        <v>41</v>
      </c>
      <c r="F31" s="3">
        <v>19.134722222222202</v>
      </c>
      <c r="G31">
        <v>1</v>
      </c>
      <c r="H31">
        <v>0</v>
      </c>
      <c r="I31">
        <v>0</v>
      </c>
      <c r="J31">
        <v>0</v>
      </c>
      <c r="K31">
        <v>1</v>
      </c>
      <c r="L31">
        <v>1</v>
      </c>
      <c r="M31">
        <v>0</v>
      </c>
      <c r="N31">
        <v>0</v>
      </c>
    </row>
    <row r="32" spans="1:14" x14ac:dyDescent="0.2">
      <c r="A32" t="s">
        <v>76</v>
      </c>
      <c r="B32">
        <v>2024</v>
      </c>
      <c r="C32" t="s">
        <v>50</v>
      </c>
      <c r="D32" t="b">
        <v>1</v>
      </c>
      <c r="E32" t="s">
        <v>51</v>
      </c>
      <c r="F32" s="3">
        <v>13.0104166666666</v>
      </c>
      <c r="G32">
        <v>1</v>
      </c>
      <c r="H32">
        <v>0</v>
      </c>
      <c r="I32">
        <v>0</v>
      </c>
      <c r="J32">
        <v>2</v>
      </c>
      <c r="K32">
        <v>0</v>
      </c>
      <c r="L32">
        <v>0</v>
      </c>
      <c r="M32">
        <v>0</v>
      </c>
      <c r="N32">
        <v>0</v>
      </c>
    </row>
    <row r="33" spans="1:14" x14ac:dyDescent="0.2">
      <c r="A33" t="s">
        <v>77</v>
      </c>
      <c r="B33">
        <v>2024</v>
      </c>
      <c r="C33" t="s">
        <v>78</v>
      </c>
      <c r="D33" t="b">
        <v>0</v>
      </c>
      <c r="E33" t="s">
        <v>79</v>
      </c>
      <c r="F33" s="3">
        <v>28.1305555555555</v>
      </c>
      <c r="G33">
        <v>1</v>
      </c>
      <c r="H33">
        <v>0</v>
      </c>
      <c r="I33">
        <v>0</v>
      </c>
      <c r="J33">
        <v>1</v>
      </c>
      <c r="K33">
        <v>0</v>
      </c>
      <c r="L33">
        <v>0</v>
      </c>
      <c r="M33">
        <v>0</v>
      </c>
      <c r="N33">
        <v>0</v>
      </c>
    </row>
    <row r="34" spans="1:14" x14ac:dyDescent="0.2">
      <c r="A34" t="s">
        <v>80</v>
      </c>
      <c r="B34">
        <v>2024</v>
      </c>
      <c r="C34" t="s">
        <v>21</v>
      </c>
      <c r="D34" t="b">
        <v>1</v>
      </c>
      <c r="E34" t="s">
        <v>22</v>
      </c>
      <c r="F34" s="3">
        <v>29.097916666666599</v>
      </c>
      <c r="G34">
        <v>1</v>
      </c>
      <c r="H34">
        <v>0</v>
      </c>
      <c r="I34">
        <v>1</v>
      </c>
      <c r="J34">
        <v>1</v>
      </c>
      <c r="K34">
        <v>0</v>
      </c>
      <c r="L34">
        <v>0</v>
      </c>
      <c r="M34">
        <v>1</v>
      </c>
      <c r="N34">
        <v>1</v>
      </c>
    </row>
    <row r="35" spans="1:14" x14ac:dyDescent="0.2">
      <c r="A35" t="s">
        <v>81</v>
      </c>
      <c r="B35">
        <v>2024</v>
      </c>
      <c r="C35" t="s">
        <v>82</v>
      </c>
      <c r="D35" t="b">
        <v>1</v>
      </c>
      <c r="E35" t="s">
        <v>83</v>
      </c>
      <c r="F35" s="3">
        <v>29.086111111111101</v>
      </c>
      <c r="G35">
        <v>1</v>
      </c>
      <c r="H35">
        <v>0</v>
      </c>
      <c r="I35">
        <v>0</v>
      </c>
      <c r="J35">
        <v>1</v>
      </c>
      <c r="K35">
        <v>1</v>
      </c>
      <c r="L35">
        <v>0</v>
      </c>
      <c r="M35">
        <v>0</v>
      </c>
      <c r="N35">
        <v>0</v>
      </c>
    </row>
    <row r="36" spans="1:14" x14ac:dyDescent="0.2">
      <c r="A36" t="s">
        <v>84</v>
      </c>
      <c r="B36">
        <v>2024</v>
      </c>
      <c r="C36" t="s">
        <v>53</v>
      </c>
      <c r="D36" t="b">
        <v>1</v>
      </c>
      <c r="E36" t="s">
        <v>22</v>
      </c>
      <c r="F36" s="3">
        <v>29.079166666666602</v>
      </c>
      <c r="G36">
        <v>1</v>
      </c>
      <c r="H36">
        <v>0</v>
      </c>
      <c r="I36">
        <v>0</v>
      </c>
      <c r="J36">
        <v>1</v>
      </c>
      <c r="K36">
        <v>1</v>
      </c>
      <c r="L36">
        <v>1</v>
      </c>
      <c r="M36">
        <v>0</v>
      </c>
      <c r="N36">
        <v>1</v>
      </c>
    </row>
    <row r="37" spans="1:14" x14ac:dyDescent="0.2">
      <c r="A37" t="s">
        <v>85</v>
      </c>
      <c r="B37">
        <v>2024</v>
      </c>
      <c r="C37" t="s">
        <v>32</v>
      </c>
      <c r="D37" t="b">
        <v>1</v>
      </c>
      <c r="E37" t="s">
        <v>79</v>
      </c>
      <c r="F37" s="3">
        <v>39.047916666666602</v>
      </c>
      <c r="G37">
        <v>1</v>
      </c>
      <c r="H37">
        <v>1</v>
      </c>
      <c r="I37">
        <v>0</v>
      </c>
      <c r="J37">
        <v>1</v>
      </c>
      <c r="K37">
        <v>1</v>
      </c>
      <c r="L37">
        <v>0</v>
      </c>
      <c r="M37">
        <v>0</v>
      </c>
      <c r="N37">
        <v>0</v>
      </c>
    </row>
    <row r="38" spans="1:14" x14ac:dyDescent="0.2">
      <c r="A38" t="s">
        <v>86</v>
      </c>
      <c r="B38">
        <v>2024</v>
      </c>
      <c r="C38" t="s">
        <v>40</v>
      </c>
      <c r="D38" t="b">
        <v>0</v>
      </c>
      <c r="E38" t="s">
        <v>41</v>
      </c>
      <c r="F38" s="3">
        <v>19.8979166666666</v>
      </c>
      <c r="G38">
        <v>1</v>
      </c>
      <c r="H38">
        <v>0</v>
      </c>
      <c r="I38">
        <v>0</v>
      </c>
      <c r="J38">
        <v>0</v>
      </c>
      <c r="K38">
        <v>1</v>
      </c>
      <c r="L38">
        <v>1</v>
      </c>
      <c r="M38">
        <v>0</v>
      </c>
      <c r="N38">
        <v>0</v>
      </c>
    </row>
    <row r="39" spans="1:14" x14ac:dyDescent="0.2">
      <c r="A39" t="s">
        <v>87</v>
      </c>
      <c r="B39">
        <v>2024</v>
      </c>
      <c r="C39" t="s">
        <v>88</v>
      </c>
      <c r="D39" t="b">
        <v>0</v>
      </c>
      <c r="E39" t="s">
        <v>79</v>
      </c>
      <c r="F39" s="3">
        <v>25.840972222222199</v>
      </c>
      <c r="G39">
        <v>1</v>
      </c>
      <c r="H39">
        <v>1</v>
      </c>
      <c r="I39">
        <v>0</v>
      </c>
      <c r="J39">
        <v>2</v>
      </c>
      <c r="K39">
        <v>0</v>
      </c>
      <c r="L39">
        <v>1</v>
      </c>
      <c r="M39">
        <v>0</v>
      </c>
      <c r="N39">
        <v>0</v>
      </c>
    </row>
    <row r="40" spans="1:14" x14ac:dyDescent="0.2">
      <c r="A40" t="s">
        <v>89</v>
      </c>
      <c r="B40">
        <v>2024</v>
      </c>
      <c r="C40" t="s">
        <v>90</v>
      </c>
      <c r="D40" t="b">
        <v>0</v>
      </c>
      <c r="E40" t="s">
        <v>91</v>
      </c>
      <c r="F40" s="3">
        <v>23.920833333333299</v>
      </c>
      <c r="G40">
        <v>1</v>
      </c>
      <c r="H40">
        <v>0</v>
      </c>
      <c r="I40">
        <v>1</v>
      </c>
      <c r="J40">
        <v>3</v>
      </c>
      <c r="K40">
        <v>0</v>
      </c>
      <c r="L40">
        <v>0</v>
      </c>
      <c r="M40">
        <v>0</v>
      </c>
      <c r="N40">
        <v>0</v>
      </c>
    </row>
    <row r="41" spans="1:14" x14ac:dyDescent="0.2">
      <c r="A41" t="s">
        <v>92</v>
      </c>
      <c r="B41">
        <v>2024</v>
      </c>
      <c r="C41" t="s">
        <v>24</v>
      </c>
      <c r="D41" t="b">
        <v>1</v>
      </c>
      <c r="E41" t="s">
        <v>22</v>
      </c>
      <c r="F41" s="3">
        <v>30.988888888888798</v>
      </c>
      <c r="G41">
        <v>1</v>
      </c>
      <c r="H41">
        <v>0</v>
      </c>
      <c r="I41">
        <v>1</v>
      </c>
      <c r="J41">
        <v>1</v>
      </c>
      <c r="K41">
        <v>0</v>
      </c>
      <c r="L41">
        <v>0</v>
      </c>
      <c r="M41">
        <v>1</v>
      </c>
      <c r="N41">
        <v>1</v>
      </c>
    </row>
    <row r="42" spans="1:14" x14ac:dyDescent="0.2">
      <c r="A42" t="s">
        <v>93</v>
      </c>
      <c r="B42">
        <v>2024</v>
      </c>
      <c r="C42" t="s">
        <v>82</v>
      </c>
      <c r="D42" t="b">
        <v>1</v>
      </c>
      <c r="E42" t="s">
        <v>83</v>
      </c>
      <c r="F42" s="3">
        <v>30.018055555555499</v>
      </c>
      <c r="G42">
        <v>1</v>
      </c>
      <c r="H42">
        <v>0</v>
      </c>
      <c r="I42">
        <v>0</v>
      </c>
      <c r="J42">
        <v>1</v>
      </c>
      <c r="K42">
        <v>1</v>
      </c>
      <c r="L42">
        <v>0</v>
      </c>
      <c r="M42">
        <v>1</v>
      </c>
      <c r="N42">
        <v>1</v>
      </c>
    </row>
    <row r="43" spans="1:14" x14ac:dyDescent="0.2">
      <c r="A43" t="s">
        <v>94</v>
      </c>
      <c r="B43">
        <v>2024</v>
      </c>
      <c r="C43" t="s">
        <v>40</v>
      </c>
      <c r="D43" t="b">
        <v>0</v>
      </c>
      <c r="E43" t="s">
        <v>41</v>
      </c>
      <c r="F43" s="3">
        <v>22.965972222222199</v>
      </c>
      <c r="G43">
        <v>1</v>
      </c>
      <c r="H43">
        <v>0</v>
      </c>
      <c r="I43">
        <v>0</v>
      </c>
      <c r="J43">
        <v>0</v>
      </c>
      <c r="K43">
        <v>1</v>
      </c>
      <c r="L43">
        <v>1</v>
      </c>
      <c r="M43">
        <v>0</v>
      </c>
      <c r="N43">
        <v>0</v>
      </c>
    </row>
    <row r="44" spans="1:14" x14ac:dyDescent="0.2">
      <c r="A44" t="s">
        <v>95</v>
      </c>
      <c r="B44">
        <v>2024</v>
      </c>
      <c r="C44" t="s">
        <v>96</v>
      </c>
      <c r="D44" t="b">
        <v>0</v>
      </c>
      <c r="E44" t="s">
        <v>60</v>
      </c>
      <c r="F44" s="3">
        <v>17.869444444444401</v>
      </c>
      <c r="G44">
        <v>1</v>
      </c>
      <c r="H44">
        <v>0</v>
      </c>
      <c r="I44">
        <v>0</v>
      </c>
      <c r="J44">
        <v>1</v>
      </c>
      <c r="K44">
        <v>1</v>
      </c>
      <c r="L44">
        <v>1</v>
      </c>
      <c r="M44">
        <v>1</v>
      </c>
      <c r="N44">
        <v>0</v>
      </c>
    </row>
    <row r="45" spans="1:14" x14ac:dyDescent="0.2">
      <c r="A45" t="s">
        <v>97</v>
      </c>
      <c r="B45">
        <v>2024</v>
      </c>
      <c r="C45" t="s">
        <v>29</v>
      </c>
      <c r="D45" t="b">
        <v>1</v>
      </c>
      <c r="E45" t="s">
        <v>30</v>
      </c>
      <c r="F45" s="3">
        <v>21.786111111111101</v>
      </c>
      <c r="G45">
        <v>1</v>
      </c>
      <c r="H45">
        <v>0</v>
      </c>
      <c r="I45">
        <v>0</v>
      </c>
      <c r="J45">
        <v>0</v>
      </c>
      <c r="K45">
        <v>1</v>
      </c>
      <c r="L45">
        <v>1</v>
      </c>
      <c r="M45">
        <v>0</v>
      </c>
      <c r="N45">
        <v>0</v>
      </c>
    </row>
    <row r="46" spans="1:14" x14ac:dyDescent="0.2">
      <c r="A46" t="s">
        <v>98</v>
      </c>
      <c r="B46">
        <v>2024</v>
      </c>
      <c r="C46" t="s">
        <v>15</v>
      </c>
      <c r="D46" t="b">
        <v>0</v>
      </c>
      <c r="E46" t="s">
        <v>79</v>
      </c>
      <c r="F46" s="1">
        <v>22.706250000000001</v>
      </c>
      <c r="G46">
        <v>1</v>
      </c>
      <c r="H46">
        <v>1</v>
      </c>
      <c r="I46">
        <v>0</v>
      </c>
      <c r="J46">
        <v>1</v>
      </c>
      <c r="K46">
        <v>1</v>
      </c>
      <c r="L46">
        <v>0</v>
      </c>
      <c r="M46">
        <v>0</v>
      </c>
      <c r="N46">
        <v>0</v>
      </c>
    </row>
    <row r="47" spans="1:14" x14ac:dyDescent="0.2">
      <c r="A47" t="s">
        <v>99</v>
      </c>
      <c r="B47">
        <v>2024</v>
      </c>
      <c r="C47" t="s">
        <v>96</v>
      </c>
      <c r="D47" t="b">
        <v>0</v>
      </c>
      <c r="E47" t="s">
        <v>60</v>
      </c>
      <c r="F47" s="3">
        <v>1.9270833333333299</v>
      </c>
      <c r="G47">
        <v>1</v>
      </c>
      <c r="H47">
        <v>0</v>
      </c>
      <c r="I47">
        <v>0</v>
      </c>
      <c r="J47">
        <v>1</v>
      </c>
      <c r="K47">
        <v>1</v>
      </c>
      <c r="L47">
        <v>1</v>
      </c>
      <c r="M47">
        <v>1</v>
      </c>
      <c r="N47">
        <v>0</v>
      </c>
    </row>
    <row r="48" spans="1:14" x14ac:dyDescent="0.2">
      <c r="A48" t="s">
        <v>100</v>
      </c>
      <c r="B48">
        <v>2024</v>
      </c>
      <c r="C48" t="s">
        <v>40</v>
      </c>
      <c r="D48" t="b">
        <v>0</v>
      </c>
      <c r="E48" t="s">
        <v>41</v>
      </c>
      <c r="F48" s="3">
        <v>16.910416666666599</v>
      </c>
      <c r="G48">
        <v>1</v>
      </c>
      <c r="H48">
        <v>0</v>
      </c>
      <c r="I48">
        <v>0</v>
      </c>
      <c r="J48">
        <v>0</v>
      </c>
      <c r="K48">
        <v>1</v>
      </c>
      <c r="L48">
        <v>1</v>
      </c>
      <c r="M48">
        <v>0</v>
      </c>
      <c r="N48">
        <v>0</v>
      </c>
    </row>
    <row r="49" spans="1:14" x14ac:dyDescent="0.2">
      <c r="A49" t="s">
        <v>101</v>
      </c>
      <c r="B49">
        <v>2024</v>
      </c>
      <c r="C49" t="s">
        <v>78</v>
      </c>
      <c r="D49" t="b">
        <v>0</v>
      </c>
      <c r="E49" t="s">
        <v>79</v>
      </c>
      <c r="F49" s="3">
        <v>21.8576388888888</v>
      </c>
      <c r="G49">
        <v>1</v>
      </c>
      <c r="H49">
        <v>0</v>
      </c>
      <c r="I49">
        <v>0</v>
      </c>
      <c r="J49">
        <v>1</v>
      </c>
      <c r="K49">
        <v>0</v>
      </c>
      <c r="L49">
        <v>0</v>
      </c>
      <c r="M49">
        <v>0</v>
      </c>
      <c r="N49">
        <v>0</v>
      </c>
    </row>
    <row r="50" spans="1:14" x14ac:dyDescent="0.2">
      <c r="A50" t="s">
        <v>102</v>
      </c>
      <c r="B50">
        <v>2024</v>
      </c>
      <c r="C50" t="s">
        <v>32</v>
      </c>
      <c r="D50" t="b">
        <v>1</v>
      </c>
      <c r="E50" t="s">
        <v>79</v>
      </c>
      <c r="F50" s="3">
        <v>33.896527777777699</v>
      </c>
      <c r="G50">
        <v>1</v>
      </c>
      <c r="H50">
        <v>1</v>
      </c>
      <c r="I50">
        <v>0</v>
      </c>
      <c r="J50">
        <v>1</v>
      </c>
      <c r="K50">
        <v>1</v>
      </c>
      <c r="L50">
        <v>0</v>
      </c>
      <c r="M50">
        <v>0</v>
      </c>
      <c r="N50">
        <v>0</v>
      </c>
    </row>
    <row r="51" spans="1:14" x14ac:dyDescent="0.2">
      <c r="A51" t="s">
        <v>103</v>
      </c>
      <c r="B51">
        <v>2024</v>
      </c>
      <c r="C51" t="s">
        <v>53</v>
      </c>
      <c r="D51" t="b">
        <v>1</v>
      </c>
      <c r="E51" t="s">
        <v>22</v>
      </c>
      <c r="F51" s="3">
        <v>30.949305555555501</v>
      </c>
      <c r="G51">
        <v>1</v>
      </c>
      <c r="H51">
        <v>0</v>
      </c>
      <c r="I51">
        <v>0</v>
      </c>
      <c r="J51">
        <v>1</v>
      </c>
      <c r="K51">
        <v>1</v>
      </c>
      <c r="L51">
        <v>1</v>
      </c>
      <c r="M51">
        <v>0</v>
      </c>
      <c r="N51">
        <v>1</v>
      </c>
    </row>
    <row r="52" spans="1:14" x14ac:dyDescent="0.2">
      <c r="A52" t="s">
        <v>104</v>
      </c>
      <c r="B52">
        <v>2024</v>
      </c>
      <c r="C52" t="s">
        <v>82</v>
      </c>
      <c r="D52" t="b">
        <v>1</v>
      </c>
      <c r="E52" t="s">
        <v>83</v>
      </c>
      <c r="F52" s="3">
        <v>23.098611111111101</v>
      </c>
      <c r="G52">
        <v>1</v>
      </c>
      <c r="H52">
        <v>0</v>
      </c>
      <c r="I52">
        <v>0</v>
      </c>
      <c r="J52">
        <v>1</v>
      </c>
      <c r="K52">
        <v>1</v>
      </c>
      <c r="L52">
        <v>0</v>
      </c>
      <c r="M52">
        <v>1</v>
      </c>
      <c r="N52">
        <v>1</v>
      </c>
    </row>
    <row r="53" spans="1:14" x14ac:dyDescent="0.2">
      <c r="A53" t="s">
        <v>105</v>
      </c>
      <c r="B53">
        <v>2024</v>
      </c>
      <c r="C53" t="s">
        <v>21</v>
      </c>
      <c r="D53" t="b">
        <v>1</v>
      </c>
      <c r="E53" t="s">
        <v>22</v>
      </c>
      <c r="F53" s="3">
        <v>31.030555555555502</v>
      </c>
      <c r="G53">
        <v>1</v>
      </c>
      <c r="H53">
        <v>0</v>
      </c>
      <c r="I53">
        <v>1</v>
      </c>
      <c r="J53">
        <v>1</v>
      </c>
      <c r="K53">
        <v>0</v>
      </c>
      <c r="L53">
        <v>0</v>
      </c>
      <c r="M53">
        <v>1</v>
      </c>
      <c r="N53">
        <v>1</v>
      </c>
    </row>
    <row r="54" spans="1:14" x14ac:dyDescent="0.2">
      <c r="A54" t="s">
        <v>106</v>
      </c>
      <c r="B54">
        <v>2024</v>
      </c>
      <c r="C54" t="s">
        <v>88</v>
      </c>
      <c r="D54" t="b">
        <v>0</v>
      </c>
      <c r="E54" t="s">
        <v>107</v>
      </c>
      <c r="F54" s="3">
        <v>1.55138888888888</v>
      </c>
      <c r="G54">
        <v>1</v>
      </c>
      <c r="H54">
        <v>0</v>
      </c>
      <c r="I54">
        <v>0</v>
      </c>
      <c r="J54">
        <v>2</v>
      </c>
      <c r="K54">
        <v>0</v>
      </c>
      <c r="L54">
        <v>1</v>
      </c>
      <c r="M54">
        <v>0</v>
      </c>
      <c r="N54">
        <v>0</v>
      </c>
    </row>
    <row r="55" spans="1:14" x14ac:dyDescent="0.2">
      <c r="A55" t="s">
        <v>108</v>
      </c>
      <c r="B55">
        <v>2024</v>
      </c>
      <c r="C55" t="s">
        <v>18</v>
      </c>
      <c r="D55" t="b">
        <v>0</v>
      </c>
      <c r="E55" t="s">
        <v>107</v>
      </c>
      <c r="F55" s="3">
        <v>23.455555555555499</v>
      </c>
      <c r="G55">
        <v>1</v>
      </c>
      <c r="H55">
        <v>0</v>
      </c>
      <c r="I55">
        <v>0</v>
      </c>
      <c r="J55">
        <v>2</v>
      </c>
      <c r="K55">
        <v>0</v>
      </c>
      <c r="L55">
        <v>1</v>
      </c>
      <c r="M55">
        <v>0</v>
      </c>
      <c r="N55">
        <v>0</v>
      </c>
    </row>
    <row r="56" spans="1:14" x14ac:dyDescent="0.2">
      <c r="A56" t="s">
        <v>109</v>
      </c>
      <c r="B56">
        <v>2024</v>
      </c>
      <c r="C56" t="s">
        <v>62</v>
      </c>
      <c r="D56" t="b">
        <v>0</v>
      </c>
      <c r="E56" t="s">
        <v>63</v>
      </c>
      <c r="F56" s="3">
        <v>34.014583333333299</v>
      </c>
      <c r="G56">
        <v>1</v>
      </c>
      <c r="H56">
        <v>0</v>
      </c>
      <c r="I56">
        <v>0</v>
      </c>
      <c r="J56">
        <v>1</v>
      </c>
      <c r="K56">
        <v>1</v>
      </c>
      <c r="L56">
        <v>1</v>
      </c>
      <c r="M56">
        <v>0</v>
      </c>
      <c r="N56">
        <v>0</v>
      </c>
    </row>
    <row r="57" spans="1:14" x14ac:dyDescent="0.2">
      <c r="A57" t="s">
        <v>110</v>
      </c>
      <c r="B57">
        <v>2024</v>
      </c>
      <c r="C57" t="s">
        <v>18</v>
      </c>
      <c r="D57" t="b">
        <v>0</v>
      </c>
      <c r="E57" t="s">
        <v>107</v>
      </c>
      <c r="F57" s="3">
        <v>4.6840277777777697</v>
      </c>
      <c r="G57">
        <v>1</v>
      </c>
      <c r="H57">
        <v>0</v>
      </c>
      <c r="I57">
        <v>0</v>
      </c>
      <c r="J57">
        <v>2</v>
      </c>
      <c r="K57">
        <v>0</v>
      </c>
      <c r="L57">
        <v>1</v>
      </c>
      <c r="M57">
        <v>0</v>
      </c>
      <c r="N57">
        <v>0</v>
      </c>
    </row>
    <row r="58" spans="1:14" x14ac:dyDescent="0.2">
      <c r="A58" t="s">
        <v>111</v>
      </c>
      <c r="B58">
        <v>2024</v>
      </c>
      <c r="C58" t="s">
        <v>88</v>
      </c>
      <c r="D58" t="b">
        <v>0</v>
      </c>
      <c r="E58" t="s">
        <v>107</v>
      </c>
      <c r="F58" s="3">
        <v>4.6131944444444404</v>
      </c>
      <c r="G58">
        <v>1</v>
      </c>
      <c r="H58">
        <v>0</v>
      </c>
      <c r="I58">
        <v>0</v>
      </c>
      <c r="J58">
        <v>2</v>
      </c>
      <c r="K58">
        <v>0</v>
      </c>
      <c r="L58">
        <v>1</v>
      </c>
      <c r="M58">
        <v>0</v>
      </c>
      <c r="N58">
        <v>0</v>
      </c>
    </row>
    <row r="59" spans="1:14" x14ac:dyDescent="0.2">
      <c r="A59" t="s">
        <v>112</v>
      </c>
      <c r="B59">
        <v>2024</v>
      </c>
      <c r="C59" t="s">
        <v>113</v>
      </c>
      <c r="D59" t="b">
        <v>0</v>
      </c>
      <c r="E59" t="s">
        <v>79</v>
      </c>
      <c r="F59" s="3">
        <v>27.136111111111099</v>
      </c>
      <c r="G59">
        <v>1</v>
      </c>
      <c r="H59">
        <v>0</v>
      </c>
      <c r="I59">
        <v>0</v>
      </c>
      <c r="J59">
        <v>1</v>
      </c>
      <c r="K59">
        <v>0</v>
      </c>
      <c r="L59">
        <v>0</v>
      </c>
      <c r="M59">
        <v>0</v>
      </c>
      <c r="N59">
        <v>1</v>
      </c>
    </row>
    <row r="60" spans="1:14" x14ac:dyDescent="0.2">
      <c r="A60" t="s">
        <v>114</v>
      </c>
      <c r="B60">
        <v>2024</v>
      </c>
      <c r="C60" t="s">
        <v>32</v>
      </c>
      <c r="D60" t="b">
        <v>1</v>
      </c>
      <c r="E60" t="s">
        <v>79</v>
      </c>
      <c r="F60" s="3">
        <v>19.949305555555501</v>
      </c>
      <c r="G60">
        <v>1</v>
      </c>
      <c r="H60">
        <v>1</v>
      </c>
      <c r="I60">
        <v>0</v>
      </c>
      <c r="J60">
        <v>1</v>
      </c>
      <c r="K60">
        <v>1</v>
      </c>
      <c r="L60">
        <v>0</v>
      </c>
      <c r="M60">
        <v>0</v>
      </c>
      <c r="N60">
        <v>0</v>
      </c>
    </row>
    <row r="61" spans="1:14" x14ac:dyDescent="0.2">
      <c r="A61" t="s">
        <v>115</v>
      </c>
      <c r="B61">
        <v>2024</v>
      </c>
      <c r="C61" t="s">
        <v>24</v>
      </c>
      <c r="D61" t="b">
        <v>1</v>
      </c>
      <c r="E61" t="s">
        <v>22</v>
      </c>
      <c r="F61" s="3">
        <v>26.9465277777777</v>
      </c>
      <c r="G61">
        <v>1</v>
      </c>
      <c r="H61">
        <v>0</v>
      </c>
      <c r="I61">
        <v>0</v>
      </c>
      <c r="J61">
        <v>1</v>
      </c>
      <c r="K61">
        <v>1</v>
      </c>
      <c r="L61">
        <v>0</v>
      </c>
      <c r="M61">
        <v>1</v>
      </c>
      <c r="N61">
        <v>1</v>
      </c>
    </row>
    <row r="62" spans="1:14" x14ac:dyDescent="0.2">
      <c r="A62" t="s">
        <v>116</v>
      </c>
      <c r="B62">
        <v>2024</v>
      </c>
      <c r="C62" t="s">
        <v>117</v>
      </c>
      <c r="D62" t="b">
        <v>1</v>
      </c>
      <c r="E62" t="s">
        <v>63</v>
      </c>
      <c r="F62" s="3">
        <v>34.039583333333297</v>
      </c>
      <c r="G62">
        <v>1</v>
      </c>
      <c r="H62">
        <v>0</v>
      </c>
      <c r="I62">
        <v>0</v>
      </c>
      <c r="J62">
        <v>1</v>
      </c>
      <c r="K62">
        <v>1</v>
      </c>
      <c r="L62">
        <v>1</v>
      </c>
      <c r="M62">
        <v>0</v>
      </c>
      <c r="N62">
        <v>1</v>
      </c>
    </row>
    <row r="63" spans="1:14" x14ac:dyDescent="0.2">
      <c r="A63" t="s">
        <v>118</v>
      </c>
      <c r="B63">
        <v>2024</v>
      </c>
      <c r="C63" t="s">
        <v>82</v>
      </c>
      <c r="D63" t="b">
        <v>1</v>
      </c>
      <c r="E63" t="s">
        <v>83</v>
      </c>
      <c r="F63" s="3">
        <v>30.060416666666601</v>
      </c>
      <c r="G63">
        <v>1</v>
      </c>
      <c r="H63">
        <v>0</v>
      </c>
      <c r="I63">
        <v>0</v>
      </c>
      <c r="J63">
        <v>1</v>
      </c>
      <c r="K63">
        <v>1</v>
      </c>
      <c r="L63">
        <v>0</v>
      </c>
      <c r="M63">
        <v>0</v>
      </c>
      <c r="N63">
        <v>1</v>
      </c>
    </row>
    <row r="64" spans="1:14" x14ac:dyDescent="0.2">
      <c r="A64" t="s">
        <v>119</v>
      </c>
      <c r="B64">
        <v>2024</v>
      </c>
      <c r="C64" t="s">
        <v>53</v>
      </c>
      <c r="D64" t="b">
        <v>1</v>
      </c>
      <c r="E64" t="s">
        <v>22</v>
      </c>
      <c r="F64" s="3">
        <v>30.074305555555501</v>
      </c>
      <c r="G64">
        <v>1</v>
      </c>
      <c r="H64">
        <v>0</v>
      </c>
      <c r="I64">
        <v>0</v>
      </c>
      <c r="J64">
        <v>1</v>
      </c>
      <c r="K64">
        <v>1</v>
      </c>
      <c r="L64">
        <v>1</v>
      </c>
      <c r="M64">
        <v>0</v>
      </c>
      <c r="N64">
        <v>1</v>
      </c>
    </row>
    <row r="65" spans="1:14" x14ac:dyDescent="0.2">
      <c r="A65" t="s">
        <v>120</v>
      </c>
      <c r="B65">
        <v>2024</v>
      </c>
      <c r="C65" t="s">
        <v>21</v>
      </c>
      <c r="D65" t="b">
        <v>1</v>
      </c>
      <c r="E65" t="s">
        <v>22</v>
      </c>
      <c r="F65" s="3">
        <v>30.082638888888798</v>
      </c>
      <c r="G65">
        <v>1</v>
      </c>
      <c r="H65">
        <v>0</v>
      </c>
      <c r="I65">
        <v>1</v>
      </c>
      <c r="J65">
        <v>1</v>
      </c>
      <c r="K65">
        <v>0</v>
      </c>
      <c r="L65">
        <v>0</v>
      </c>
      <c r="M65">
        <v>1</v>
      </c>
      <c r="N65">
        <v>1</v>
      </c>
    </row>
    <row r="66" spans="1:14" x14ac:dyDescent="0.2">
      <c r="A66" t="s">
        <v>121</v>
      </c>
      <c r="B66">
        <v>2024</v>
      </c>
      <c r="C66" t="s">
        <v>122</v>
      </c>
      <c r="D66" t="b">
        <v>0</v>
      </c>
      <c r="E66" t="s">
        <v>19</v>
      </c>
      <c r="F66" s="3">
        <v>24.939583333333299</v>
      </c>
      <c r="G66">
        <v>1</v>
      </c>
      <c r="H66">
        <v>0</v>
      </c>
      <c r="I66">
        <v>0</v>
      </c>
      <c r="J66">
        <v>1</v>
      </c>
      <c r="K66">
        <v>1</v>
      </c>
      <c r="L66">
        <v>0</v>
      </c>
      <c r="M66">
        <v>0</v>
      </c>
      <c r="N66">
        <v>0</v>
      </c>
    </row>
    <row r="67" spans="1:14" x14ac:dyDescent="0.2">
      <c r="A67" t="s">
        <v>123</v>
      </c>
      <c r="B67">
        <v>2024</v>
      </c>
      <c r="C67" t="s">
        <v>124</v>
      </c>
      <c r="D67" t="b">
        <v>1</v>
      </c>
      <c r="E67" t="s">
        <v>30</v>
      </c>
      <c r="F67" s="3">
        <v>94.891666666666595</v>
      </c>
      <c r="G67">
        <v>1</v>
      </c>
      <c r="H67">
        <v>1</v>
      </c>
      <c r="I67">
        <v>0</v>
      </c>
      <c r="J67">
        <v>0</v>
      </c>
      <c r="K67">
        <v>1</v>
      </c>
      <c r="L67">
        <v>0</v>
      </c>
      <c r="M67">
        <v>0</v>
      </c>
      <c r="N67">
        <v>0</v>
      </c>
    </row>
    <row r="68" spans="1:14" x14ac:dyDescent="0.2">
      <c r="A68" t="s">
        <v>125</v>
      </c>
      <c r="B68">
        <v>2024</v>
      </c>
      <c r="C68" t="s">
        <v>59</v>
      </c>
      <c r="D68" t="b">
        <v>0</v>
      </c>
      <c r="E68" t="s">
        <v>63</v>
      </c>
      <c r="F68" s="3">
        <v>4.05833333333333</v>
      </c>
      <c r="G68">
        <v>1</v>
      </c>
      <c r="H68">
        <v>0</v>
      </c>
      <c r="I68">
        <v>0</v>
      </c>
      <c r="J68">
        <v>1</v>
      </c>
      <c r="K68">
        <v>1</v>
      </c>
      <c r="L68">
        <v>1</v>
      </c>
      <c r="M68">
        <v>1</v>
      </c>
      <c r="N68">
        <v>1</v>
      </c>
    </row>
    <row r="69" spans="1:14" x14ac:dyDescent="0.2">
      <c r="A69" t="s">
        <v>126</v>
      </c>
      <c r="B69">
        <v>2024</v>
      </c>
      <c r="C69" t="s">
        <v>50</v>
      </c>
      <c r="D69" t="b">
        <v>1</v>
      </c>
      <c r="E69" t="s">
        <v>51</v>
      </c>
      <c r="F69" s="3">
        <v>21.039583333333301</v>
      </c>
      <c r="G69">
        <v>1</v>
      </c>
      <c r="H69">
        <v>0</v>
      </c>
      <c r="I69">
        <v>0</v>
      </c>
      <c r="J69">
        <v>2</v>
      </c>
      <c r="K69">
        <v>0</v>
      </c>
      <c r="L69">
        <v>0</v>
      </c>
      <c r="M69">
        <v>0</v>
      </c>
      <c r="N69">
        <v>0</v>
      </c>
    </row>
    <row r="70" spans="1:14" x14ac:dyDescent="0.2">
      <c r="A70" t="s">
        <v>127</v>
      </c>
      <c r="B70">
        <v>2024</v>
      </c>
      <c r="C70" t="s">
        <v>96</v>
      </c>
      <c r="D70" t="b">
        <v>0</v>
      </c>
      <c r="E70" t="s">
        <v>60</v>
      </c>
      <c r="F70" s="3">
        <v>15.001388888888799</v>
      </c>
      <c r="G70">
        <v>1</v>
      </c>
      <c r="H70">
        <v>0</v>
      </c>
      <c r="I70">
        <v>0</v>
      </c>
      <c r="J70">
        <v>1</v>
      </c>
      <c r="K70">
        <v>1</v>
      </c>
      <c r="L70">
        <v>1</v>
      </c>
      <c r="M70">
        <v>1</v>
      </c>
      <c r="N70">
        <v>0</v>
      </c>
    </row>
    <row r="71" spans="1:14" x14ac:dyDescent="0.2">
      <c r="A71" t="s">
        <v>128</v>
      </c>
      <c r="B71">
        <v>2024</v>
      </c>
      <c r="C71" t="s">
        <v>117</v>
      </c>
      <c r="D71" t="b">
        <v>1</v>
      </c>
      <c r="E71" t="s">
        <v>129</v>
      </c>
      <c r="F71" s="1">
        <v>39.118749999999999</v>
      </c>
      <c r="G71">
        <v>1</v>
      </c>
      <c r="H71">
        <v>0</v>
      </c>
      <c r="I71">
        <v>0</v>
      </c>
      <c r="J71">
        <v>1</v>
      </c>
      <c r="K71">
        <v>1</v>
      </c>
      <c r="L71">
        <v>1</v>
      </c>
      <c r="M71">
        <v>0</v>
      </c>
      <c r="N71">
        <v>2</v>
      </c>
    </row>
    <row r="72" spans="1:14" x14ac:dyDescent="0.2">
      <c r="A72" t="s">
        <v>130</v>
      </c>
      <c r="B72">
        <v>2024</v>
      </c>
      <c r="C72" t="s">
        <v>43</v>
      </c>
      <c r="D72" t="b">
        <v>1</v>
      </c>
      <c r="E72" t="s">
        <v>44</v>
      </c>
      <c r="F72" s="3">
        <v>39.015972222222203</v>
      </c>
      <c r="G72">
        <v>1</v>
      </c>
      <c r="H72">
        <v>0</v>
      </c>
      <c r="I72">
        <v>0</v>
      </c>
      <c r="J72">
        <v>1</v>
      </c>
      <c r="K72">
        <v>1</v>
      </c>
      <c r="L72">
        <v>1</v>
      </c>
      <c r="M72">
        <v>0</v>
      </c>
      <c r="N72">
        <v>1</v>
      </c>
    </row>
    <row r="73" spans="1:14" x14ac:dyDescent="0.2">
      <c r="A73" t="s">
        <v>131</v>
      </c>
      <c r="B73">
        <v>2024</v>
      </c>
      <c r="C73" t="s">
        <v>21</v>
      </c>
      <c r="D73" t="b">
        <v>1</v>
      </c>
      <c r="E73" t="s">
        <v>22</v>
      </c>
      <c r="F73" s="3">
        <v>28.090972222222199</v>
      </c>
      <c r="G73">
        <v>1</v>
      </c>
      <c r="H73">
        <v>0</v>
      </c>
      <c r="I73">
        <v>1</v>
      </c>
      <c r="J73">
        <v>1</v>
      </c>
      <c r="K73">
        <v>0</v>
      </c>
      <c r="L73">
        <v>0</v>
      </c>
      <c r="M73">
        <v>1</v>
      </c>
      <c r="N73">
        <v>1</v>
      </c>
    </row>
    <row r="74" spans="1:14" x14ac:dyDescent="0.2">
      <c r="A74" t="s">
        <v>132</v>
      </c>
      <c r="B74">
        <v>2024</v>
      </c>
      <c r="C74" t="s">
        <v>53</v>
      </c>
      <c r="D74" t="b">
        <v>1</v>
      </c>
      <c r="E74" t="s">
        <v>22</v>
      </c>
      <c r="F74" s="3">
        <v>28.090972222222199</v>
      </c>
      <c r="G74">
        <v>1</v>
      </c>
      <c r="H74">
        <v>0</v>
      </c>
      <c r="I74">
        <v>0</v>
      </c>
      <c r="J74">
        <v>1</v>
      </c>
      <c r="K74">
        <v>1</v>
      </c>
      <c r="L74">
        <v>1</v>
      </c>
      <c r="M74">
        <v>0</v>
      </c>
      <c r="N74">
        <v>1</v>
      </c>
    </row>
    <row r="75" spans="1:14" x14ac:dyDescent="0.2">
      <c r="A75" t="s">
        <v>133</v>
      </c>
      <c r="B75">
        <v>2024</v>
      </c>
      <c r="C75" t="s">
        <v>59</v>
      </c>
      <c r="D75" t="b">
        <v>0</v>
      </c>
      <c r="E75" t="s">
        <v>60</v>
      </c>
      <c r="F75" s="3">
        <v>18.1027777777777</v>
      </c>
      <c r="G75">
        <v>1</v>
      </c>
      <c r="H75">
        <v>0</v>
      </c>
      <c r="I75">
        <v>0</v>
      </c>
      <c r="J75">
        <v>1</v>
      </c>
      <c r="K75">
        <v>1</v>
      </c>
      <c r="L75">
        <v>1</v>
      </c>
      <c r="M75">
        <v>1</v>
      </c>
      <c r="N75">
        <v>1</v>
      </c>
    </row>
    <row r="76" spans="1:14" x14ac:dyDescent="0.2">
      <c r="A76" t="s">
        <v>134</v>
      </c>
      <c r="B76">
        <v>2024</v>
      </c>
      <c r="C76" t="s">
        <v>26</v>
      </c>
      <c r="D76" t="b">
        <v>1</v>
      </c>
      <c r="E76" t="s">
        <v>135</v>
      </c>
      <c r="F76" s="3">
        <v>67.0173611111111</v>
      </c>
      <c r="G76">
        <v>1</v>
      </c>
      <c r="H76">
        <v>1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</row>
    <row r="77" spans="1:14" x14ac:dyDescent="0.2">
      <c r="A77" t="s">
        <v>136</v>
      </c>
      <c r="B77">
        <v>2024</v>
      </c>
      <c r="C77" t="s">
        <v>137</v>
      </c>
      <c r="D77" t="b">
        <v>0</v>
      </c>
      <c r="E77" t="s">
        <v>135</v>
      </c>
      <c r="F77" s="3">
        <v>86.123611111111103</v>
      </c>
      <c r="G77">
        <v>1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</row>
    <row r="78" spans="1:14" x14ac:dyDescent="0.2">
      <c r="A78" t="s">
        <v>138</v>
      </c>
      <c r="B78">
        <v>2024</v>
      </c>
      <c r="C78" t="s">
        <v>78</v>
      </c>
      <c r="D78" t="b">
        <v>0</v>
      </c>
      <c r="E78" t="s">
        <v>19</v>
      </c>
      <c r="F78" s="3">
        <v>25.911111111111101</v>
      </c>
      <c r="G78">
        <v>2</v>
      </c>
      <c r="H78">
        <v>0</v>
      </c>
      <c r="I78">
        <v>0</v>
      </c>
      <c r="J78">
        <v>1</v>
      </c>
      <c r="K78">
        <v>0</v>
      </c>
      <c r="L78">
        <v>0</v>
      </c>
      <c r="M78">
        <v>0</v>
      </c>
      <c r="N78">
        <v>0</v>
      </c>
    </row>
    <row r="79" spans="1:14" x14ac:dyDescent="0.2">
      <c r="A79" t="s">
        <v>139</v>
      </c>
      <c r="B79">
        <v>2024</v>
      </c>
      <c r="C79" t="s">
        <v>117</v>
      </c>
      <c r="D79" t="b">
        <v>1</v>
      </c>
      <c r="E79" t="s">
        <v>63</v>
      </c>
      <c r="F79" s="3">
        <v>33.2118055555555</v>
      </c>
      <c r="G79">
        <v>1</v>
      </c>
      <c r="H79">
        <v>0</v>
      </c>
      <c r="I79">
        <v>0</v>
      </c>
      <c r="J79">
        <v>1</v>
      </c>
      <c r="K79">
        <v>1</v>
      </c>
      <c r="L79">
        <v>1</v>
      </c>
      <c r="M79">
        <v>0</v>
      </c>
      <c r="N79">
        <v>1</v>
      </c>
    </row>
    <row r="80" spans="1:14" x14ac:dyDescent="0.2">
      <c r="A80" t="s">
        <v>140</v>
      </c>
      <c r="B80">
        <v>2024</v>
      </c>
      <c r="C80" t="s">
        <v>43</v>
      </c>
      <c r="D80" t="b">
        <v>1</v>
      </c>
      <c r="E80" t="s">
        <v>44</v>
      </c>
      <c r="F80" s="3">
        <v>47.1736111111111</v>
      </c>
      <c r="G80">
        <v>1</v>
      </c>
      <c r="H80">
        <v>0</v>
      </c>
      <c r="I80">
        <v>0</v>
      </c>
      <c r="J80">
        <v>1</v>
      </c>
      <c r="K80">
        <v>1</v>
      </c>
      <c r="L80">
        <v>1</v>
      </c>
      <c r="M80">
        <v>0</v>
      </c>
      <c r="N80">
        <v>1</v>
      </c>
    </row>
    <row r="81" spans="1:14" x14ac:dyDescent="0.2">
      <c r="A81" t="s">
        <v>141</v>
      </c>
      <c r="B81">
        <v>2023</v>
      </c>
      <c r="C81" t="s">
        <v>53</v>
      </c>
      <c r="D81" t="b">
        <v>1</v>
      </c>
      <c r="E81" t="s">
        <v>22</v>
      </c>
      <c r="F81" s="3">
        <v>20.192361111111101</v>
      </c>
      <c r="G81">
        <v>1</v>
      </c>
      <c r="H81">
        <v>0</v>
      </c>
      <c r="I81">
        <v>0</v>
      </c>
      <c r="J81">
        <v>1</v>
      </c>
      <c r="K81">
        <v>1</v>
      </c>
      <c r="L81">
        <v>1</v>
      </c>
      <c r="M81">
        <v>0</v>
      </c>
      <c r="N81">
        <v>1</v>
      </c>
    </row>
    <row r="82" spans="1:14" x14ac:dyDescent="0.2">
      <c r="A82" t="s">
        <v>142</v>
      </c>
      <c r="B82">
        <v>2023</v>
      </c>
      <c r="C82" t="s">
        <v>143</v>
      </c>
      <c r="D82" t="b">
        <v>0</v>
      </c>
      <c r="E82" t="s">
        <v>144</v>
      </c>
      <c r="F82" s="3">
        <v>28.980555555555501</v>
      </c>
      <c r="G82">
        <v>1</v>
      </c>
      <c r="H82">
        <v>0</v>
      </c>
      <c r="I82">
        <v>0</v>
      </c>
      <c r="J82">
        <v>1</v>
      </c>
      <c r="K82">
        <v>1</v>
      </c>
      <c r="L82">
        <v>0</v>
      </c>
      <c r="M82">
        <v>1</v>
      </c>
      <c r="N82">
        <v>0</v>
      </c>
    </row>
    <row r="83" spans="1:14" x14ac:dyDescent="0.2">
      <c r="A83" t="s">
        <v>145</v>
      </c>
      <c r="B83">
        <v>2023</v>
      </c>
      <c r="C83" t="s">
        <v>53</v>
      </c>
      <c r="D83" t="b">
        <v>1</v>
      </c>
      <c r="E83" t="s">
        <v>22</v>
      </c>
      <c r="F83" s="3">
        <v>6.96736111111111</v>
      </c>
      <c r="G83">
        <v>1</v>
      </c>
      <c r="H83">
        <v>0</v>
      </c>
      <c r="I83">
        <v>0</v>
      </c>
      <c r="J83">
        <v>1</v>
      </c>
      <c r="K83">
        <v>1</v>
      </c>
      <c r="L83">
        <v>1</v>
      </c>
      <c r="M83">
        <v>0</v>
      </c>
      <c r="N83">
        <v>1</v>
      </c>
    </row>
    <row r="84" spans="1:14" x14ac:dyDescent="0.2">
      <c r="A84" t="s">
        <v>146</v>
      </c>
      <c r="B84">
        <v>2023</v>
      </c>
      <c r="C84" t="s">
        <v>82</v>
      </c>
      <c r="D84" t="b">
        <v>1</v>
      </c>
      <c r="E84" t="s">
        <v>83</v>
      </c>
      <c r="F84" s="3">
        <v>17.163888888888799</v>
      </c>
      <c r="G84">
        <v>1</v>
      </c>
      <c r="H84">
        <v>0</v>
      </c>
      <c r="I84">
        <v>0</v>
      </c>
      <c r="J84">
        <v>1</v>
      </c>
      <c r="K84">
        <v>1</v>
      </c>
      <c r="L84">
        <v>0</v>
      </c>
      <c r="M84">
        <v>0</v>
      </c>
      <c r="N84">
        <v>1</v>
      </c>
    </row>
    <row r="85" spans="1:14" x14ac:dyDescent="0.2">
      <c r="A85" t="s">
        <v>147</v>
      </c>
      <c r="B85">
        <v>2023</v>
      </c>
      <c r="C85" t="s">
        <v>21</v>
      </c>
      <c r="D85" t="b">
        <v>1</v>
      </c>
      <c r="E85" t="s">
        <v>22</v>
      </c>
      <c r="F85" s="3">
        <v>32.293749999999903</v>
      </c>
      <c r="G85">
        <v>1</v>
      </c>
      <c r="H85">
        <v>0</v>
      </c>
      <c r="I85">
        <v>1</v>
      </c>
      <c r="J85">
        <v>1</v>
      </c>
      <c r="K85">
        <v>0</v>
      </c>
      <c r="L85">
        <v>0</v>
      </c>
      <c r="M85">
        <v>1</v>
      </c>
      <c r="N85">
        <v>1</v>
      </c>
    </row>
    <row r="86" spans="1:14" x14ac:dyDescent="0.2">
      <c r="A86" t="s">
        <v>148</v>
      </c>
      <c r="B86">
        <v>2023</v>
      </c>
      <c r="C86" t="s">
        <v>47</v>
      </c>
      <c r="D86" t="b">
        <v>0</v>
      </c>
      <c r="E86" t="s">
        <v>149</v>
      </c>
      <c r="F86" s="3">
        <v>22.5694444444444</v>
      </c>
      <c r="G86">
        <v>1</v>
      </c>
      <c r="H86">
        <v>1</v>
      </c>
      <c r="I86">
        <v>0</v>
      </c>
      <c r="J86">
        <v>0</v>
      </c>
      <c r="K86">
        <v>1</v>
      </c>
      <c r="L86">
        <v>0</v>
      </c>
      <c r="M86">
        <v>0</v>
      </c>
      <c r="N86">
        <v>0</v>
      </c>
    </row>
    <row r="87" spans="1:14" x14ac:dyDescent="0.2">
      <c r="A87" t="s">
        <v>150</v>
      </c>
      <c r="B87">
        <v>2023</v>
      </c>
      <c r="C87" t="s">
        <v>50</v>
      </c>
      <c r="D87" t="b">
        <v>1</v>
      </c>
      <c r="E87" t="s">
        <v>51</v>
      </c>
      <c r="F87" s="3">
        <v>26.990972222222201</v>
      </c>
      <c r="G87">
        <v>1</v>
      </c>
      <c r="H87">
        <v>0</v>
      </c>
      <c r="I87">
        <v>0</v>
      </c>
      <c r="J87">
        <v>2</v>
      </c>
      <c r="K87">
        <v>0</v>
      </c>
      <c r="L87">
        <v>0</v>
      </c>
      <c r="M87">
        <v>0</v>
      </c>
      <c r="N87">
        <v>0</v>
      </c>
    </row>
    <row r="88" spans="1:14" x14ac:dyDescent="0.2">
      <c r="A88" t="s">
        <v>151</v>
      </c>
      <c r="B88">
        <v>2023</v>
      </c>
      <c r="C88" t="s">
        <v>96</v>
      </c>
      <c r="D88" t="b">
        <v>0</v>
      </c>
      <c r="E88" t="s">
        <v>63</v>
      </c>
      <c r="F88" s="3">
        <v>18.9895833333333</v>
      </c>
      <c r="G88">
        <v>1</v>
      </c>
      <c r="H88">
        <v>0</v>
      </c>
      <c r="I88">
        <v>0</v>
      </c>
      <c r="J88">
        <v>1</v>
      </c>
      <c r="K88">
        <v>1</v>
      </c>
      <c r="L88">
        <v>1</v>
      </c>
      <c r="M88">
        <v>1</v>
      </c>
      <c r="N88">
        <v>0</v>
      </c>
    </row>
    <row r="89" spans="1:14" x14ac:dyDescent="0.2">
      <c r="A89" t="s">
        <v>152</v>
      </c>
      <c r="B89">
        <v>2023</v>
      </c>
      <c r="C89" t="s">
        <v>21</v>
      </c>
      <c r="D89" t="b">
        <v>1</v>
      </c>
      <c r="E89" t="s">
        <v>22</v>
      </c>
      <c r="F89" s="3">
        <v>1.0590277777777699</v>
      </c>
      <c r="G89">
        <v>1</v>
      </c>
      <c r="H89">
        <v>0</v>
      </c>
      <c r="I89">
        <v>1</v>
      </c>
      <c r="J89">
        <v>1</v>
      </c>
      <c r="K89">
        <v>0</v>
      </c>
      <c r="L89">
        <v>0</v>
      </c>
      <c r="M89">
        <v>1</v>
      </c>
      <c r="N89">
        <v>1</v>
      </c>
    </row>
    <row r="90" spans="1:14" x14ac:dyDescent="0.2">
      <c r="A90" t="s">
        <v>153</v>
      </c>
      <c r="B90">
        <v>2023</v>
      </c>
      <c r="C90" t="s">
        <v>53</v>
      </c>
      <c r="D90" t="b">
        <v>1</v>
      </c>
      <c r="E90" t="s">
        <v>22</v>
      </c>
      <c r="F90" s="3">
        <v>1.0659722222222201</v>
      </c>
      <c r="G90">
        <v>1</v>
      </c>
      <c r="H90">
        <v>0</v>
      </c>
      <c r="I90">
        <v>0</v>
      </c>
      <c r="J90">
        <v>1</v>
      </c>
      <c r="K90">
        <v>1</v>
      </c>
      <c r="L90">
        <v>1</v>
      </c>
      <c r="M90">
        <v>0</v>
      </c>
      <c r="N90">
        <v>1</v>
      </c>
    </row>
    <row r="91" spans="1:14" x14ac:dyDescent="0.2">
      <c r="A91" t="s">
        <v>154</v>
      </c>
      <c r="B91">
        <v>2023</v>
      </c>
      <c r="C91" t="s">
        <v>59</v>
      </c>
      <c r="D91" t="b">
        <v>0</v>
      </c>
      <c r="E91" t="s">
        <v>60</v>
      </c>
      <c r="F91" s="3">
        <v>18.9583333333333</v>
      </c>
      <c r="G91">
        <v>1</v>
      </c>
      <c r="H91">
        <v>0</v>
      </c>
      <c r="I91">
        <v>0</v>
      </c>
      <c r="J91">
        <v>1</v>
      </c>
      <c r="K91">
        <v>1</v>
      </c>
      <c r="L91">
        <v>1</v>
      </c>
      <c r="M91">
        <v>1</v>
      </c>
      <c r="N91">
        <v>0</v>
      </c>
    </row>
    <row r="92" spans="1:14" x14ac:dyDescent="0.2">
      <c r="A92" t="s">
        <v>155</v>
      </c>
      <c r="B92">
        <v>2023</v>
      </c>
      <c r="C92" t="s">
        <v>40</v>
      </c>
      <c r="D92" t="b">
        <v>0</v>
      </c>
      <c r="E92" t="s">
        <v>149</v>
      </c>
      <c r="F92" s="3">
        <v>32.965972222222199</v>
      </c>
      <c r="G92">
        <v>1</v>
      </c>
      <c r="H92">
        <v>1</v>
      </c>
      <c r="I92">
        <v>0</v>
      </c>
      <c r="J92">
        <v>0</v>
      </c>
      <c r="K92">
        <v>1</v>
      </c>
      <c r="L92">
        <v>0</v>
      </c>
      <c r="M92">
        <v>0</v>
      </c>
      <c r="N92">
        <v>0</v>
      </c>
    </row>
    <row r="93" spans="1:14" x14ac:dyDescent="0.2">
      <c r="A93" t="s">
        <v>156</v>
      </c>
      <c r="B93">
        <v>2023</v>
      </c>
      <c r="C93" t="s">
        <v>43</v>
      </c>
      <c r="D93" t="b">
        <v>1</v>
      </c>
      <c r="E93" t="s">
        <v>22</v>
      </c>
      <c r="F93" s="3">
        <v>29.0451388888888</v>
      </c>
      <c r="G93">
        <v>1</v>
      </c>
      <c r="H93">
        <v>0</v>
      </c>
      <c r="I93">
        <v>0</v>
      </c>
      <c r="J93">
        <v>1</v>
      </c>
      <c r="K93">
        <v>1</v>
      </c>
      <c r="L93">
        <v>0</v>
      </c>
      <c r="M93">
        <v>1</v>
      </c>
      <c r="N93">
        <v>1</v>
      </c>
    </row>
    <row r="94" spans="1:14" x14ac:dyDescent="0.2">
      <c r="A94" t="s">
        <v>157</v>
      </c>
      <c r="B94">
        <v>2023</v>
      </c>
      <c r="C94" t="s">
        <v>88</v>
      </c>
      <c r="D94" t="b">
        <v>0</v>
      </c>
      <c r="E94" t="s">
        <v>19</v>
      </c>
      <c r="F94" s="3">
        <v>76.005555555555503</v>
      </c>
      <c r="G94">
        <v>1</v>
      </c>
      <c r="H94">
        <v>0</v>
      </c>
      <c r="I94">
        <v>0</v>
      </c>
      <c r="J94">
        <v>0</v>
      </c>
      <c r="K94">
        <v>0</v>
      </c>
      <c r="L94">
        <v>1</v>
      </c>
      <c r="M94">
        <v>0</v>
      </c>
      <c r="N94">
        <v>0</v>
      </c>
    </row>
    <row r="95" spans="1:14" x14ac:dyDescent="0.2">
      <c r="A95" t="s">
        <v>158</v>
      </c>
      <c r="B95">
        <v>2023</v>
      </c>
      <c r="C95" t="s">
        <v>159</v>
      </c>
      <c r="D95" t="b">
        <v>0</v>
      </c>
      <c r="E95" t="s">
        <v>19</v>
      </c>
      <c r="F95" s="3">
        <v>1.89791666666666</v>
      </c>
      <c r="G95">
        <v>1</v>
      </c>
      <c r="H95">
        <v>0</v>
      </c>
      <c r="I95">
        <v>0</v>
      </c>
      <c r="J95">
        <v>0</v>
      </c>
      <c r="K95">
        <v>1</v>
      </c>
      <c r="L95">
        <v>0</v>
      </c>
      <c r="M95">
        <v>0</v>
      </c>
      <c r="N95">
        <v>0</v>
      </c>
    </row>
    <row r="96" spans="1:14" x14ac:dyDescent="0.2">
      <c r="A96" t="s">
        <v>160</v>
      </c>
      <c r="B96">
        <v>2023</v>
      </c>
      <c r="C96" t="s">
        <v>161</v>
      </c>
      <c r="D96" t="b">
        <v>1</v>
      </c>
      <c r="E96" t="s">
        <v>83</v>
      </c>
      <c r="F96" s="3">
        <v>14.1590277777777</v>
      </c>
      <c r="G96">
        <v>1</v>
      </c>
      <c r="H96">
        <v>0</v>
      </c>
      <c r="I96">
        <v>0</v>
      </c>
      <c r="J96">
        <v>1</v>
      </c>
      <c r="K96">
        <v>1</v>
      </c>
      <c r="L96">
        <v>0</v>
      </c>
      <c r="M96">
        <v>0</v>
      </c>
      <c r="N96">
        <v>1</v>
      </c>
    </row>
    <row r="97" spans="1:14" x14ac:dyDescent="0.2">
      <c r="A97" t="s">
        <v>162</v>
      </c>
      <c r="B97">
        <v>2023</v>
      </c>
      <c r="C97" t="s">
        <v>113</v>
      </c>
      <c r="D97" t="b">
        <v>0</v>
      </c>
      <c r="E97" t="s">
        <v>163</v>
      </c>
      <c r="F97" s="3">
        <v>28.8493055555555</v>
      </c>
      <c r="G97">
        <v>1</v>
      </c>
      <c r="H97">
        <v>0</v>
      </c>
      <c r="I97">
        <v>0</v>
      </c>
      <c r="J97">
        <v>1</v>
      </c>
      <c r="K97">
        <v>0</v>
      </c>
      <c r="L97">
        <v>0</v>
      </c>
      <c r="M97">
        <v>0</v>
      </c>
      <c r="N97">
        <v>1</v>
      </c>
    </row>
    <row r="98" spans="1:14" x14ac:dyDescent="0.2">
      <c r="A98" t="s">
        <v>164</v>
      </c>
      <c r="B98">
        <v>2023</v>
      </c>
      <c r="C98" t="s">
        <v>53</v>
      </c>
      <c r="D98" t="b">
        <v>1</v>
      </c>
      <c r="E98" t="s">
        <v>22</v>
      </c>
      <c r="F98" s="3">
        <v>33.980555555555497</v>
      </c>
      <c r="G98">
        <v>1</v>
      </c>
      <c r="H98">
        <v>0</v>
      </c>
      <c r="I98">
        <v>0</v>
      </c>
      <c r="J98">
        <v>1</v>
      </c>
      <c r="K98">
        <v>1</v>
      </c>
      <c r="L98">
        <v>1</v>
      </c>
      <c r="M98">
        <v>0</v>
      </c>
      <c r="N98">
        <v>1</v>
      </c>
    </row>
    <row r="99" spans="1:14" x14ac:dyDescent="0.2">
      <c r="A99" t="s">
        <v>165</v>
      </c>
      <c r="B99">
        <v>2023</v>
      </c>
      <c r="C99" t="s">
        <v>21</v>
      </c>
      <c r="D99" t="b">
        <v>1</v>
      </c>
      <c r="E99" t="s">
        <v>22</v>
      </c>
      <c r="F99" s="3">
        <v>33.977777777777703</v>
      </c>
      <c r="G99">
        <v>1</v>
      </c>
      <c r="H99">
        <v>0</v>
      </c>
      <c r="I99">
        <v>1</v>
      </c>
      <c r="J99">
        <v>1</v>
      </c>
      <c r="K99">
        <v>0</v>
      </c>
      <c r="L99">
        <v>0</v>
      </c>
      <c r="M99">
        <v>1</v>
      </c>
      <c r="N99">
        <v>1</v>
      </c>
    </row>
    <row r="100" spans="1:14" x14ac:dyDescent="0.2">
      <c r="A100" t="s">
        <v>166</v>
      </c>
      <c r="B100">
        <v>2023</v>
      </c>
      <c r="C100" t="s">
        <v>143</v>
      </c>
      <c r="D100" t="b">
        <v>0</v>
      </c>
      <c r="E100" t="s">
        <v>144</v>
      </c>
      <c r="F100" s="3">
        <v>18.8805555555555</v>
      </c>
      <c r="G100">
        <v>1</v>
      </c>
      <c r="H100">
        <v>0</v>
      </c>
      <c r="I100">
        <v>0</v>
      </c>
      <c r="J100">
        <v>1</v>
      </c>
      <c r="K100">
        <v>1</v>
      </c>
      <c r="L100">
        <v>0</v>
      </c>
      <c r="M100">
        <v>1</v>
      </c>
      <c r="N100">
        <v>0</v>
      </c>
    </row>
    <row r="101" spans="1:14" x14ac:dyDescent="0.2">
      <c r="A101" t="s">
        <v>167</v>
      </c>
      <c r="B101">
        <v>2023</v>
      </c>
      <c r="C101" t="s">
        <v>96</v>
      </c>
      <c r="D101" t="b">
        <v>0</v>
      </c>
      <c r="E101" t="s">
        <v>63</v>
      </c>
      <c r="F101" s="3">
        <v>20.879861111111101</v>
      </c>
      <c r="G101">
        <v>1</v>
      </c>
      <c r="H101">
        <v>0</v>
      </c>
      <c r="I101">
        <v>0</v>
      </c>
      <c r="J101">
        <v>1</v>
      </c>
      <c r="K101">
        <v>1</v>
      </c>
      <c r="L101">
        <v>1</v>
      </c>
      <c r="M101">
        <v>1</v>
      </c>
      <c r="N101">
        <v>0</v>
      </c>
    </row>
    <row r="102" spans="1:14" x14ac:dyDescent="0.2">
      <c r="A102" t="s">
        <v>168</v>
      </c>
      <c r="B102">
        <v>2023</v>
      </c>
      <c r="C102" t="s">
        <v>159</v>
      </c>
      <c r="D102" t="b">
        <v>0</v>
      </c>
      <c r="E102" t="s">
        <v>19</v>
      </c>
      <c r="F102" s="3">
        <v>22.0902777777777</v>
      </c>
      <c r="G102">
        <v>1</v>
      </c>
      <c r="H102">
        <v>0</v>
      </c>
      <c r="I102">
        <v>0</v>
      </c>
      <c r="J102">
        <v>0</v>
      </c>
      <c r="K102">
        <v>1</v>
      </c>
      <c r="L102">
        <v>0</v>
      </c>
      <c r="M102">
        <v>0</v>
      </c>
      <c r="N102">
        <v>0</v>
      </c>
    </row>
    <row r="103" spans="1:14" x14ac:dyDescent="0.2">
      <c r="A103" t="s">
        <v>169</v>
      </c>
      <c r="B103">
        <v>2023</v>
      </c>
      <c r="C103" t="s">
        <v>59</v>
      </c>
      <c r="D103" t="b">
        <v>0</v>
      </c>
      <c r="E103" t="s">
        <v>60</v>
      </c>
      <c r="F103" s="1">
        <v>26.125</v>
      </c>
      <c r="G103">
        <v>1</v>
      </c>
      <c r="H103">
        <v>0</v>
      </c>
      <c r="I103">
        <v>0</v>
      </c>
      <c r="J103">
        <v>1</v>
      </c>
      <c r="K103">
        <v>1</v>
      </c>
      <c r="L103">
        <v>1</v>
      </c>
      <c r="M103">
        <v>1</v>
      </c>
      <c r="N103">
        <v>0</v>
      </c>
    </row>
    <row r="104" spans="1:14" x14ac:dyDescent="0.2">
      <c r="A104" t="s">
        <v>170</v>
      </c>
      <c r="B104">
        <v>2023</v>
      </c>
      <c r="C104" t="s">
        <v>53</v>
      </c>
      <c r="D104" t="b">
        <v>1</v>
      </c>
      <c r="E104" t="s">
        <v>22</v>
      </c>
      <c r="F104" s="3">
        <v>34.1944444444444</v>
      </c>
      <c r="G104">
        <v>1</v>
      </c>
      <c r="H104">
        <v>0</v>
      </c>
      <c r="I104">
        <v>0</v>
      </c>
      <c r="J104">
        <v>1</v>
      </c>
      <c r="K104">
        <v>1</v>
      </c>
      <c r="L104">
        <v>1</v>
      </c>
      <c r="M104">
        <v>0</v>
      </c>
      <c r="N104">
        <v>1</v>
      </c>
    </row>
    <row r="105" spans="1:14" x14ac:dyDescent="0.2">
      <c r="A105" t="s">
        <v>171</v>
      </c>
      <c r="B105">
        <v>2023</v>
      </c>
      <c r="C105" t="s">
        <v>15</v>
      </c>
      <c r="D105" t="b">
        <v>0</v>
      </c>
      <c r="E105" t="s">
        <v>172</v>
      </c>
      <c r="F105" s="3">
        <v>32.282638888888798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</row>
    <row r="106" spans="1:14" x14ac:dyDescent="0.2">
      <c r="A106" t="s">
        <v>173</v>
      </c>
      <c r="B106">
        <v>2023</v>
      </c>
      <c r="C106" t="s">
        <v>174</v>
      </c>
      <c r="D106" t="b">
        <v>1</v>
      </c>
      <c r="E106" t="s">
        <v>175</v>
      </c>
      <c r="F106" s="3">
        <v>2.1541666666666601</v>
      </c>
      <c r="G106">
        <v>1</v>
      </c>
      <c r="H106">
        <v>0</v>
      </c>
      <c r="I106">
        <v>0</v>
      </c>
      <c r="J106">
        <v>1</v>
      </c>
      <c r="K106">
        <v>0</v>
      </c>
      <c r="L106">
        <v>1</v>
      </c>
      <c r="M106">
        <v>0</v>
      </c>
      <c r="N106">
        <v>0</v>
      </c>
    </row>
    <row r="107" spans="1:14" x14ac:dyDescent="0.2">
      <c r="A107" t="s">
        <v>176</v>
      </c>
      <c r="B107">
        <v>2023</v>
      </c>
      <c r="C107" t="s">
        <v>29</v>
      </c>
      <c r="D107" t="b">
        <v>1</v>
      </c>
      <c r="E107" t="s">
        <v>175</v>
      </c>
      <c r="F107" s="3">
        <v>2.2819444444444401</v>
      </c>
      <c r="G107">
        <v>1</v>
      </c>
      <c r="H107">
        <v>1</v>
      </c>
      <c r="I107">
        <v>0</v>
      </c>
      <c r="J107">
        <v>0</v>
      </c>
      <c r="K107">
        <v>0</v>
      </c>
      <c r="L107">
        <v>1</v>
      </c>
      <c r="M107">
        <v>0</v>
      </c>
      <c r="N107">
        <v>0</v>
      </c>
    </row>
    <row r="108" spans="1:14" x14ac:dyDescent="0.2">
      <c r="A108" t="s">
        <v>177</v>
      </c>
      <c r="B108">
        <v>2023</v>
      </c>
      <c r="C108" t="s">
        <v>88</v>
      </c>
      <c r="D108" t="b">
        <v>0</v>
      </c>
      <c r="E108" t="s">
        <v>175</v>
      </c>
      <c r="F108" s="3">
        <v>4.2041666666666604</v>
      </c>
      <c r="G108">
        <v>1</v>
      </c>
      <c r="H108">
        <v>0</v>
      </c>
      <c r="I108">
        <v>0</v>
      </c>
      <c r="J108">
        <v>0</v>
      </c>
      <c r="K108">
        <v>0</v>
      </c>
      <c r="L108">
        <v>1</v>
      </c>
      <c r="M108">
        <v>0</v>
      </c>
      <c r="N108">
        <v>0</v>
      </c>
    </row>
    <row r="109" spans="1:14" x14ac:dyDescent="0.2">
      <c r="A109" t="s">
        <v>178</v>
      </c>
      <c r="B109">
        <v>2023</v>
      </c>
      <c r="C109" t="s">
        <v>179</v>
      </c>
      <c r="D109" t="b">
        <v>0</v>
      </c>
      <c r="E109" t="s">
        <v>175</v>
      </c>
      <c r="F109" s="3">
        <v>0.80555555555555503</v>
      </c>
      <c r="G109">
        <v>1</v>
      </c>
      <c r="H109">
        <v>0</v>
      </c>
      <c r="I109">
        <v>0</v>
      </c>
      <c r="J109">
        <v>0</v>
      </c>
      <c r="K109">
        <v>0</v>
      </c>
      <c r="L109">
        <v>1</v>
      </c>
      <c r="M109">
        <v>0</v>
      </c>
      <c r="N109">
        <v>0</v>
      </c>
    </row>
    <row r="110" spans="1:14" x14ac:dyDescent="0.2">
      <c r="A110" t="s">
        <v>180</v>
      </c>
      <c r="B110">
        <v>2023</v>
      </c>
      <c r="C110" t="s">
        <v>181</v>
      </c>
      <c r="D110" t="b">
        <v>0</v>
      </c>
      <c r="E110" t="s">
        <v>175</v>
      </c>
      <c r="F110" s="3">
        <v>4.46736111111111</v>
      </c>
      <c r="G110">
        <v>1</v>
      </c>
      <c r="H110">
        <v>0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0</v>
      </c>
    </row>
    <row r="111" spans="1:14" x14ac:dyDescent="0.2">
      <c r="A111" t="s">
        <v>182</v>
      </c>
      <c r="B111">
        <v>2023</v>
      </c>
      <c r="C111" t="s">
        <v>124</v>
      </c>
      <c r="D111" t="b">
        <v>1</v>
      </c>
      <c r="E111" t="s">
        <v>30</v>
      </c>
      <c r="F111" s="3">
        <v>27.1388888888888</v>
      </c>
      <c r="G111">
        <v>1</v>
      </c>
      <c r="H111">
        <v>0</v>
      </c>
      <c r="I111">
        <v>0</v>
      </c>
      <c r="J111">
        <v>0</v>
      </c>
      <c r="K111">
        <v>1</v>
      </c>
      <c r="L111">
        <v>0</v>
      </c>
      <c r="M111">
        <v>0</v>
      </c>
      <c r="N111">
        <v>0</v>
      </c>
    </row>
    <row r="112" spans="1:14" x14ac:dyDescent="0.2">
      <c r="A112" t="s">
        <v>183</v>
      </c>
      <c r="B112">
        <v>2023</v>
      </c>
      <c r="C112" t="s">
        <v>184</v>
      </c>
      <c r="D112" t="b">
        <v>0</v>
      </c>
      <c r="E112" t="s">
        <v>175</v>
      </c>
      <c r="F112" s="3">
        <v>3.8631944444444399</v>
      </c>
      <c r="G112">
        <v>1</v>
      </c>
      <c r="H112">
        <v>0</v>
      </c>
      <c r="I112">
        <v>0</v>
      </c>
      <c r="J112">
        <v>0</v>
      </c>
      <c r="K112">
        <v>0</v>
      </c>
      <c r="L112">
        <v>1</v>
      </c>
      <c r="M112">
        <v>0</v>
      </c>
      <c r="N112">
        <v>0</v>
      </c>
    </row>
    <row r="113" spans="1:14" x14ac:dyDescent="0.2">
      <c r="A113" t="s">
        <v>185</v>
      </c>
      <c r="B113">
        <v>2023</v>
      </c>
      <c r="C113" t="s">
        <v>181</v>
      </c>
      <c r="D113" t="b">
        <v>0</v>
      </c>
      <c r="E113" t="s">
        <v>175</v>
      </c>
      <c r="F113" s="3">
        <v>4.0208333333333304</v>
      </c>
      <c r="G113">
        <v>1</v>
      </c>
      <c r="H113">
        <v>0</v>
      </c>
      <c r="I113">
        <v>0</v>
      </c>
      <c r="J113">
        <v>0</v>
      </c>
      <c r="K113">
        <v>0</v>
      </c>
      <c r="L113">
        <v>1</v>
      </c>
      <c r="M113">
        <v>0</v>
      </c>
      <c r="N113">
        <v>0</v>
      </c>
    </row>
    <row r="114" spans="1:14" x14ac:dyDescent="0.2">
      <c r="A114" t="s">
        <v>186</v>
      </c>
      <c r="B114">
        <v>2023</v>
      </c>
      <c r="C114" t="s">
        <v>187</v>
      </c>
      <c r="D114" t="b">
        <v>0</v>
      </c>
      <c r="E114" t="s">
        <v>175</v>
      </c>
      <c r="F114" s="3">
        <v>17.652083333333302</v>
      </c>
      <c r="G114">
        <v>1</v>
      </c>
      <c r="H114">
        <v>1</v>
      </c>
      <c r="I114">
        <v>0</v>
      </c>
      <c r="J114">
        <v>1</v>
      </c>
      <c r="K114">
        <v>0</v>
      </c>
      <c r="L114">
        <v>1</v>
      </c>
      <c r="M114">
        <v>0</v>
      </c>
      <c r="N114">
        <v>2</v>
      </c>
    </row>
    <row r="115" spans="1:14" x14ac:dyDescent="0.2">
      <c r="A115" t="s">
        <v>188</v>
      </c>
      <c r="B115">
        <v>2023</v>
      </c>
      <c r="C115" t="s">
        <v>174</v>
      </c>
      <c r="D115" t="b">
        <v>1</v>
      </c>
      <c r="E115" t="s">
        <v>175</v>
      </c>
      <c r="F115" s="3">
        <v>16.459722222222201</v>
      </c>
      <c r="G115">
        <v>1</v>
      </c>
      <c r="H115">
        <v>0</v>
      </c>
      <c r="I115">
        <v>0</v>
      </c>
      <c r="J115">
        <v>1</v>
      </c>
      <c r="K115">
        <v>0</v>
      </c>
      <c r="L115">
        <v>1</v>
      </c>
      <c r="M115">
        <v>0</v>
      </c>
      <c r="N115">
        <v>0</v>
      </c>
    </row>
    <row r="116" spans="1:14" x14ac:dyDescent="0.2">
      <c r="A116" t="s">
        <v>189</v>
      </c>
      <c r="B116">
        <v>2023</v>
      </c>
      <c r="C116" t="s">
        <v>29</v>
      </c>
      <c r="D116" t="b">
        <v>1</v>
      </c>
      <c r="E116" t="s">
        <v>175</v>
      </c>
      <c r="F116" s="3">
        <v>16.302777777777699</v>
      </c>
      <c r="G116">
        <v>1</v>
      </c>
      <c r="H116">
        <v>1</v>
      </c>
      <c r="I116">
        <v>0</v>
      </c>
      <c r="J116">
        <v>0</v>
      </c>
      <c r="K116">
        <v>0</v>
      </c>
      <c r="L116">
        <v>1</v>
      </c>
      <c r="M116">
        <v>0</v>
      </c>
      <c r="N116">
        <v>0</v>
      </c>
    </row>
    <row r="117" spans="1:14" x14ac:dyDescent="0.2">
      <c r="A117" t="s">
        <v>190</v>
      </c>
      <c r="B117">
        <v>2023</v>
      </c>
      <c r="C117" t="s">
        <v>191</v>
      </c>
      <c r="D117" t="b">
        <v>0</v>
      </c>
      <c r="E117" t="s">
        <v>175</v>
      </c>
      <c r="F117" s="3">
        <v>21.138194444444402</v>
      </c>
      <c r="G117">
        <v>1</v>
      </c>
      <c r="H117">
        <v>0</v>
      </c>
      <c r="I117">
        <v>0</v>
      </c>
      <c r="J117">
        <v>0</v>
      </c>
      <c r="K117">
        <v>0</v>
      </c>
      <c r="L117">
        <v>1</v>
      </c>
      <c r="M117">
        <v>0</v>
      </c>
      <c r="N117">
        <v>0</v>
      </c>
    </row>
    <row r="118" spans="1:14" x14ac:dyDescent="0.2">
      <c r="A118" t="s">
        <v>192</v>
      </c>
      <c r="B118">
        <v>2023</v>
      </c>
      <c r="C118" t="s">
        <v>18</v>
      </c>
      <c r="D118" t="b">
        <v>0</v>
      </c>
      <c r="E118" t="s">
        <v>175</v>
      </c>
      <c r="F118" s="3">
        <v>20.327083333333299</v>
      </c>
      <c r="G118">
        <v>1</v>
      </c>
      <c r="H118">
        <v>0</v>
      </c>
      <c r="I118">
        <v>0</v>
      </c>
      <c r="J118">
        <v>2</v>
      </c>
      <c r="K118">
        <v>0</v>
      </c>
      <c r="L118">
        <v>1</v>
      </c>
      <c r="M118">
        <v>0</v>
      </c>
      <c r="N118">
        <v>0</v>
      </c>
    </row>
    <row r="119" spans="1:14" x14ac:dyDescent="0.2">
      <c r="A119" t="s">
        <v>193</v>
      </c>
      <c r="B119">
        <v>2023</v>
      </c>
      <c r="C119" t="s">
        <v>117</v>
      </c>
      <c r="D119" t="b">
        <v>1</v>
      </c>
      <c r="E119" t="s">
        <v>63</v>
      </c>
      <c r="F119" s="3">
        <v>32.115972222222197</v>
      </c>
      <c r="G119">
        <v>1</v>
      </c>
      <c r="H119">
        <v>0</v>
      </c>
      <c r="I119">
        <v>0</v>
      </c>
      <c r="J119">
        <v>1</v>
      </c>
      <c r="K119">
        <v>1</v>
      </c>
      <c r="L119">
        <v>1</v>
      </c>
      <c r="M119">
        <v>0</v>
      </c>
      <c r="N119">
        <v>1</v>
      </c>
    </row>
    <row r="120" spans="1:14" x14ac:dyDescent="0.2">
      <c r="A120" t="s">
        <v>194</v>
      </c>
      <c r="B120">
        <v>2023</v>
      </c>
      <c r="C120" t="s">
        <v>96</v>
      </c>
      <c r="D120" t="b">
        <v>0</v>
      </c>
      <c r="E120" t="s">
        <v>60</v>
      </c>
      <c r="F120" s="3">
        <v>29.0819444444444</v>
      </c>
      <c r="G120">
        <v>1</v>
      </c>
      <c r="H120">
        <v>0</v>
      </c>
      <c r="I120">
        <v>0</v>
      </c>
      <c r="J120">
        <v>1</v>
      </c>
      <c r="K120">
        <v>1</v>
      </c>
      <c r="L120">
        <v>1</v>
      </c>
      <c r="M120">
        <v>1</v>
      </c>
      <c r="N120">
        <v>0</v>
      </c>
    </row>
    <row r="121" spans="1:14" x14ac:dyDescent="0.2">
      <c r="A121" t="s">
        <v>195</v>
      </c>
      <c r="B121">
        <v>2023</v>
      </c>
      <c r="C121" t="s">
        <v>196</v>
      </c>
      <c r="D121" t="b">
        <v>1</v>
      </c>
      <c r="E121" t="s">
        <v>22</v>
      </c>
      <c r="F121" s="3">
        <v>4.17777777777777</v>
      </c>
      <c r="G121">
        <v>1</v>
      </c>
      <c r="H121">
        <v>0</v>
      </c>
      <c r="I121">
        <v>0</v>
      </c>
      <c r="J121">
        <v>1</v>
      </c>
      <c r="K121">
        <v>1</v>
      </c>
      <c r="L121">
        <v>1</v>
      </c>
      <c r="M121">
        <v>0</v>
      </c>
      <c r="N121">
        <v>1</v>
      </c>
    </row>
    <row r="122" spans="1:14" x14ac:dyDescent="0.2">
      <c r="A122" t="s">
        <v>197</v>
      </c>
      <c r="B122">
        <v>2023</v>
      </c>
      <c r="C122" t="s">
        <v>21</v>
      </c>
      <c r="D122" t="b">
        <v>1</v>
      </c>
      <c r="E122" t="s">
        <v>22</v>
      </c>
      <c r="F122" s="3">
        <v>22.288888888888799</v>
      </c>
      <c r="G122">
        <v>1</v>
      </c>
      <c r="H122">
        <v>0</v>
      </c>
      <c r="I122">
        <v>1</v>
      </c>
      <c r="J122">
        <v>1</v>
      </c>
      <c r="K122">
        <v>0</v>
      </c>
      <c r="L122">
        <v>0</v>
      </c>
      <c r="M122">
        <v>1</v>
      </c>
      <c r="N122">
        <v>1</v>
      </c>
    </row>
    <row r="123" spans="1:14" x14ac:dyDescent="0.2">
      <c r="A123" t="s">
        <v>198</v>
      </c>
      <c r="B123">
        <v>2023</v>
      </c>
      <c r="C123" t="s">
        <v>26</v>
      </c>
      <c r="D123" t="b">
        <v>1</v>
      </c>
      <c r="E123" t="s">
        <v>199</v>
      </c>
      <c r="F123" s="3">
        <v>103.309027777777</v>
      </c>
      <c r="G123">
        <v>1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</row>
    <row r="124" spans="1:14" x14ac:dyDescent="0.2">
      <c r="A124" t="s">
        <v>200</v>
      </c>
      <c r="B124">
        <v>2023</v>
      </c>
      <c r="C124" t="s">
        <v>34</v>
      </c>
      <c r="D124" t="b">
        <v>0</v>
      </c>
      <c r="E124" t="s">
        <v>172</v>
      </c>
      <c r="F124" s="3">
        <v>19.1388888888888</v>
      </c>
      <c r="G124">
        <v>1</v>
      </c>
      <c r="H124">
        <v>0</v>
      </c>
      <c r="I124">
        <v>0</v>
      </c>
      <c r="J124">
        <v>2</v>
      </c>
      <c r="K124">
        <v>1</v>
      </c>
      <c r="L124">
        <v>0</v>
      </c>
      <c r="M124">
        <v>0</v>
      </c>
      <c r="N124">
        <v>0</v>
      </c>
    </row>
    <row r="125" spans="1:14" x14ac:dyDescent="0.2">
      <c r="A125" t="s">
        <v>201</v>
      </c>
      <c r="B125">
        <v>2023</v>
      </c>
      <c r="C125" t="s">
        <v>15</v>
      </c>
      <c r="D125" t="b">
        <v>0</v>
      </c>
      <c r="E125" t="s">
        <v>172</v>
      </c>
      <c r="F125" s="3">
        <v>32.077777777777698</v>
      </c>
      <c r="G125">
        <v>1</v>
      </c>
      <c r="H125">
        <v>1</v>
      </c>
      <c r="I125">
        <v>0</v>
      </c>
      <c r="J125">
        <v>1</v>
      </c>
      <c r="K125">
        <v>1</v>
      </c>
      <c r="L125">
        <v>0</v>
      </c>
      <c r="M125">
        <v>0</v>
      </c>
      <c r="N125">
        <v>0</v>
      </c>
    </row>
    <row r="126" spans="1:14" x14ac:dyDescent="0.2">
      <c r="A126" t="s">
        <v>202</v>
      </c>
      <c r="B126">
        <v>2023</v>
      </c>
      <c r="C126" t="s">
        <v>82</v>
      </c>
      <c r="D126" t="b">
        <v>1</v>
      </c>
      <c r="E126" t="s">
        <v>199</v>
      </c>
      <c r="F126" s="3">
        <v>124.132638888888</v>
      </c>
      <c r="G126">
        <v>1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</row>
    <row r="127" spans="1:14" x14ac:dyDescent="0.2">
      <c r="A127" t="s">
        <v>203</v>
      </c>
      <c r="B127">
        <v>2023</v>
      </c>
      <c r="C127" t="s">
        <v>204</v>
      </c>
      <c r="D127" t="b">
        <v>0</v>
      </c>
      <c r="E127" t="s">
        <v>19</v>
      </c>
      <c r="F127" s="3">
        <v>40.153472222222199</v>
      </c>
      <c r="G127">
        <v>1</v>
      </c>
      <c r="H127">
        <v>0</v>
      </c>
      <c r="I127">
        <v>0</v>
      </c>
      <c r="J127">
        <v>1</v>
      </c>
      <c r="K127">
        <v>1</v>
      </c>
      <c r="L127">
        <v>0</v>
      </c>
      <c r="M127">
        <v>0</v>
      </c>
      <c r="N127">
        <v>0</v>
      </c>
    </row>
    <row r="128" spans="1:14" x14ac:dyDescent="0.2">
      <c r="A128" t="s">
        <v>205</v>
      </c>
      <c r="B128">
        <v>2023</v>
      </c>
      <c r="C128" t="s">
        <v>18</v>
      </c>
      <c r="D128" t="b">
        <v>0</v>
      </c>
      <c r="E128" t="s">
        <v>19</v>
      </c>
      <c r="F128" s="3">
        <v>23.088194444444401</v>
      </c>
      <c r="G128">
        <v>1</v>
      </c>
      <c r="H128">
        <v>0</v>
      </c>
      <c r="I128">
        <v>0</v>
      </c>
      <c r="J128">
        <v>2</v>
      </c>
      <c r="K128">
        <v>0</v>
      </c>
      <c r="L128">
        <v>1</v>
      </c>
      <c r="M128">
        <v>0</v>
      </c>
      <c r="N128">
        <v>0</v>
      </c>
    </row>
    <row r="129" spans="1:14" x14ac:dyDescent="0.2">
      <c r="A129" t="s">
        <v>206</v>
      </c>
      <c r="B129">
        <v>2023</v>
      </c>
      <c r="C129" t="s">
        <v>50</v>
      </c>
      <c r="D129" t="b">
        <v>1</v>
      </c>
      <c r="E129" t="s">
        <v>51</v>
      </c>
      <c r="F129" s="3">
        <v>24.111805555555499</v>
      </c>
      <c r="G129">
        <v>1</v>
      </c>
      <c r="H129">
        <v>0</v>
      </c>
      <c r="I129">
        <v>0</v>
      </c>
      <c r="J129">
        <v>2</v>
      </c>
      <c r="K129">
        <v>0</v>
      </c>
      <c r="L129">
        <v>0</v>
      </c>
      <c r="M129">
        <v>0</v>
      </c>
      <c r="N129">
        <v>0</v>
      </c>
    </row>
    <row r="130" spans="1:14" x14ac:dyDescent="0.2">
      <c r="A130" t="s">
        <v>207</v>
      </c>
      <c r="B130">
        <v>2023</v>
      </c>
      <c r="C130" t="s">
        <v>43</v>
      </c>
      <c r="D130" t="b">
        <v>1</v>
      </c>
      <c r="E130" t="s">
        <v>44</v>
      </c>
      <c r="F130" s="3">
        <v>24.1444444444444</v>
      </c>
      <c r="G130">
        <v>1</v>
      </c>
      <c r="H130">
        <v>0</v>
      </c>
      <c r="I130">
        <v>0</v>
      </c>
      <c r="J130">
        <v>1</v>
      </c>
      <c r="K130">
        <v>1</v>
      </c>
      <c r="L130">
        <v>1</v>
      </c>
      <c r="M130">
        <v>0</v>
      </c>
      <c r="N130">
        <v>0</v>
      </c>
    </row>
    <row r="131" spans="1:14" x14ac:dyDescent="0.2">
      <c r="A131" t="s">
        <v>208</v>
      </c>
      <c r="B131">
        <v>2023</v>
      </c>
      <c r="C131" t="s">
        <v>15</v>
      </c>
      <c r="D131" t="b">
        <v>0</v>
      </c>
      <c r="E131" t="s">
        <v>172</v>
      </c>
      <c r="F131" s="3">
        <v>24.039583333333301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</row>
    <row r="132" spans="1:14" x14ac:dyDescent="0.2">
      <c r="A132" t="s">
        <v>209</v>
      </c>
      <c r="B132">
        <v>2023</v>
      </c>
      <c r="C132" t="s">
        <v>96</v>
      </c>
      <c r="D132" t="b">
        <v>0</v>
      </c>
      <c r="E132" t="s">
        <v>60</v>
      </c>
      <c r="F132" s="1">
        <v>24.012499999999999</v>
      </c>
      <c r="G132">
        <v>0</v>
      </c>
      <c r="H132">
        <v>0</v>
      </c>
      <c r="I132">
        <v>0</v>
      </c>
      <c r="J132">
        <v>1</v>
      </c>
      <c r="K132">
        <v>1</v>
      </c>
      <c r="L132">
        <v>1</v>
      </c>
      <c r="M132">
        <v>1</v>
      </c>
      <c r="N132">
        <v>0</v>
      </c>
    </row>
    <row r="133" spans="1:14" x14ac:dyDescent="0.2">
      <c r="A133" t="s">
        <v>210</v>
      </c>
      <c r="B133">
        <v>2023</v>
      </c>
      <c r="C133" t="s">
        <v>70</v>
      </c>
      <c r="D133" t="b">
        <v>1</v>
      </c>
      <c r="E133" t="s">
        <v>19</v>
      </c>
      <c r="F133" s="3">
        <v>27.169444444444402</v>
      </c>
      <c r="G133">
        <v>1</v>
      </c>
      <c r="H133">
        <v>0</v>
      </c>
      <c r="I133">
        <v>0</v>
      </c>
      <c r="J133">
        <v>1</v>
      </c>
      <c r="K133">
        <v>1</v>
      </c>
      <c r="L133">
        <v>0</v>
      </c>
      <c r="M133">
        <v>0</v>
      </c>
      <c r="N133">
        <v>0</v>
      </c>
    </row>
    <row r="134" spans="1:14" x14ac:dyDescent="0.2">
      <c r="A134" t="s">
        <v>211</v>
      </c>
      <c r="B134">
        <v>2023</v>
      </c>
      <c r="C134" t="s">
        <v>161</v>
      </c>
      <c r="D134" t="b">
        <v>1</v>
      </c>
      <c r="E134" t="s">
        <v>83</v>
      </c>
      <c r="F134" s="3">
        <v>35.355555555555497</v>
      </c>
      <c r="G134">
        <v>1</v>
      </c>
      <c r="H134">
        <v>0</v>
      </c>
      <c r="I134">
        <v>0</v>
      </c>
      <c r="J134">
        <v>1</v>
      </c>
      <c r="K134">
        <v>1</v>
      </c>
      <c r="L134">
        <v>0</v>
      </c>
      <c r="M134">
        <v>0</v>
      </c>
      <c r="N134">
        <v>1</v>
      </c>
    </row>
    <row r="135" spans="1:14" x14ac:dyDescent="0.2">
      <c r="A135" t="s">
        <v>212</v>
      </c>
      <c r="B135">
        <v>2023</v>
      </c>
      <c r="C135" t="s">
        <v>213</v>
      </c>
      <c r="D135" t="b">
        <v>1</v>
      </c>
      <c r="E135" t="s">
        <v>214</v>
      </c>
      <c r="F135" s="3">
        <v>45.2777777777777</v>
      </c>
      <c r="G135">
        <v>1</v>
      </c>
      <c r="H135">
        <v>1</v>
      </c>
      <c r="I135">
        <v>0</v>
      </c>
      <c r="J135">
        <v>1</v>
      </c>
      <c r="K135">
        <v>0</v>
      </c>
      <c r="L135">
        <v>0</v>
      </c>
      <c r="M135">
        <v>0</v>
      </c>
      <c r="N135">
        <v>0</v>
      </c>
    </row>
    <row r="136" spans="1:14" x14ac:dyDescent="0.2">
      <c r="A136" t="s">
        <v>215</v>
      </c>
      <c r="B136">
        <v>2023</v>
      </c>
      <c r="C136" t="s">
        <v>78</v>
      </c>
      <c r="D136" t="b">
        <v>0</v>
      </c>
      <c r="E136" t="s">
        <v>19</v>
      </c>
      <c r="F136" s="3">
        <v>21.129166666666599</v>
      </c>
      <c r="G136">
        <v>1</v>
      </c>
      <c r="H136">
        <v>0</v>
      </c>
      <c r="I136">
        <v>0</v>
      </c>
      <c r="J136">
        <v>1</v>
      </c>
      <c r="K136">
        <v>0</v>
      </c>
      <c r="L136">
        <v>0</v>
      </c>
      <c r="M136">
        <v>0</v>
      </c>
      <c r="N136">
        <v>0</v>
      </c>
    </row>
    <row r="137" spans="1:14" x14ac:dyDescent="0.2">
      <c r="A137" t="s">
        <v>216</v>
      </c>
      <c r="B137">
        <v>2023</v>
      </c>
      <c r="C137" t="s">
        <v>213</v>
      </c>
      <c r="D137" t="b">
        <v>1</v>
      </c>
      <c r="E137" t="s">
        <v>214</v>
      </c>
      <c r="F137" s="3">
        <v>1.15069444444444</v>
      </c>
      <c r="G137">
        <v>1</v>
      </c>
      <c r="H137">
        <v>1</v>
      </c>
      <c r="I137">
        <v>0</v>
      </c>
      <c r="J137">
        <v>1</v>
      </c>
      <c r="K137">
        <v>0</v>
      </c>
      <c r="L137">
        <v>0</v>
      </c>
      <c r="M137">
        <v>0</v>
      </c>
      <c r="N137">
        <v>0</v>
      </c>
    </row>
    <row r="138" spans="1:14" x14ac:dyDescent="0.2">
      <c r="A138" t="s">
        <v>217</v>
      </c>
      <c r="B138">
        <v>2023</v>
      </c>
      <c r="C138" t="s">
        <v>113</v>
      </c>
      <c r="D138" t="b">
        <v>0</v>
      </c>
      <c r="E138" t="s">
        <v>214</v>
      </c>
      <c r="F138" s="3">
        <v>9.0361111111111097</v>
      </c>
      <c r="G138">
        <v>1</v>
      </c>
      <c r="H138">
        <v>1</v>
      </c>
      <c r="I138">
        <v>0</v>
      </c>
      <c r="J138">
        <v>2</v>
      </c>
      <c r="K138">
        <v>1</v>
      </c>
      <c r="L138">
        <v>0</v>
      </c>
      <c r="M138">
        <v>0</v>
      </c>
      <c r="N138">
        <v>0</v>
      </c>
    </row>
    <row r="139" spans="1:14" x14ac:dyDescent="0.2">
      <c r="A139" t="s">
        <v>218</v>
      </c>
      <c r="B139">
        <v>2023</v>
      </c>
      <c r="C139" t="s">
        <v>34</v>
      </c>
      <c r="D139" t="b">
        <v>0</v>
      </c>
      <c r="E139" t="s">
        <v>172</v>
      </c>
      <c r="F139" s="3">
        <v>85.240277777777706</v>
      </c>
      <c r="G139">
        <v>1</v>
      </c>
      <c r="H139">
        <v>0</v>
      </c>
      <c r="I139">
        <v>0</v>
      </c>
      <c r="J139">
        <v>2</v>
      </c>
      <c r="K139">
        <v>1</v>
      </c>
      <c r="L139">
        <v>0</v>
      </c>
      <c r="M139">
        <v>0</v>
      </c>
      <c r="N139">
        <v>0</v>
      </c>
    </row>
    <row r="140" spans="1:14" x14ac:dyDescent="0.2">
      <c r="A140" t="s">
        <v>219</v>
      </c>
      <c r="B140">
        <v>2023</v>
      </c>
      <c r="C140" t="s">
        <v>15</v>
      </c>
      <c r="D140" t="b">
        <v>0</v>
      </c>
      <c r="E140" t="s">
        <v>172</v>
      </c>
      <c r="F140" s="3">
        <v>30.9291666666666</v>
      </c>
      <c r="G140">
        <v>1</v>
      </c>
      <c r="H140">
        <v>0</v>
      </c>
      <c r="I140">
        <v>0</v>
      </c>
      <c r="J140">
        <v>1</v>
      </c>
      <c r="K140">
        <v>1</v>
      </c>
      <c r="L140">
        <v>0</v>
      </c>
      <c r="M140">
        <v>0</v>
      </c>
      <c r="N140">
        <v>0</v>
      </c>
    </row>
    <row r="141" spans="1:14" x14ac:dyDescent="0.2">
      <c r="A141" t="s">
        <v>220</v>
      </c>
      <c r="B141">
        <v>2022</v>
      </c>
      <c r="C141" t="s">
        <v>143</v>
      </c>
      <c r="D141" t="b">
        <v>0</v>
      </c>
      <c r="E141" t="s">
        <v>144</v>
      </c>
      <c r="F141" s="3">
        <v>29.1930555555555</v>
      </c>
      <c r="G141">
        <v>1</v>
      </c>
      <c r="H141">
        <v>0</v>
      </c>
      <c r="I141">
        <v>0</v>
      </c>
      <c r="J141">
        <v>1</v>
      </c>
      <c r="K141">
        <v>1</v>
      </c>
      <c r="L141">
        <v>0</v>
      </c>
      <c r="M141">
        <v>1</v>
      </c>
      <c r="N141">
        <v>0</v>
      </c>
    </row>
    <row r="142" spans="1:14" x14ac:dyDescent="0.2">
      <c r="A142" t="s">
        <v>221</v>
      </c>
      <c r="B142">
        <v>2022</v>
      </c>
      <c r="C142" t="s">
        <v>161</v>
      </c>
      <c r="D142" t="b">
        <v>1</v>
      </c>
      <c r="E142" t="s">
        <v>83</v>
      </c>
      <c r="F142" s="3">
        <v>21.252083333333299</v>
      </c>
      <c r="G142">
        <v>1</v>
      </c>
      <c r="H142">
        <v>0</v>
      </c>
      <c r="I142">
        <v>0</v>
      </c>
      <c r="J142">
        <v>1</v>
      </c>
      <c r="K142">
        <v>1</v>
      </c>
      <c r="L142">
        <v>0</v>
      </c>
      <c r="M142">
        <v>0</v>
      </c>
      <c r="N142">
        <v>1</v>
      </c>
    </row>
    <row r="143" spans="1:14" x14ac:dyDescent="0.2">
      <c r="A143" t="s">
        <v>222</v>
      </c>
      <c r="B143">
        <v>2022</v>
      </c>
      <c r="C143" t="s">
        <v>124</v>
      </c>
      <c r="D143" t="b">
        <v>1</v>
      </c>
      <c r="E143" t="s">
        <v>30</v>
      </c>
      <c r="F143" s="3">
        <v>21.459722222222201</v>
      </c>
      <c r="G143">
        <v>1</v>
      </c>
      <c r="H143">
        <v>0</v>
      </c>
      <c r="I143">
        <v>0</v>
      </c>
      <c r="J143">
        <v>0</v>
      </c>
      <c r="K143">
        <v>1</v>
      </c>
      <c r="L143">
        <v>1</v>
      </c>
      <c r="M143">
        <v>0</v>
      </c>
      <c r="N143">
        <v>0</v>
      </c>
    </row>
    <row r="144" spans="1:14" x14ac:dyDescent="0.2">
      <c r="A144" t="s">
        <v>223</v>
      </c>
      <c r="B144">
        <v>2022</v>
      </c>
      <c r="C144" t="s">
        <v>88</v>
      </c>
      <c r="D144" t="b">
        <v>0</v>
      </c>
      <c r="E144" t="s">
        <v>175</v>
      </c>
      <c r="F144" s="3">
        <v>1.00972222222222</v>
      </c>
      <c r="G144">
        <v>1</v>
      </c>
      <c r="H144">
        <v>0</v>
      </c>
      <c r="I144">
        <v>0</v>
      </c>
      <c r="J144">
        <v>2</v>
      </c>
      <c r="K144">
        <v>0</v>
      </c>
      <c r="L144">
        <v>1</v>
      </c>
      <c r="M144">
        <v>0</v>
      </c>
      <c r="N144">
        <v>0</v>
      </c>
    </row>
    <row r="145" spans="1:14" x14ac:dyDescent="0.2">
      <c r="A145" t="s">
        <v>224</v>
      </c>
      <c r="B145">
        <v>2022</v>
      </c>
      <c r="C145" t="s">
        <v>184</v>
      </c>
      <c r="D145" t="b">
        <v>0</v>
      </c>
      <c r="E145" t="s">
        <v>175</v>
      </c>
      <c r="F145" s="3">
        <v>5.18472222222222</v>
      </c>
      <c r="G145">
        <v>1</v>
      </c>
      <c r="H145">
        <v>0</v>
      </c>
      <c r="I145">
        <v>0</v>
      </c>
      <c r="J145">
        <v>0</v>
      </c>
      <c r="K145">
        <v>0</v>
      </c>
      <c r="L145">
        <v>1</v>
      </c>
      <c r="M145">
        <v>0</v>
      </c>
      <c r="N145">
        <v>0</v>
      </c>
    </row>
    <row r="146" spans="1:14" x14ac:dyDescent="0.2">
      <c r="A146" t="s">
        <v>225</v>
      </c>
      <c r="B146">
        <v>2022</v>
      </c>
      <c r="C146" t="s">
        <v>18</v>
      </c>
      <c r="D146" t="b">
        <v>0</v>
      </c>
      <c r="E146" t="s">
        <v>175</v>
      </c>
      <c r="F146" s="3">
        <v>5.4548611111111098</v>
      </c>
      <c r="G146">
        <v>1</v>
      </c>
      <c r="H146">
        <v>0</v>
      </c>
      <c r="I146">
        <v>0</v>
      </c>
      <c r="J146">
        <v>2</v>
      </c>
      <c r="K146">
        <v>0</v>
      </c>
      <c r="L146">
        <v>1</v>
      </c>
      <c r="M146">
        <v>0</v>
      </c>
      <c r="N146">
        <v>0</v>
      </c>
    </row>
    <row r="147" spans="1:14" x14ac:dyDescent="0.2">
      <c r="A147" t="s">
        <v>226</v>
      </c>
      <c r="B147">
        <v>2022</v>
      </c>
      <c r="C147" t="s">
        <v>191</v>
      </c>
      <c r="D147" t="b">
        <v>0</v>
      </c>
      <c r="E147" t="s">
        <v>175</v>
      </c>
      <c r="F147" s="3">
        <v>3.4284722222222199</v>
      </c>
      <c r="G147">
        <v>1</v>
      </c>
      <c r="H147">
        <v>0</v>
      </c>
      <c r="I147">
        <v>0</v>
      </c>
      <c r="J147">
        <v>0</v>
      </c>
      <c r="K147">
        <v>0</v>
      </c>
      <c r="L147">
        <v>1</v>
      </c>
      <c r="M147">
        <v>0</v>
      </c>
      <c r="N147">
        <v>0</v>
      </c>
    </row>
    <row r="148" spans="1:14" x14ac:dyDescent="0.2">
      <c r="A148" t="s">
        <v>227</v>
      </c>
      <c r="B148">
        <v>2022</v>
      </c>
      <c r="C148" t="s">
        <v>179</v>
      </c>
      <c r="D148" t="b">
        <v>0</v>
      </c>
      <c r="E148" t="s">
        <v>175</v>
      </c>
      <c r="F148" s="3">
        <v>7.65069444444444</v>
      </c>
      <c r="G148">
        <v>1</v>
      </c>
      <c r="H148">
        <v>0</v>
      </c>
      <c r="I148">
        <v>0</v>
      </c>
      <c r="J148">
        <v>0</v>
      </c>
      <c r="K148">
        <v>0</v>
      </c>
      <c r="L148">
        <v>1</v>
      </c>
      <c r="M148">
        <v>0</v>
      </c>
      <c r="N148">
        <v>0</v>
      </c>
    </row>
    <row r="149" spans="1:14" x14ac:dyDescent="0.2">
      <c r="A149" t="s">
        <v>228</v>
      </c>
      <c r="B149">
        <v>2022</v>
      </c>
      <c r="C149" t="s">
        <v>88</v>
      </c>
      <c r="D149" t="b">
        <v>0</v>
      </c>
      <c r="E149" t="s">
        <v>175</v>
      </c>
      <c r="F149" s="3">
        <v>0.89027777777777695</v>
      </c>
      <c r="G149">
        <v>1</v>
      </c>
      <c r="H149">
        <v>0</v>
      </c>
      <c r="I149">
        <v>0</v>
      </c>
      <c r="J149">
        <v>2</v>
      </c>
      <c r="K149">
        <v>0</v>
      </c>
      <c r="L149">
        <v>1</v>
      </c>
      <c r="M149">
        <v>0</v>
      </c>
      <c r="N149">
        <v>0</v>
      </c>
    </row>
    <row r="150" spans="1:14" x14ac:dyDescent="0.2">
      <c r="A150" t="s">
        <v>229</v>
      </c>
      <c r="B150">
        <v>2022</v>
      </c>
      <c r="C150" t="s">
        <v>82</v>
      </c>
      <c r="D150" t="b">
        <v>1</v>
      </c>
      <c r="E150" t="s">
        <v>175</v>
      </c>
      <c r="F150" s="3">
        <v>3.2138888888888801</v>
      </c>
      <c r="G150">
        <v>1</v>
      </c>
      <c r="H150">
        <v>0</v>
      </c>
      <c r="I150">
        <v>0</v>
      </c>
      <c r="J150">
        <v>1</v>
      </c>
      <c r="K150">
        <v>0</v>
      </c>
      <c r="L150">
        <v>1</v>
      </c>
      <c r="M150">
        <v>0</v>
      </c>
      <c r="N150">
        <v>0</v>
      </c>
    </row>
    <row r="151" spans="1:14" x14ac:dyDescent="0.2">
      <c r="A151" t="s">
        <v>230</v>
      </c>
      <c r="B151">
        <v>2022</v>
      </c>
      <c r="C151" t="s">
        <v>29</v>
      </c>
      <c r="D151" t="b">
        <v>1</v>
      </c>
      <c r="E151" t="s">
        <v>175</v>
      </c>
      <c r="F151" s="3">
        <v>8.7208333333333297</v>
      </c>
      <c r="G151">
        <v>1</v>
      </c>
      <c r="H151">
        <v>1</v>
      </c>
      <c r="I151">
        <v>0</v>
      </c>
      <c r="J151">
        <v>0</v>
      </c>
      <c r="K151">
        <v>0</v>
      </c>
      <c r="L151">
        <v>1</v>
      </c>
      <c r="M151">
        <v>0</v>
      </c>
      <c r="N151">
        <v>0</v>
      </c>
    </row>
    <row r="152" spans="1:14" x14ac:dyDescent="0.2">
      <c r="A152" t="s">
        <v>231</v>
      </c>
      <c r="B152">
        <v>2022</v>
      </c>
      <c r="C152" t="s">
        <v>70</v>
      </c>
      <c r="D152" t="b">
        <v>1</v>
      </c>
      <c r="E152" t="s">
        <v>19</v>
      </c>
      <c r="F152" s="3">
        <v>24.5263888888888</v>
      </c>
      <c r="G152">
        <v>1</v>
      </c>
      <c r="H152">
        <v>0</v>
      </c>
      <c r="I152">
        <v>0</v>
      </c>
      <c r="J152">
        <v>1</v>
      </c>
      <c r="K152">
        <v>1</v>
      </c>
      <c r="L152">
        <v>0</v>
      </c>
      <c r="M152">
        <v>0</v>
      </c>
      <c r="N152">
        <v>0</v>
      </c>
    </row>
    <row r="153" spans="1:14" x14ac:dyDescent="0.2">
      <c r="A153" t="s">
        <v>232</v>
      </c>
      <c r="B153">
        <v>2022</v>
      </c>
      <c r="C153" t="s">
        <v>59</v>
      </c>
      <c r="D153" t="b">
        <v>0</v>
      </c>
      <c r="E153" t="s">
        <v>144</v>
      </c>
      <c r="F153" s="3">
        <v>17.8805555555555</v>
      </c>
      <c r="G153">
        <v>1</v>
      </c>
      <c r="H153">
        <v>0</v>
      </c>
      <c r="I153">
        <v>0</v>
      </c>
      <c r="J153">
        <v>1</v>
      </c>
      <c r="K153">
        <v>1</v>
      </c>
      <c r="L153">
        <v>0</v>
      </c>
      <c r="M153">
        <v>1</v>
      </c>
      <c r="N153">
        <v>1</v>
      </c>
    </row>
    <row r="154" spans="1:14" x14ac:dyDescent="0.2">
      <c r="A154" t="s">
        <v>233</v>
      </c>
      <c r="B154">
        <v>2022</v>
      </c>
      <c r="C154" t="s">
        <v>50</v>
      </c>
      <c r="D154" t="b">
        <v>1</v>
      </c>
      <c r="E154" t="s">
        <v>51</v>
      </c>
      <c r="F154" s="1">
        <v>21.043749999999999</v>
      </c>
      <c r="G154">
        <v>1</v>
      </c>
      <c r="H154">
        <v>0</v>
      </c>
      <c r="I154">
        <v>0</v>
      </c>
      <c r="J154">
        <v>2</v>
      </c>
      <c r="K154">
        <v>0</v>
      </c>
      <c r="L154">
        <v>0</v>
      </c>
      <c r="M154">
        <v>0</v>
      </c>
      <c r="N154">
        <v>0</v>
      </c>
    </row>
    <row r="155" spans="1:14" x14ac:dyDescent="0.2">
      <c r="A155" t="s">
        <v>234</v>
      </c>
      <c r="B155">
        <v>2022</v>
      </c>
      <c r="C155" t="s">
        <v>174</v>
      </c>
      <c r="D155" t="b">
        <v>1</v>
      </c>
      <c r="E155" t="s">
        <v>144</v>
      </c>
      <c r="F155" s="3">
        <v>27.3979166666666</v>
      </c>
      <c r="G155">
        <v>1</v>
      </c>
      <c r="H155">
        <v>0</v>
      </c>
      <c r="I155">
        <v>0</v>
      </c>
      <c r="J155">
        <v>1</v>
      </c>
      <c r="K155">
        <v>1</v>
      </c>
      <c r="L155">
        <v>0</v>
      </c>
      <c r="M155">
        <v>1</v>
      </c>
      <c r="N155">
        <v>0</v>
      </c>
    </row>
    <row r="156" spans="1:14" x14ac:dyDescent="0.2">
      <c r="A156" t="s">
        <v>235</v>
      </c>
      <c r="B156">
        <v>2022</v>
      </c>
      <c r="C156" t="s">
        <v>124</v>
      </c>
      <c r="D156" t="b">
        <v>1</v>
      </c>
      <c r="E156" t="s">
        <v>30</v>
      </c>
      <c r="F156" s="3">
        <v>3.9993055555555501</v>
      </c>
      <c r="G156">
        <v>1</v>
      </c>
      <c r="H156">
        <v>0</v>
      </c>
      <c r="I156">
        <v>0</v>
      </c>
      <c r="J156">
        <v>0</v>
      </c>
      <c r="K156">
        <v>1</v>
      </c>
      <c r="L156">
        <v>1</v>
      </c>
      <c r="M156">
        <v>0</v>
      </c>
      <c r="N156">
        <v>0</v>
      </c>
    </row>
    <row r="157" spans="1:14" x14ac:dyDescent="0.2">
      <c r="A157" t="s">
        <v>236</v>
      </c>
      <c r="B157">
        <v>2022</v>
      </c>
      <c r="C157" t="s">
        <v>237</v>
      </c>
      <c r="D157" t="b">
        <v>0</v>
      </c>
      <c r="E157" t="s">
        <v>19</v>
      </c>
      <c r="F157" s="3">
        <v>18.079166666666602</v>
      </c>
      <c r="G157">
        <v>1</v>
      </c>
      <c r="H157">
        <v>0</v>
      </c>
      <c r="I157">
        <v>0</v>
      </c>
      <c r="J157">
        <v>1</v>
      </c>
      <c r="K157">
        <v>1</v>
      </c>
      <c r="L157">
        <v>0</v>
      </c>
      <c r="M157">
        <v>0</v>
      </c>
      <c r="N157">
        <v>0</v>
      </c>
    </row>
    <row r="158" spans="1:14" x14ac:dyDescent="0.2">
      <c r="A158" t="s">
        <v>238</v>
      </c>
      <c r="B158">
        <v>2022</v>
      </c>
      <c r="C158" t="s">
        <v>78</v>
      </c>
      <c r="D158" t="b">
        <v>0</v>
      </c>
      <c r="E158" t="s">
        <v>79</v>
      </c>
      <c r="F158" s="3">
        <v>26.138194444444402</v>
      </c>
      <c r="G158">
        <v>2</v>
      </c>
      <c r="H158">
        <v>0</v>
      </c>
      <c r="I158">
        <v>0</v>
      </c>
      <c r="J158">
        <v>1</v>
      </c>
      <c r="K158">
        <v>0</v>
      </c>
      <c r="L158">
        <v>0</v>
      </c>
      <c r="M158">
        <v>0</v>
      </c>
      <c r="N158">
        <v>0</v>
      </c>
    </row>
    <row r="159" spans="1:14" x14ac:dyDescent="0.2">
      <c r="A159" t="s">
        <v>239</v>
      </c>
      <c r="B159">
        <v>2022</v>
      </c>
      <c r="C159" t="s">
        <v>161</v>
      </c>
      <c r="D159" t="b">
        <v>1</v>
      </c>
      <c r="E159" t="s">
        <v>83</v>
      </c>
      <c r="F159" s="3">
        <v>35.324999999999903</v>
      </c>
      <c r="G159">
        <v>1</v>
      </c>
      <c r="H159">
        <v>0</v>
      </c>
      <c r="I159">
        <v>0</v>
      </c>
      <c r="J159">
        <v>1</v>
      </c>
      <c r="K159">
        <v>1</v>
      </c>
      <c r="L159">
        <v>0</v>
      </c>
      <c r="M159">
        <v>0</v>
      </c>
      <c r="N159">
        <v>1</v>
      </c>
    </row>
    <row r="160" spans="1:14" x14ac:dyDescent="0.2">
      <c r="A160" t="s">
        <v>240</v>
      </c>
      <c r="B160">
        <v>2022</v>
      </c>
      <c r="C160" t="s">
        <v>174</v>
      </c>
      <c r="D160" t="b">
        <v>1</v>
      </c>
      <c r="E160" t="s">
        <v>144</v>
      </c>
      <c r="F160" s="3">
        <v>10.377083333333299</v>
      </c>
      <c r="G160">
        <v>1</v>
      </c>
      <c r="H160">
        <v>0</v>
      </c>
      <c r="I160">
        <v>1</v>
      </c>
      <c r="J160">
        <v>1</v>
      </c>
      <c r="K160">
        <v>0</v>
      </c>
      <c r="L160">
        <v>0</v>
      </c>
      <c r="M160">
        <v>1</v>
      </c>
      <c r="N160">
        <v>0</v>
      </c>
    </row>
    <row r="161" spans="1:14" x14ac:dyDescent="0.2">
      <c r="A161" t="s">
        <v>241</v>
      </c>
      <c r="B161">
        <v>2022</v>
      </c>
      <c r="C161" t="s">
        <v>143</v>
      </c>
      <c r="D161" t="b">
        <v>0</v>
      </c>
      <c r="E161" t="s">
        <v>144</v>
      </c>
      <c r="F161" s="3">
        <v>33.094444444444399</v>
      </c>
      <c r="G161">
        <v>1</v>
      </c>
      <c r="H161">
        <v>0</v>
      </c>
      <c r="I161">
        <v>0</v>
      </c>
      <c r="J161">
        <v>1</v>
      </c>
      <c r="K161">
        <v>1</v>
      </c>
      <c r="L161">
        <v>0</v>
      </c>
      <c r="M161">
        <v>1</v>
      </c>
      <c r="N161">
        <v>0</v>
      </c>
    </row>
    <row r="162" spans="1:14" x14ac:dyDescent="0.2">
      <c r="A162" t="s">
        <v>242</v>
      </c>
      <c r="B162">
        <v>2022</v>
      </c>
      <c r="C162" t="s">
        <v>243</v>
      </c>
      <c r="D162" t="b">
        <v>0</v>
      </c>
      <c r="E162" t="s">
        <v>79</v>
      </c>
      <c r="F162" s="3">
        <v>61.758333333333297</v>
      </c>
      <c r="G162">
        <v>1</v>
      </c>
      <c r="H162">
        <v>0</v>
      </c>
      <c r="I162">
        <v>0</v>
      </c>
      <c r="J162">
        <v>1</v>
      </c>
      <c r="K162">
        <v>0</v>
      </c>
      <c r="L162">
        <v>0</v>
      </c>
      <c r="M162">
        <v>0</v>
      </c>
      <c r="N162">
        <v>0</v>
      </c>
    </row>
    <row r="163" spans="1:14" x14ac:dyDescent="0.2">
      <c r="A163" t="s">
        <v>244</v>
      </c>
      <c r="B163">
        <v>2022</v>
      </c>
      <c r="C163" t="s">
        <v>159</v>
      </c>
      <c r="D163" t="b">
        <v>0</v>
      </c>
      <c r="E163" t="s">
        <v>19</v>
      </c>
      <c r="F163" s="3">
        <v>26.202083333333299</v>
      </c>
      <c r="G163">
        <v>1</v>
      </c>
      <c r="H163">
        <v>0</v>
      </c>
      <c r="I163">
        <v>0</v>
      </c>
      <c r="J163">
        <v>0</v>
      </c>
      <c r="K163">
        <v>1</v>
      </c>
      <c r="L163">
        <v>0</v>
      </c>
      <c r="M163">
        <v>0</v>
      </c>
      <c r="N163">
        <v>0</v>
      </c>
    </row>
    <row r="164" spans="1:14" x14ac:dyDescent="0.2">
      <c r="A164" t="s">
        <v>245</v>
      </c>
      <c r="B164">
        <v>2022</v>
      </c>
      <c r="C164" t="s">
        <v>59</v>
      </c>
      <c r="D164" t="b">
        <v>0</v>
      </c>
      <c r="E164" t="s">
        <v>144</v>
      </c>
      <c r="F164" s="3">
        <v>30.1444444444444</v>
      </c>
      <c r="G164">
        <v>1</v>
      </c>
      <c r="H164">
        <v>0</v>
      </c>
      <c r="I164">
        <v>0</v>
      </c>
      <c r="J164">
        <v>1</v>
      </c>
      <c r="K164">
        <v>1</v>
      </c>
      <c r="L164">
        <v>0</v>
      </c>
      <c r="M164">
        <v>1</v>
      </c>
      <c r="N164">
        <v>1</v>
      </c>
    </row>
    <row r="165" spans="1:14" x14ac:dyDescent="0.2">
      <c r="A165" t="s">
        <v>246</v>
      </c>
      <c r="B165">
        <v>2022</v>
      </c>
      <c r="C165" t="s">
        <v>66</v>
      </c>
      <c r="D165" t="b">
        <v>0</v>
      </c>
      <c r="E165" t="s">
        <v>247</v>
      </c>
      <c r="F165" s="3">
        <v>28.9743055555555</v>
      </c>
      <c r="G165">
        <v>1</v>
      </c>
      <c r="H165">
        <v>0</v>
      </c>
      <c r="I165">
        <v>0</v>
      </c>
      <c r="J165">
        <v>1</v>
      </c>
      <c r="K165">
        <v>1</v>
      </c>
      <c r="L165">
        <v>0</v>
      </c>
      <c r="M165">
        <v>1</v>
      </c>
      <c r="N165">
        <v>0</v>
      </c>
    </row>
    <row r="166" spans="1:14" x14ac:dyDescent="0.2">
      <c r="A166" t="s">
        <v>248</v>
      </c>
      <c r="B166">
        <v>2022</v>
      </c>
      <c r="C166" t="s">
        <v>124</v>
      </c>
      <c r="D166" t="b">
        <v>1</v>
      </c>
      <c r="E166" t="s">
        <v>30</v>
      </c>
      <c r="F166" s="3">
        <v>1.8270833333333301</v>
      </c>
      <c r="G166">
        <v>1</v>
      </c>
      <c r="H166">
        <v>1</v>
      </c>
      <c r="I166">
        <v>0</v>
      </c>
      <c r="J166">
        <v>0</v>
      </c>
      <c r="K166">
        <v>1</v>
      </c>
      <c r="L166">
        <v>0</v>
      </c>
      <c r="M166">
        <v>0</v>
      </c>
      <c r="N166">
        <v>0</v>
      </c>
    </row>
    <row r="167" spans="1:14" x14ac:dyDescent="0.2">
      <c r="A167" t="s">
        <v>249</v>
      </c>
      <c r="B167">
        <v>2022</v>
      </c>
      <c r="C167" t="s">
        <v>15</v>
      </c>
      <c r="D167" t="b">
        <v>0</v>
      </c>
      <c r="E167" t="s">
        <v>172</v>
      </c>
      <c r="F167" s="3">
        <v>23.3506944444444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</row>
    <row r="168" spans="1:14" x14ac:dyDescent="0.2">
      <c r="A168" t="s">
        <v>250</v>
      </c>
      <c r="B168">
        <v>2022</v>
      </c>
      <c r="C168" t="s">
        <v>43</v>
      </c>
      <c r="D168" t="b">
        <v>1</v>
      </c>
      <c r="E168" t="s">
        <v>251</v>
      </c>
      <c r="F168" s="3">
        <v>21.139583333333299</v>
      </c>
      <c r="G168">
        <v>1</v>
      </c>
      <c r="H168">
        <v>0</v>
      </c>
      <c r="I168">
        <v>0</v>
      </c>
      <c r="J168">
        <v>1</v>
      </c>
      <c r="K168">
        <v>1</v>
      </c>
      <c r="L168">
        <v>1</v>
      </c>
      <c r="M168">
        <v>0</v>
      </c>
      <c r="N168">
        <v>1</v>
      </c>
    </row>
    <row r="169" spans="1:14" x14ac:dyDescent="0.2">
      <c r="A169" t="s">
        <v>252</v>
      </c>
      <c r="B169">
        <v>2022</v>
      </c>
      <c r="C169" t="s">
        <v>161</v>
      </c>
      <c r="D169" t="b">
        <v>1</v>
      </c>
      <c r="E169" t="s">
        <v>253</v>
      </c>
      <c r="F169" s="3">
        <v>21.195833333333301</v>
      </c>
      <c r="G169">
        <v>1</v>
      </c>
      <c r="H169">
        <v>0</v>
      </c>
      <c r="I169">
        <v>1</v>
      </c>
      <c r="J169">
        <v>1</v>
      </c>
      <c r="K169">
        <v>0</v>
      </c>
      <c r="L169">
        <v>0</v>
      </c>
      <c r="M169">
        <v>0</v>
      </c>
      <c r="N169">
        <v>0</v>
      </c>
    </row>
    <row r="170" spans="1:14" x14ac:dyDescent="0.2">
      <c r="A170" t="s">
        <v>254</v>
      </c>
      <c r="B170">
        <v>2022</v>
      </c>
      <c r="C170" t="s">
        <v>124</v>
      </c>
      <c r="D170" t="b">
        <v>1</v>
      </c>
      <c r="E170" t="s">
        <v>30</v>
      </c>
      <c r="F170" s="3">
        <v>2.0395833333333302</v>
      </c>
      <c r="G170">
        <v>1</v>
      </c>
      <c r="H170">
        <v>1</v>
      </c>
      <c r="I170">
        <v>0</v>
      </c>
      <c r="J170">
        <v>0</v>
      </c>
      <c r="K170">
        <v>1</v>
      </c>
      <c r="L170">
        <v>1</v>
      </c>
      <c r="M170">
        <v>0</v>
      </c>
      <c r="N170">
        <v>0</v>
      </c>
    </row>
    <row r="171" spans="1:14" x14ac:dyDescent="0.2">
      <c r="A171" t="s">
        <v>255</v>
      </c>
      <c r="B171">
        <v>2022</v>
      </c>
      <c r="C171" t="s">
        <v>143</v>
      </c>
      <c r="D171" t="b">
        <v>0</v>
      </c>
      <c r="E171" t="s">
        <v>144</v>
      </c>
      <c r="F171" s="3">
        <v>37.159027777777702</v>
      </c>
      <c r="G171">
        <v>1</v>
      </c>
      <c r="H171">
        <v>0</v>
      </c>
      <c r="I171">
        <v>0</v>
      </c>
      <c r="J171">
        <v>1</v>
      </c>
      <c r="K171">
        <v>1</v>
      </c>
      <c r="L171">
        <v>0</v>
      </c>
      <c r="M171">
        <v>1</v>
      </c>
      <c r="N171">
        <v>0</v>
      </c>
    </row>
    <row r="172" spans="1:14" x14ac:dyDescent="0.2">
      <c r="A172" t="s">
        <v>256</v>
      </c>
      <c r="B172">
        <v>2022</v>
      </c>
      <c r="C172" t="s">
        <v>117</v>
      </c>
      <c r="D172" t="b">
        <v>1</v>
      </c>
      <c r="E172" t="s">
        <v>144</v>
      </c>
      <c r="F172" s="3">
        <v>28.014583333333299</v>
      </c>
      <c r="G172">
        <v>1</v>
      </c>
      <c r="H172">
        <v>0</v>
      </c>
      <c r="I172">
        <v>0</v>
      </c>
      <c r="J172">
        <v>1</v>
      </c>
      <c r="K172">
        <v>1</v>
      </c>
      <c r="L172">
        <v>0</v>
      </c>
      <c r="M172">
        <v>1</v>
      </c>
      <c r="N172">
        <v>0</v>
      </c>
    </row>
    <row r="173" spans="1:14" x14ac:dyDescent="0.2">
      <c r="A173" t="s">
        <v>257</v>
      </c>
      <c r="B173">
        <v>2022</v>
      </c>
      <c r="C173" t="s">
        <v>29</v>
      </c>
      <c r="D173" t="b">
        <v>1</v>
      </c>
      <c r="E173" t="s">
        <v>258</v>
      </c>
      <c r="F173" s="3">
        <v>23.875694444444399</v>
      </c>
      <c r="G173">
        <v>1</v>
      </c>
      <c r="H173">
        <v>1</v>
      </c>
      <c r="I173">
        <v>0</v>
      </c>
      <c r="J173">
        <v>0</v>
      </c>
      <c r="K173">
        <v>1</v>
      </c>
      <c r="L173">
        <v>0</v>
      </c>
      <c r="M173">
        <v>0</v>
      </c>
      <c r="N173">
        <v>0</v>
      </c>
    </row>
    <row r="174" spans="1:14" x14ac:dyDescent="0.2">
      <c r="A174" t="s">
        <v>259</v>
      </c>
      <c r="B174">
        <v>2022</v>
      </c>
      <c r="C174" t="s">
        <v>18</v>
      </c>
      <c r="D174" t="b">
        <v>0</v>
      </c>
      <c r="E174" t="s">
        <v>19</v>
      </c>
      <c r="F174" s="3">
        <v>18.906944444444399</v>
      </c>
      <c r="G174">
        <v>1</v>
      </c>
      <c r="H174">
        <v>0</v>
      </c>
      <c r="I174">
        <v>0</v>
      </c>
      <c r="J174">
        <v>2</v>
      </c>
      <c r="K174">
        <v>1</v>
      </c>
      <c r="L174">
        <v>0</v>
      </c>
      <c r="M174">
        <v>0</v>
      </c>
      <c r="N174">
        <v>0</v>
      </c>
    </row>
    <row r="175" spans="1:14" x14ac:dyDescent="0.2">
      <c r="A175" t="s">
        <v>260</v>
      </c>
      <c r="B175">
        <v>2022</v>
      </c>
      <c r="C175" t="s">
        <v>113</v>
      </c>
      <c r="D175" t="b">
        <v>0</v>
      </c>
      <c r="E175" t="s">
        <v>19</v>
      </c>
      <c r="F175" s="3">
        <v>11.0423611111111</v>
      </c>
      <c r="G175">
        <v>1</v>
      </c>
      <c r="H175">
        <v>0</v>
      </c>
      <c r="I175">
        <v>0</v>
      </c>
      <c r="J175">
        <v>2</v>
      </c>
      <c r="K175">
        <v>1</v>
      </c>
      <c r="L175">
        <v>0</v>
      </c>
      <c r="M175">
        <v>0</v>
      </c>
      <c r="N175">
        <v>1</v>
      </c>
    </row>
    <row r="176" spans="1:14" x14ac:dyDescent="0.2">
      <c r="A176" t="s">
        <v>261</v>
      </c>
      <c r="B176">
        <v>2022</v>
      </c>
      <c r="C176" t="s">
        <v>43</v>
      </c>
      <c r="D176" t="b">
        <v>1</v>
      </c>
      <c r="E176" t="s">
        <v>251</v>
      </c>
      <c r="F176" s="3">
        <v>23.198611111111099</v>
      </c>
      <c r="G176">
        <v>1</v>
      </c>
      <c r="H176">
        <v>0</v>
      </c>
      <c r="I176">
        <v>0</v>
      </c>
      <c r="J176">
        <v>1</v>
      </c>
      <c r="K176">
        <v>1</v>
      </c>
      <c r="L176">
        <v>1</v>
      </c>
      <c r="M176">
        <v>0</v>
      </c>
      <c r="N176">
        <v>1</v>
      </c>
    </row>
    <row r="177" spans="1:14" x14ac:dyDescent="0.2">
      <c r="A177" t="s">
        <v>262</v>
      </c>
      <c r="B177">
        <v>2022</v>
      </c>
      <c r="C177" t="s">
        <v>263</v>
      </c>
      <c r="D177" t="b">
        <v>0</v>
      </c>
      <c r="E177" t="s">
        <v>264</v>
      </c>
      <c r="F177" s="3">
        <v>77.070138888888806</v>
      </c>
      <c r="G177">
        <v>1</v>
      </c>
      <c r="H177">
        <v>0</v>
      </c>
      <c r="I177">
        <v>0</v>
      </c>
      <c r="J177">
        <v>2</v>
      </c>
      <c r="K177">
        <v>1</v>
      </c>
      <c r="L177">
        <v>0</v>
      </c>
      <c r="M177">
        <v>0</v>
      </c>
      <c r="N177">
        <v>0</v>
      </c>
    </row>
    <row r="178" spans="1:14" x14ac:dyDescent="0.2">
      <c r="A178" t="s">
        <v>265</v>
      </c>
      <c r="B178">
        <v>2022</v>
      </c>
      <c r="C178" t="s">
        <v>34</v>
      </c>
      <c r="D178" t="b">
        <v>0</v>
      </c>
      <c r="E178" t="s">
        <v>264</v>
      </c>
      <c r="F178" s="3">
        <v>77.126388888888798</v>
      </c>
      <c r="G178">
        <v>1</v>
      </c>
      <c r="H178">
        <v>0</v>
      </c>
      <c r="I178">
        <v>0</v>
      </c>
      <c r="J178">
        <v>2</v>
      </c>
      <c r="K178">
        <v>1</v>
      </c>
      <c r="L178">
        <v>0</v>
      </c>
      <c r="M178">
        <v>0</v>
      </c>
      <c r="N178">
        <v>0</v>
      </c>
    </row>
    <row r="179" spans="1:14" x14ac:dyDescent="0.2">
      <c r="A179" t="s">
        <v>266</v>
      </c>
      <c r="B179">
        <v>2022</v>
      </c>
      <c r="C179" t="s">
        <v>113</v>
      </c>
      <c r="D179" t="b">
        <v>0</v>
      </c>
      <c r="E179" t="s">
        <v>19</v>
      </c>
      <c r="F179" s="3">
        <v>25.077083333333299</v>
      </c>
      <c r="G179">
        <v>1</v>
      </c>
      <c r="H179">
        <v>0</v>
      </c>
      <c r="I179">
        <v>0</v>
      </c>
      <c r="J179">
        <v>1</v>
      </c>
      <c r="K179">
        <v>1</v>
      </c>
      <c r="L179">
        <v>0</v>
      </c>
      <c r="M179">
        <v>0</v>
      </c>
      <c r="N179">
        <v>1</v>
      </c>
    </row>
    <row r="180" spans="1:14" x14ac:dyDescent="0.2">
      <c r="A180" t="s">
        <v>267</v>
      </c>
      <c r="B180">
        <v>2022</v>
      </c>
      <c r="C180" t="s">
        <v>122</v>
      </c>
      <c r="D180" t="b">
        <v>0</v>
      </c>
      <c r="E180" t="s">
        <v>19</v>
      </c>
      <c r="F180" s="3">
        <v>19.900694444444401</v>
      </c>
      <c r="G180">
        <v>1</v>
      </c>
      <c r="H180">
        <v>0</v>
      </c>
      <c r="I180">
        <v>0</v>
      </c>
      <c r="J180">
        <v>1</v>
      </c>
      <c r="K180">
        <v>1</v>
      </c>
      <c r="L180">
        <v>0</v>
      </c>
      <c r="M180">
        <v>0</v>
      </c>
      <c r="N180">
        <v>0</v>
      </c>
    </row>
    <row r="181" spans="1:14" x14ac:dyDescent="0.2">
      <c r="A181" t="s">
        <v>268</v>
      </c>
      <c r="B181">
        <v>2022</v>
      </c>
      <c r="C181" t="s">
        <v>29</v>
      </c>
      <c r="D181" t="b">
        <v>1</v>
      </c>
      <c r="E181" t="s">
        <v>258</v>
      </c>
      <c r="F181" s="3">
        <v>22.1618055555555</v>
      </c>
      <c r="G181">
        <v>1</v>
      </c>
      <c r="H181">
        <v>1</v>
      </c>
      <c r="I181">
        <v>0</v>
      </c>
      <c r="J181">
        <v>0</v>
      </c>
      <c r="K181">
        <v>1</v>
      </c>
      <c r="L181">
        <v>0</v>
      </c>
      <c r="M181">
        <v>0</v>
      </c>
      <c r="N181">
        <v>0</v>
      </c>
    </row>
    <row r="182" spans="1:14" x14ac:dyDescent="0.2">
      <c r="A182" t="s">
        <v>269</v>
      </c>
      <c r="B182">
        <v>2022</v>
      </c>
      <c r="C182" t="s">
        <v>43</v>
      </c>
      <c r="D182" t="b">
        <v>1</v>
      </c>
      <c r="E182" t="s">
        <v>251</v>
      </c>
      <c r="F182" s="3">
        <v>29.027083333333302</v>
      </c>
      <c r="G182">
        <v>1</v>
      </c>
      <c r="H182">
        <v>0</v>
      </c>
      <c r="I182">
        <v>0</v>
      </c>
      <c r="J182">
        <v>1</v>
      </c>
      <c r="K182">
        <v>1</v>
      </c>
      <c r="L182">
        <v>1</v>
      </c>
      <c r="M182">
        <v>0</v>
      </c>
      <c r="N182">
        <v>1</v>
      </c>
    </row>
    <row r="183" spans="1:14" x14ac:dyDescent="0.2">
      <c r="A183" t="s">
        <v>270</v>
      </c>
      <c r="B183">
        <v>2022</v>
      </c>
      <c r="C183" t="s">
        <v>43</v>
      </c>
      <c r="D183" t="b">
        <v>1</v>
      </c>
      <c r="E183" t="s">
        <v>251</v>
      </c>
      <c r="F183" s="3">
        <v>29.0347222222222</v>
      </c>
      <c r="G183">
        <v>1</v>
      </c>
      <c r="H183">
        <v>0</v>
      </c>
      <c r="I183">
        <v>0</v>
      </c>
      <c r="J183">
        <v>1</v>
      </c>
      <c r="K183">
        <v>1</v>
      </c>
      <c r="L183">
        <v>1</v>
      </c>
      <c r="M183">
        <v>0</v>
      </c>
      <c r="N183">
        <v>1</v>
      </c>
    </row>
    <row r="184" spans="1:14" x14ac:dyDescent="0.2">
      <c r="A184" t="s">
        <v>271</v>
      </c>
      <c r="B184">
        <v>2022</v>
      </c>
      <c r="C184" t="s">
        <v>82</v>
      </c>
      <c r="D184" t="b">
        <v>1</v>
      </c>
      <c r="E184" t="s">
        <v>83</v>
      </c>
      <c r="F184" s="3">
        <v>20.168055555555501</v>
      </c>
      <c r="G184">
        <v>1</v>
      </c>
      <c r="H184">
        <v>0</v>
      </c>
      <c r="I184">
        <v>0</v>
      </c>
      <c r="J184">
        <v>1</v>
      </c>
      <c r="K184">
        <v>1</v>
      </c>
      <c r="L184">
        <v>0</v>
      </c>
      <c r="M184">
        <v>0</v>
      </c>
      <c r="N184">
        <v>0</v>
      </c>
    </row>
    <row r="185" spans="1:14" x14ac:dyDescent="0.2">
      <c r="A185" t="s">
        <v>272</v>
      </c>
      <c r="B185">
        <v>2021</v>
      </c>
      <c r="C185" t="s">
        <v>273</v>
      </c>
      <c r="D185" t="b">
        <v>0</v>
      </c>
      <c r="E185" t="s">
        <v>274</v>
      </c>
      <c r="F185" s="3">
        <v>30.070833333333301</v>
      </c>
      <c r="G185">
        <v>1</v>
      </c>
      <c r="H185">
        <v>0</v>
      </c>
      <c r="I185">
        <v>0</v>
      </c>
      <c r="J185">
        <v>1</v>
      </c>
      <c r="K185">
        <v>1</v>
      </c>
      <c r="L185">
        <v>1</v>
      </c>
      <c r="M185">
        <v>0</v>
      </c>
      <c r="N185">
        <v>0</v>
      </c>
    </row>
    <row r="186" spans="1:14" x14ac:dyDescent="0.2">
      <c r="A186" t="s">
        <v>275</v>
      </c>
      <c r="B186">
        <v>2021</v>
      </c>
      <c r="C186" t="s">
        <v>43</v>
      </c>
      <c r="D186" t="b">
        <v>1</v>
      </c>
      <c r="E186" t="s">
        <v>251</v>
      </c>
      <c r="F186" s="3">
        <v>27.2777777777777</v>
      </c>
      <c r="G186">
        <v>1</v>
      </c>
      <c r="H186">
        <v>0</v>
      </c>
      <c r="I186">
        <v>0</v>
      </c>
      <c r="J186">
        <v>1</v>
      </c>
      <c r="K186">
        <v>1</v>
      </c>
      <c r="L186">
        <v>1</v>
      </c>
      <c r="M186">
        <v>0</v>
      </c>
      <c r="N186">
        <v>1</v>
      </c>
    </row>
    <row r="187" spans="1:14" x14ac:dyDescent="0.2">
      <c r="A187" t="s">
        <v>276</v>
      </c>
      <c r="B187">
        <v>2021</v>
      </c>
      <c r="C187" t="s">
        <v>143</v>
      </c>
      <c r="D187" t="b">
        <v>0</v>
      </c>
      <c r="E187" t="s">
        <v>144</v>
      </c>
      <c r="F187" s="3">
        <v>34.222916666666599</v>
      </c>
      <c r="G187">
        <v>1</v>
      </c>
      <c r="H187">
        <v>0</v>
      </c>
      <c r="I187">
        <v>0</v>
      </c>
      <c r="J187">
        <v>1</v>
      </c>
      <c r="K187">
        <v>1</v>
      </c>
      <c r="L187">
        <v>0</v>
      </c>
      <c r="M187">
        <v>1</v>
      </c>
      <c r="N187">
        <v>0</v>
      </c>
    </row>
    <row r="188" spans="1:14" x14ac:dyDescent="0.2">
      <c r="A188" t="s">
        <v>277</v>
      </c>
      <c r="B188">
        <v>2021</v>
      </c>
      <c r="C188" t="s">
        <v>82</v>
      </c>
      <c r="D188" t="b">
        <v>1</v>
      </c>
      <c r="E188" t="s">
        <v>83</v>
      </c>
      <c r="F188" s="3">
        <v>17.402083333333302</v>
      </c>
      <c r="G188">
        <v>1</v>
      </c>
      <c r="H188">
        <v>1</v>
      </c>
      <c r="I188">
        <v>0</v>
      </c>
      <c r="J188">
        <v>1</v>
      </c>
      <c r="K188">
        <v>1</v>
      </c>
      <c r="L188">
        <v>0</v>
      </c>
      <c r="M188">
        <v>0</v>
      </c>
      <c r="N188">
        <v>0</v>
      </c>
    </row>
    <row r="189" spans="1:14" x14ac:dyDescent="0.2">
      <c r="A189" t="s">
        <v>278</v>
      </c>
      <c r="B189">
        <v>2021</v>
      </c>
      <c r="C189" t="s">
        <v>59</v>
      </c>
      <c r="D189" t="b">
        <v>0</v>
      </c>
      <c r="E189" t="s">
        <v>60</v>
      </c>
      <c r="F189" s="3">
        <v>18.186805555555502</v>
      </c>
      <c r="G189">
        <v>1</v>
      </c>
      <c r="H189">
        <v>0</v>
      </c>
      <c r="I189">
        <v>0</v>
      </c>
      <c r="J189">
        <v>1</v>
      </c>
      <c r="K189">
        <v>1</v>
      </c>
      <c r="L189">
        <v>0</v>
      </c>
      <c r="M189">
        <v>1</v>
      </c>
      <c r="N189">
        <v>0</v>
      </c>
    </row>
    <row r="190" spans="1:14" x14ac:dyDescent="0.2">
      <c r="A190" t="s">
        <v>279</v>
      </c>
      <c r="B190">
        <v>2021</v>
      </c>
      <c r="C190" t="s">
        <v>15</v>
      </c>
      <c r="D190" t="b">
        <v>0</v>
      </c>
      <c r="E190" t="s">
        <v>264</v>
      </c>
      <c r="F190" s="1">
        <v>27.112500000000001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</row>
    <row r="191" spans="1:14" x14ac:dyDescent="0.2">
      <c r="A191" t="s">
        <v>280</v>
      </c>
      <c r="B191">
        <v>2021</v>
      </c>
      <c r="C191" t="s">
        <v>117</v>
      </c>
      <c r="D191" t="b">
        <v>1</v>
      </c>
      <c r="E191" t="s">
        <v>79</v>
      </c>
      <c r="F191" s="3">
        <v>28.2902777777777</v>
      </c>
      <c r="G191">
        <v>1</v>
      </c>
      <c r="H191">
        <v>1</v>
      </c>
      <c r="I191">
        <v>0</v>
      </c>
      <c r="J191">
        <v>1</v>
      </c>
      <c r="K191">
        <v>1</v>
      </c>
      <c r="L191">
        <v>0</v>
      </c>
      <c r="M191">
        <v>0</v>
      </c>
      <c r="N191">
        <v>0</v>
      </c>
    </row>
    <row r="192" spans="1:14" x14ac:dyDescent="0.2">
      <c r="A192" t="s">
        <v>281</v>
      </c>
      <c r="B192">
        <v>2021</v>
      </c>
      <c r="C192" t="s">
        <v>174</v>
      </c>
      <c r="D192" t="b">
        <v>1</v>
      </c>
      <c r="E192" t="s">
        <v>144</v>
      </c>
      <c r="F192" s="3">
        <v>28.306944444444401</v>
      </c>
      <c r="G192">
        <v>1</v>
      </c>
      <c r="H192">
        <v>0</v>
      </c>
      <c r="I192">
        <v>0</v>
      </c>
      <c r="J192">
        <v>1</v>
      </c>
      <c r="K192">
        <v>1</v>
      </c>
      <c r="L192">
        <v>0</v>
      </c>
      <c r="M192">
        <v>1</v>
      </c>
      <c r="N192">
        <v>0</v>
      </c>
    </row>
    <row r="193" spans="1:14" x14ac:dyDescent="0.2">
      <c r="A193" t="s">
        <v>282</v>
      </c>
      <c r="B193">
        <v>2021</v>
      </c>
      <c r="C193" t="s">
        <v>273</v>
      </c>
      <c r="D193" t="b">
        <v>0</v>
      </c>
      <c r="E193" t="s">
        <v>274</v>
      </c>
      <c r="F193" s="3">
        <v>27.9569444444444</v>
      </c>
      <c r="G193">
        <v>1</v>
      </c>
      <c r="H193">
        <v>0</v>
      </c>
      <c r="I193">
        <v>0</v>
      </c>
      <c r="J193">
        <v>1</v>
      </c>
      <c r="K193">
        <v>1</v>
      </c>
      <c r="L193">
        <v>1</v>
      </c>
      <c r="M193">
        <v>0</v>
      </c>
      <c r="N193">
        <v>0</v>
      </c>
    </row>
    <row r="194" spans="1:14" x14ac:dyDescent="0.2">
      <c r="A194" t="s">
        <v>283</v>
      </c>
      <c r="B194">
        <v>2021</v>
      </c>
      <c r="C194" t="s">
        <v>213</v>
      </c>
      <c r="D194" t="b">
        <v>1</v>
      </c>
      <c r="E194" t="s">
        <v>79</v>
      </c>
      <c r="F194" s="3">
        <v>19.0104166666666</v>
      </c>
      <c r="G194">
        <v>1</v>
      </c>
      <c r="H194">
        <v>1</v>
      </c>
      <c r="I194">
        <v>0</v>
      </c>
      <c r="J194">
        <v>1</v>
      </c>
      <c r="K194">
        <v>0</v>
      </c>
      <c r="L194">
        <v>0</v>
      </c>
      <c r="M194">
        <v>0</v>
      </c>
      <c r="N194">
        <v>0</v>
      </c>
    </row>
    <row r="195" spans="1:14" x14ac:dyDescent="0.2">
      <c r="A195" t="s">
        <v>284</v>
      </c>
      <c r="B195">
        <v>2021</v>
      </c>
      <c r="C195" t="s">
        <v>122</v>
      </c>
      <c r="D195" t="b">
        <v>0</v>
      </c>
      <c r="E195" t="s">
        <v>19</v>
      </c>
      <c r="F195" s="3">
        <v>42.231944444444402</v>
      </c>
      <c r="G195">
        <v>1</v>
      </c>
      <c r="H195">
        <v>0</v>
      </c>
      <c r="I195">
        <v>0</v>
      </c>
      <c r="J195">
        <v>1</v>
      </c>
      <c r="K195">
        <v>1</v>
      </c>
      <c r="L195">
        <v>0</v>
      </c>
      <c r="M195">
        <v>0</v>
      </c>
      <c r="N195">
        <v>0</v>
      </c>
    </row>
    <row r="196" spans="1:14" x14ac:dyDescent="0.2">
      <c r="A196" t="s">
        <v>285</v>
      </c>
      <c r="B196">
        <v>2021</v>
      </c>
      <c r="C196" t="s">
        <v>161</v>
      </c>
      <c r="D196" t="b">
        <v>1</v>
      </c>
      <c r="E196" t="s">
        <v>83</v>
      </c>
      <c r="F196" s="3">
        <v>14.1347222222222</v>
      </c>
      <c r="G196">
        <v>1</v>
      </c>
      <c r="H196">
        <v>1</v>
      </c>
      <c r="I196">
        <v>0</v>
      </c>
      <c r="J196">
        <v>1</v>
      </c>
      <c r="K196">
        <v>1</v>
      </c>
      <c r="L196">
        <v>0</v>
      </c>
      <c r="M196">
        <v>0</v>
      </c>
      <c r="N196">
        <v>0</v>
      </c>
    </row>
    <row r="197" spans="1:14" x14ac:dyDescent="0.2">
      <c r="A197" t="s">
        <v>286</v>
      </c>
      <c r="B197">
        <v>2021</v>
      </c>
      <c r="C197" t="s">
        <v>124</v>
      </c>
      <c r="D197" t="b">
        <v>1</v>
      </c>
      <c r="E197" t="s">
        <v>30</v>
      </c>
      <c r="F197" s="3">
        <v>29.0694444444444</v>
      </c>
      <c r="G197">
        <v>1</v>
      </c>
      <c r="H197">
        <v>1</v>
      </c>
      <c r="I197">
        <v>0</v>
      </c>
      <c r="J197">
        <v>0</v>
      </c>
      <c r="K197">
        <v>0</v>
      </c>
      <c r="L197">
        <v>1</v>
      </c>
      <c r="M197">
        <v>0</v>
      </c>
      <c r="N197">
        <v>0</v>
      </c>
    </row>
    <row r="198" spans="1:14" x14ac:dyDescent="0.2">
      <c r="A198" t="s">
        <v>287</v>
      </c>
      <c r="B198">
        <v>2021</v>
      </c>
      <c r="C198" t="s">
        <v>288</v>
      </c>
      <c r="D198" t="b">
        <v>0</v>
      </c>
      <c r="E198" t="s">
        <v>79</v>
      </c>
      <c r="F198" s="3">
        <v>14.320833333333301</v>
      </c>
      <c r="G198">
        <v>1</v>
      </c>
      <c r="H198">
        <v>0</v>
      </c>
      <c r="I198">
        <v>0</v>
      </c>
      <c r="J198">
        <v>1</v>
      </c>
      <c r="K198">
        <v>0</v>
      </c>
      <c r="L198">
        <v>0</v>
      </c>
      <c r="M198">
        <v>0</v>
      </c>
      <c r="N198">
        <v>0</v>
      </c>
    </row>
    <row r="199" spans="1:14" x14ac:dyDescent="0.2">
      <c r="A199" t="s">
        <v>289</v>
      </c>
      <c r="B199">
        <v>2021</v>
      </c>
      <c r="C199" t="s">
        <v>88</v>
      </c>
      <c r="D199" t="b">
        <v>0</v>
      </c>
      <c r="E199" t="s">
        <v>79</v>
      </c>
      <c r="F199" s="3">
        <v>18.940277777777698</v>
      </c>
      <c r="G199">
        <v>1</v>
      </c>
      <c r="H199">
        <v>1</v>
      </c>
      <c r="I199">
        <v>0</v>
      </c>
      <c r="J199">
        <v>2</v>
      </c>
      <c r="K199">
        <v>1</v>
      </c>
      <c r="L199">
        <v>0</v>
      </c>
      <c r="M199">
        <v>0</v>
      </c>
      <c r="N199">
        <v>0</v>
      </c>
    </row>
    <row r="200" spans="1:14" x14ac:dyDescent="0.2">
      <c r="A200" t="s">
        <v>290</v>
      </c>
      <c r="B200">
        <v>2021</v>
      </c>
      <c r="C200" t="s">
        <v>18</v>
      </c>
      <c r="D200" t="b">
        <v>0</v>
      </c>
      <c r="E200" t="s">
        <v>79</v>
      </c>
      <c r="F200" s="3">
        <v>18.980555555555501</v>
      </c>
      <c r="G200">
        <v>1</v>
      </c>
      <c r="H200">
        <v>0</v>
      </c>
      <c r="I200">
        <v>0</v>
      </c>
      <c r="J200">
        <v>2</v>
      </c>
      <c r="K200">
        <v>1</v>
      </c>
      <c r="L200">
        <v>0</v>
      </c>
      <c r="M200">
        <v>0</v>
      </c>
      <c r="N200">
        <v>0</v>
      </c>
    </row>
    <row r="201" spans="1:14" x14ac:dyDescent="0.2">
      <c r="A201" t="s">
        <v>291</v>
      </c>
      <c r="B201">
        <v>2021</v>
      </c>
      <c r="C201" t="s">
        <v>117</v>
      </c>
      <c r="D201" t="b">
        <v>1</v>
      </c>
      <c r="E201" t="s">
        <v>79</v>
      </c>
      <c r="F201" s="3">
        <v>18.087499999999999</v>
      </c>
      <c r="G201">
        <v>1</v>
      </c>
      <c r="H201">
        <v>1</v>
      </c>
      <c r="I201">
        <v>0</v>
      </c>
      <c r="J201">
        <v>1</v>
      </c>
      <c r="K201">
        <v>1</v>
      </c>
      <c r="L201">
        <v>0</v>
      </c>
      <c r="M201">
        <v>0</v>
      </c>
      <c r="N201">
        <v>0</v>
      </c>
    </row>
    <row r="202" spans="1:14" x14ac:dyDescent="0.2">
      <c r="A202" t="s">
        <v>292</v>
      </c>
      <c r="B202">
        <v>2021</v>
      </c>
      <c r="C202" t="s">
        <v>78</v>
      </c>
      <c r="D202" t="b">
        <v>0</v>
      </c>
      <c r="E202" t="s">
        <v>79</v>
      </c>
      <c r="F202" s="1">
        <v>20.106249999999999</v>
      </c>
      <c r="G202">
        <v>1</v>
      </c>
      <c r="H202">
        <v>1</v>
      </c>
      <c r="I202">
        <v>0</v>
      </c>
      <c r="J202">
        <v>1</v>
      </c>
      <c r="K202">
        <v>0</v>
      </c>
      <c r="L202">
        <v>0</v>
      </c>
      <c r="M202">
        <v>0</v>
      </c>
      <c r="N202">
        <v>0</v>
      </c>
    </row>
    <row r="203" spans="1:14" x14ac:dyDescent="0.2">
      <c r="A203" t="s">
        <v>293</v>
      </c>
      <c r="B203">
        <v>2021</v>
      </c>
      <c r="C203" t="s">
        <v>88</v>
      </c>
      <c r="D203" t="b">
        <v>0</v>
      </c>
      <c r="E203" t="s">
        <v>79</v>
      </c>
      <c r="F203" s="3">
        <v>1.14027777777777</v>
      </c>
      <c r="G203">
        <v>1</v>
      </c>
      <c r="H203">
        <v>1</v>
      </c>
      <c r="I203">
        <v>0</v>
      </c>
      <c r="J203">
        <v>2</v>
      </c>
      <c r="K203">
        <v>1</v>
      </c>
      <c r="L203">
        <v>0</v>
      </c>
      <c r="M203">
        <v>0</v>
      </c>
      <c r="N203">
        <v>0</v>
      </c>
    </row>
    <row r="204" spans="1:14" x14ac:dyDescent="0.2">
      <c r="A204" t="s">
        <v>294</v>
      </c>
      <c r="B204">
        <v>2021</v>
      </c>
      <c r="C204" t="s">
        <v>78</v>
      </c>
      <c r="D204" t="b">
        <v>0</v>
      </c>
      <c r="E204" t="s">
        <v>79</v>
      </c>
      <c r="F204" s="3">
        <v>10.008333333333301</v>
      </c>
      <c r="G204">
        <v>1</v>
      </c>
      <c r="H204">
        <v>1</v>
      </c>
      <c r="I204">
        <v>0</v>
      </c>
      <c r="J204">
        <v>1</v>
      </c>
      <c r="K204">
        <v>0</v>
      </c>
      <c r="L204">
        <v>0</v>
      </c>
      <c r="M204">
        <v>0</v>
      </c>
      <c r="N204">
        <v>0</v>
      </c>
    </row>
    <row r="205" spans="1:14" x14ac:dyDescent="0.2">
      <c r="A205" t="s">
        <v>295</v>
      </c>
      <c r="B205">
        <v>2021</v>
      </c>
      <c r="C205" t="s">
        <v>263</v>
      </c>
      <c r="D205" t="b">
        <v>0</v>
      </c>
      <c r="E205" t="s">
        <v>172</v>
      </c>
      <c r="F205" s="3">
        <v>20.368749999999999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</row>
    <row r="206" spans="1:14" x14ac:dyDescent="0.2">
      <c r="A206" t="s">
        <v>296</v>
      </c>
      <c r="B206">
        <v>2021</v>
      </c>
      <c r="C206" t="s">
        <v>59</v>
      </c>
      <c r="D206" t="b">
        <v>0</v>
      </c>
      <c r="E206" t="s">
        <v>60</v>
      </c>
      <c r="F206" s="3">
        <v>31.0833333333333</v>
      </c>
      <c r="G206">
        <v>1</v>
      </c>
      <c r="H206">
        <v>0</v>
      </c>
      <c r="I206">
        <v>0</v>
      </c>
      <c r="J206">
        <v>1</v>
      </c>
      <c r="K206">
        <v>1</v>
      </c>
      <c r="L206">
        <v>0</v>
      </c>
      <c r="M206">
        <v>1</v>
      </c>
      <c r="N206">
        <v>0</v>
      </c>
    </row>
    <row r="207" spans="1:14" x14ac:dyDescent="0.2">
      <c r="A207" t="s">
        <v>297</v>
      </c>
      <c r="B207">
        <v>2021</v>
      </c>
      <c r="C207" t="s">
        <v>117</v>
      </c>
      <c r="D207" t="b">
        <v>1</v>
      </c>
      <c r="E207" t="s">
        <v>79</v>
      </c>
      <c r="F207" s="3">
        <v>28.084027777777699</v>
      </c>
      <c r="G207">
        <v>1</v>
      </c>
      <c r="H207">
        <v>1</v>
      </c>
      <c r="I207">
        <v>0</v>
      </c>
      <c r="J207">
        <v>1</v>
      </c>
      <c r="K207">
        <v>1</v>
      </c>
      <c r="L207">
        <v>0</v>
      </c>
      <c r="M207">
        <v>0</v>
      </c>
      <c r="N207">
        <v>0</v>
      </c>
    </row>
    <row r="208" spans="1:14" x14ac:dyDescent="0.2">
      <c r="A208" t="s">
        <v>298</v>
      </c>
      <c r="B208">
        <v>2021</v>
      </c>
      <c r="C208" t="s">
        <v>174</v>
      </c>
      <c r="D208" t="b">
        <v>1</v>
      </c>
      <c r="E208" t="s">
        <v>144</v>
      </c>
      <c r="F208" s="3">
        <v>35.122222222222199</v>
      </c>
      <c r="G208">
        <v>1</v>
      </c>
      <c r="H208">
        <v>0</v>
      </c>
      <c r="I208">
        <v>0</v>
      </c>
      <c r="J208">
        <v>1</v>
      </c>
      <c r="K208">
        <v>1</v>
      </c>
      <c r="L208">
        <v>0</v>
      </c>
      <c r="M208">
        <v>1</v>
      </c>
      <c r="N208">
        <v>0</v>
      </c>
    </row>
    <row r="209" spans="1:14" x14ac:dyDescent="0.2">
      <c r="A209" t="s">
        <v>299</v>
      </c>
      <c r="B209">
        <v>2021</v>
      </c>
      <c r="C209" t="s">
        <v>15</v>
      </c>
      <c r="D209" t="b">
        <v>0</v>
      </c>
      <c r="E209" t="s">
        <v>264</v>
      </c>
      <c r="F209" s="3">
        <v>87.195138888888806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</row>
    <row r="210" spans="1:14" x14ac:dyDescent="0.2">
      <c r="A210" t="s">
        <v>300</v>
      </c>
      <c r="B210">
        <v>2021</v>
      </c>
      <c r="C210" t="s">
        <v>143</v>
      </c>
      <c r="D210" t="b">
        <v>0</v>
      </c>
      <c r="E210" t="s">
        <v>144</v>
      </c>
      <c r="F210" s="3">
        <v>21.1652777777777</v>
      </c>
      <c r="G210">
        <v>1</v>
      </c>
      <c r="H210">
        <v>0</v>
      </c>
      <c r="I210">
        <v>0</v>
      </c>
      <c r="J210">
        <v>1</v>
      </c>
      <c r="K210">
        <v>1</v>
      </c>
      <c r="L210">
        <v>0</v>
      </c>
      <c r="M210">
        <v>1</v>
      </c>
      <c r="N210">
        <v>0</v>
      </c>
    </row>
    <row r="211" spans="1:14" x14ac:dyDescent="0.2">
      <c r="A211" t="s">
        <v>301</v>
      </c>
      <c r="B211">
        <v>2021</v>
      </c>
      <c r="C211" t="s">
        <v>124</v>
      </c>
      <c r="D211" t="b">
        <v>1</v>
      </c>
      <c r="E211" t="s">
        <v>30</v>
      </c>
      <c r="F211" s="3">
        <v>14.247916666666599</v>
      </c>
      <c r="G211">
        <v>1</v>
      </c>
      <c r="H211">
        <v>1</v>
      </c>
      <c r="I211">
        <v>0</v>
      </c>
      <c r="J211">
        <v>0</v>
      </c>
      <c r="K211">
        <v>0</v>
      </c>
      <c r="L211">
        <v>1</v>
      </c>
      <c r="M211">
        <v>0</v>
      </c>
      <c r="N211">
        <v>0</v>
      </c>
    </row>
    <row r="212" spans="1:14" x14ac:dyDescent="0.2">
      <c r="A212" t="s">
        <v>302</v>
      </c>
      <c r="B212">
        <v>2021</v>
      </c>
      <c r="C212" t="s">
        <v>15</v>
      </c>
      <c r="D212" t="b">
        <v>0</v>
      </c>
      <c r="E212" t="s">
        <v>264</v>
      </c>
      <c r="F212" s="3">
        <v>5.0958333333333297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</row>
    <row r="213" spans="1:14" x14ac:dyDescent="0.2">
      <c r="A213" t="s">
        <v>303</v>
      </c>
      <c r="B213">
        <v>2021</v>
      </c>
      <c r="C213" t="s">
        <v>34</v>
      </c>
      <c r="D213" t="b">
        <v>0</v>
      </c>
      <c r="E213" t="s">
        <v>264</v>
      </c>
      <c r="F213" s="3">
        <v>52.909027777777702</v>
      </c>
      <c r="G213">
        <v>1</v>
      </c>
      <c r="H213">
        <v>1</v>
      </c>
      <c r="I213">
        <v>0</v>
      </c>
      <c r="J213">
        <v>1</v>
      </c>
      <c r="K213">
        <v>1</v>
      </c>
      <c r="L213">
        <v>0</v>
      </c>
      <c r="M213">
        <v>0</v>
      </c>
      <c r="N213">
        <v>0</v>
      </c>
    </row>
    <row r="214" spans="1:14" x14ac:dyDescent="0.2">
      <c r="A214" t="s">
        <v>304</v>
      </c>
      <c r="B214">
        <v>2021</v>
      </c>
      <c r="C214" t="s">
        <v>59</v>
      </c>
      <c r="D214" t="b">
        <v>0</v>
      </c>
      <c r="E214" t="s">
        <v>60</v>
      </c>
      <c r="F214" s="3">
        <v>31.9652777777777</v>
      </c>
      <c r="G214">
        <v>1</v>
      </c>
      <c r="H214">
        <v>0</v>
      </c>
      <c r="I214">
        <v>0</v>
      </c>
      <c r="J214">
        <v>1</v>
      </c>
      <c r="K214">
        <v>1</v>
      </c>
      <c r="L214">
        <v>0</v>
      </c>
      <c r="M214">
        <v>1</v>
      </c>
      <c r="N214">
        <v>0</v>
      </c>
    </row>
    <row r="215" spans="1:14" x14ac:dyDescent="0.2">
      <c r="A215" t="s">
        <v>305</v>
      </c>
      <c r="B215">
        <v>2021</v>
      </c>
      <c r="C215" t="s">
        <v>122</v>
      </c>
      <c r="D215" t="b">
        <v>0</v>
      </c>
      <c r="E215" t="s">
        <v>19</v>
      </c>
      <c r="F215" s="3">
        <v>11.445138888888801</v>
      </c>
      <c r="G215">
        <v>1</v>
      </c>
      <c r="H215">
        <v>0</v>
      </c>
      <c r="I215">
        <v>0</v>
      </c>
      <c r="J215">
        <v>1</v>
      </c>
      <c r="K215">
        <v>1</v>
      </c>
      <c r="L215">
        <v>0</v>
      </c>
      <c r="M215">
        <v>0</v>
      </c>
      <c r="N215">
        <v>0</v>
      </c>
    </row>
    <row r="216" spans="1:14" x14ac:dyDescent="0.2">
      <c r="A216" t="s">
        <v>306</v>
      </c>
      <c r="B216">
        <v>2021</v>
      </c>
      <c r="C216" t="s">
        <v>117</v>
      </c>
      <c r="D216" t="b">
        <v>1</v>
      </c>
      <c r="E216" t="s">
        <v>79</v>
      </c>
      <c r="F216" s="3">
        <v>10.015277777777699</v>
      </c>
      <c r="G216">
        <v>1</v>
      </c>
      <c r="H216">
        <v>1</v>
      </c>
      <c r="I216">
        <v>0</v>
      </c>
      <c r="J216">
        <v>1</v>
      </c>
      <c r="K216">
        <v>1</v>
      </c>
      <c r="L216">
        <v>0</v>
      </c>
      <c r="M216">
        <v>0</v>
      </c>
      <c r="N216">
        <v>0</v>
      </c>
    </row>
    <row r="217" spans="1:14" x14ac:dyDescent="0.2">
      <c r="A217" t="s">
        <v>307</v>
      </c>
      <c r="B217">
        <v>2021</v>
      </c>
      <c r="C217" t="s">
        <v>174</v>
      </c>
      <c r="D217" t="b">
        <v>1</v>
      </c>
      <c r="E217" t="s">
        <v>144</v>
      </c>
      <c r="F217" s="3">
        <v>23.9604166666666</v>
      </c>
      <c r="G217">
        <v>1</v>
      </c>
      <c r="H217">
        <v>0</v>
      </c>
      <c r="I217">
        <v>0</v>
      </c>
      <c r="J217">
        <v>1</v>
      </c>
      <c r="K217">
        <v>1</v>
      </c>
      <c r="L217">
        <v>0</v>
      </c>
      <c r="M217">
        <v>1</v>
      </c>
      <c r="N217">
        <v>0</v>
      </c>
    </row>
    <row r="218" spans="1:14" x14ac:dyDescent="0.2">
      <c r="A218" t="s">
        <v>308</v>
      </c>
      <c r="B218">
        <v>2021</v>
      </c>
      <c r="C218" t="s">
        <v>34</v>
      </c>
      <c r="D218" t="b">
        <v>0</v>
      </c>
      <c r="E218" t="s">
        <v>264</v>
      </c>
      <c r="F218" s="3">
        <v>35.940277777777702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</row>
    <row r="219" spans="1:14" x14ac:dyDescent="0.2">
      <c r="A219" t="s">
        <v>309</v>
      </c>
      <c r="B219">
        <v>2021</v>
      </c>
      <c r="C219" t="s">
        <v>82</v>
      </c>
      <c r="D219" t="b">
        <v>1</v>
      </c>
      <c r="E219" t="s">
        <v>83</v>
      </c>
      <c r="F219" s="3">
        <v>20.2763888888888</v>
      </c>
      <c r="G219">
        <v>1</v>
      </c>
      <c r="H219">
        <v>1</v>
      </c>
      <c r="I219">
        <v>0</v>
      </c>
      <c r="J219">
        <v>0</v>
      </c>
      <c r="K219">
        <v>1</v>
      </c>
      <c r="L219">
        <v>0</v>
      </c>
      <c r="M219">
        <v>0</v>
      </c>
      <c r="N219">
        <v>0</v>
      </c>
    </row>
    <row r="220" spans="1:14" x14ac:dyDescent="0.2">
      <c r="A220" t="s">
        <v>310</v>
      </c>
      <c r="B220">
        <v>2021</v>
      </c>
      <c r="C220" t="s">
        <v>82</v>
      </c>
      <c r="D220" t="b">
        <v>1</v>
      </c>
      <c r="E220" t="s">
        <v>83</v>
      </c>
      <c r="F220" s="3">
        <v>1.92152777777777</v>
      </c>
      <c r="G220">
        <v>1</v>
      </c>
      <c r="H220">
        <v>1</v>
      </c>
      <c r="I220">
        <v>0</v>
      </c>
      <c r="J220">
        <v>1</v>
      </c>
      <c r="K220">
        <v>1</v>
      </c>
      <c r="L220">
        <v>0</v>
      </c>
      <c r="M220">
        <v>0</v>
      </c>
      <c r="N220">
        <v>0</v>
      </c>
    </row>
    <row r="221" spans="1:14" x14ac:dyDescent="0.2">
      <c r="A221" t="s">
        <v>311</v>
      </c>
      <c r="B221">
        <v>2021</v>
      </c>
      <c r="C221" t="s">
        <v>59</v>
      </c>
      <c r="D221" t="b">
        <v>0</v>
      </c>
      <c r="E221" t="s">
        <v>144</v>
      </c>
      <c r="F221" s="3">
        <v>25.0069444444444</v>
      </c>
      <c r="G221">
        <v>1</v>
      </c>
      <c r="H221">
        <v>0</v>
      </c>
      <c r="I221">
        <v>0</v>
      </c>
      <c r="J221">
        <v>1</v>
      </c>
      <c r="K221">
        <v>1</v>
      </c>
      <c r="L221">
        <v>0</v>
      </c>
      <c r="M221">
        <v>1</v>
      </c>
      <c r="N221">
        <v>0</v>
      </c>
    </row>
    <row r="222" spans="1:14" x14ac:dyDescent="0.2">
      <c r="A222" t="s">
        <v>312</v>
      </c>
      <c r="B222">
        <v>2021</v>
      </c>
      <c r="C222" t="s">
        <v>174</v>
      </c>
      <c r="D222" t="b">
        <v>1</v>
      </c>
      <c r="E222" t="s">
        <v>144</v>
      </c>
      <c r="F222" s="3">
        <v>23.0729166666666</v>
      </c>
      <c r="G222">
        <v>1</v>
      </c>
      <c r="H222">
        <v>0</v>
      </c>
      <c r="I222">
        <v>0</v>
      </c>
      <c r="J222">
        <v>1</v>
      </c>
      <c r="K222">
        <v>1</v>
      </c>
      <c r="L222">
        <v>0</v>
      </c>
      <c r="M222">
        <v>1</v>
      </c>
      <c r="N222">
        <v>0</v>
      </c>
    </row>
    <row r="223" spans="1:14" x14ac:dyDescent="0.2">
      <c r="A223" t="s">
        <v>313</v>
      </c>
      <c r="B223">
        <v>2021</v>
      </c>
      <c r="C223" t="s">
        <v>43</v>
      </c>
      <c r="D223" t="b">
        <v>1</v>
      </c>
      <c r="E223" t="s">
        <v>251</v>
      </c>
      <c r="F223" s="3">
        <v>29.1319444444444</v>
      </c>
      <c r="G223">
        <v>1</v>
      </c>
      <c r="H223">
        <v>0</v>
      </c>
      <c r="I223">
        <v>0</v>
      </c>
      <c r="J223">
        <v>0</v>
      </c>
      <c r="K223">
        <v>1</v>
      </c>
      <c r="L223">
        <v>1</v>
      </c>
      <c r="M223">
        <v>0</v>
      </c>
      <c r="N223">
        <v>1</v>
      </c>
    </row>
    <row r="224" spans="1:14" x14ac:dyDescent="0.2">
      <c r="A224" t="s">
        <v>314</v>
      </c>
      <c r="B224">
        <v>2021</v>
      </c>
      <c r="C224" t="s">
        <v>15</v>
      </c>
      <c r="D224" t="b">
        <v>0</v>
      </c>
      <c r="E224" t="s">
        <v>16</v>
      </c>
      <c r="F224" s="3">
        <v>50.445138888888799</v>
      </c>
      <c r="G224">
        <v>1</v>
      </c>
      <c r="H224">
        <v>1</v>
      </c>
      <c r="I224">
        <v>0</v>
      </c>
      <c r="J224">
        <v>1</v>
      </c>
      <c r="K224">
        <v>1</v>
      </c>
      <c r="L224">
        <v>0</v>
      </c>
      <c r="M224">
        <v>0</v>
      </c>
      <c r="N224">
        <v>0</v>
      </c>
    </row>
    <row r="225" spans="1:14" x14ac:dyDescent="0.2">
      <c r="A225" t="s">
        <v>315</v>
      </c>
      <c r="B225">
        <v>2021</v>
      </c>
      <c r="C225" t="s">
        <v>263</v>
      </c>
      <c r="D225" t="b">
        <v>0</v>
      </c>
      <c r="E225" t="s">
        <v>16</v>
      </c>
      <c r="F225" s="3">
        <v>53.196527777777703</v>
      </c>
      <c r="G225">
        <v>1</v>
      </c>
      <c r="H225">
        <v>0</v>
      </c>
      <c r="I225">
        <v>0</v>
      </c>
      <c r="J225">
        <v>2</v>
      </c>
      <c r="K225">
        <v>1</v>
      </c>
      <c r="L225">
        <v>0</v>
      </c>
      <c r="M225">
        <v>0</v>
      </c>
      <c r="N225">
        <v>0</v>
      </c>
    </row>
    <row r="226" spans="1:14" x14ac:dyDescent="0.2">
      <c r="A226" t="s">
        <v>316</v>
      </c>
      <c r="B226">
        <v>2020</v>
      </c>
      <c r="C226" t="s">
        <v>213</v>
      </c>
      <c r="D226" t="b">
        <v>1</v>
      </c>
      <c r="E226" t="s">
        <v>79</v>
      </c>
      <c r="F226" s="3">
        <v>18.297916666666602</v>
      </c>
      <c r="G226">
        <v>2</v>
      </c>
      <c r="H226">
        <v>1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</row>
    <row r="227" spans="1:14" x14ac:dyDescent="0.2">
      <c r="A227" t="s">
        <v>317</v>
      </c>
      <c r="B227">
        <v>2020</v>
      </c>
      <c r="C227" t="s">
        <v>43</v>
      </c>
      <c r="D227" t="b">
        <v>1</v>
      </c>
      <c r="E227" t="s">
        <v>251</v>
      </c>
      <c r="F227" s="3">
        <v>32.310416666666598</v>
      </c>
      <c r="G227">
        <v>1</v>
      </c>
      <c r="H227">
        <v>0</v>
      </c>
      <c r="I227">
        <v>0</v>
      </c>
      <c r="J227">
        <v>0</v>
      </c>
      <c r="K227">
        <v>1</v>
      </c>
      <c r="L227">
        <v>1</v>
      </c>
      <c r="M227">
        <v>0</v>
      </c>
      <c r="N227">
        <v>1</v>
      </c>
    </row>
    <row r="228" spans="1:14" x14ac:dyDescent="0.2">
      <c r="A228" t="s">
        <v>318</v>
      </c>
      <c r="B228">
        <v>2020</v>
      </c>
      <c r="C228" t="s">
        <v>161</v>
      </c>
      <c r="D228" t="b">
        <v>1</v>
      </c>
      <c r="E228" t="s">
        <v>83</v>
      </c>
      <c r="F228" s="3">
        <v>21.8840277777777</v>
      </c>
      <c r="G228">
        <v>1</v>
      </c>
      <c r="H228">
        <v>1</v>
      </c>
      <c r="I228">
        <v>0</v>
      </c>
      <c r="J228">
        <v>1</v>
      </c>
      <c r="K228">
        <v>1</v>
      </c>
      <c r="L228">
        <v>0</v>
      </c>
      <c r="M228">
        <v>0</v>
      </c>
      <c r="N228">
        <v>0</v>
      </c>
    </row>
    <row r="229" spans="1:14" x14ac:dyDescent="0.2">
      <c r="A229" t="s">
        <v>319</v>
      </c>
      <c r="B229">
        <v>2020</v>
      </c>
      <c r="C229" t="s">
        <v>320</v>
      </c>
      <c r="D229" t="b">
        <v>0</v>
      </c>
      <c r="E229" t="s">
        <v>79</v>
      </c>
      <c r="F229" s="3">
        <v>6.8506944444444402</v>
      </c>
      <c r="G229">
        <v>1</v>
      </c>
      <c r="H229">
        <v>0</v>
      </c>
      <c r="I229">
        <v>0</v>
      </c>
      <c r="J229">
        <v>1</v>
      </c>
      <c r="K229">
        <v>1</v>
      </c>
      <c r="L229">
        <v>0</v>
      </c>
      <c r="M229">
        <v>0</v>
      </c>
      <c r="N229">
        <v>0</v>
      </c>
    </row>
    <row r="230" spans="1:14" x14ac:dyDescent="0.2">
      <c r="A230" t="s">
        <v>321</v>
      </c>
      <c r="B230">
        <v>2020</v>
      </c>
      <c r="C230" t="s">
        <v>88</v>
      </c>
      <c r="D230" t="b">
        <v>0</v>
      </c>
      <c r="E230" t="s">
        <v>79</v>
      </c>
      <c r="F230" s="3">
        <v>26.1701388888888</v>
      </c>
      <c r="G230">
        <v>1</v>
      </c>
      <c r="H230">
        <v>1</v>
      </c>
      <c r="I230">
        <v>0</v>
      </c>
      <c r="J230">
        <v>1</v>
      </c>
      <c r="K230">
        <v>1</v>
      </c>
      <c r="L230">
        <v>0</v>
      </c>
      <c r="M230">
        <v>0</v>
      </c>
      <c r="N230">
        <v>0</v>
      </c>
    </row>
    <row r="231" spans="1:14" x14ac:dyDescent="0.2">
      <c r="A231" t="s">
        <v>322</v>
      </c>
      <c r="B231">
        <v>2020</v>
      </c>
      <c r="C231" t="s">
        <v>213</v>
      </c>
      <c r="D231" t="b">
        <v>1</v>
      </c>
      <c r="E231" t="s">
        <v>79</v>
      </c>
      <c r="F231" s="3">
        <v>36.080555555555499</v>
      </c>
      <c r="G231">
        <v>2</v>
      </c>
      <c r="H231">
        <v>1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</row>
    <row r="232" spans="1:14" x14ac:dyDescent="0.2">
      <c r="A232" t="s">
        <v>323</v>
      </c>
      <c r="B232">
        <v>2020</v>
      </c>
      <c r="C232" t="s">
        <v>161</v>
      </c>
      <c r="D232" t="b">
        <v>1</v>
      </c>
      <c r="E232" t="s">
        <v>83</v>
      </c>
      <c r="F232" s="3">
        <v>12.3506944444444</v>
      </c>
      <c r="G232">
        <v>1</v>
      </c>
      <c r="H232">
        <v>1</v>
      </c>
      <c r="I232">
        <v>0</v>
      </c>
      <c r="J232">
        <v>1</v>
      </c>
      <c r="K232">
        <v>1</v>
      </c>
      <c r="L232">
        <v>0</v>
      </c>
      <c r="M232">
        <v>0</v>
      </c>
      <c r="N232">
        <v>0</v>
      </c>
    </row>
    <row r="233" spans="1:14" x14ac:dyDescent="0.2">
      <c r="A233" t="s">
        <v>324</v>
      </c>
      <c r="B233">
        <v>2020</v>
      </c>
      <c r="C233" t="s">
        <v>78</v>
      </c>
      <c r="D233" t="b">
        <v>0</v>
      </c>
      <c r="E233" t="s">
        <v>79</v>
      </c>
      <c r="F233" s="1">
        <v>22.262499999999999</v>
      </c>
      <c r="G233">
        <v>1</v>
      </c>
      <c r="H233">
        <v>0</v>
      </c>
      <c r="I233">
        <v>0</v>
      </c>
      <c r="J233">
        <v>1</v>
      </c>
      <c r="K233">
        <v>0</v>
      </c>
      <c r="L233">
        <v>0</v>
      </c>
      <c r="M233">
        <v>0</v>
      </c>
      <c r="N233">
        <v>0</v>
      </c>
    </row>
    <row r="234" spans="1:14" x14ac:dyDescent="0.2">
      <c r="A234" t="s">
        <v>325</v>
      </c>
      <c r="B234">
        <v>2020</v>
      </c>
      <c r="C234" t="s">
        <v>43</v>
      </c>
      <c r="D234" t="b">
        <v>1</v>
      </c>
      <c r="E234" t="s">
        <v>251</v>
      </c>
      <c r="F234" s="3">
        <v>33.227777777777703</v>
      </c>
      <c r="G234">
        <v>1</v>
      </c>
      <c r="H234">
        <v>0</v>
      </c>
      <c r="I234">
        <v>0</v>
      </c>
      <c r="J234">
        <v>0</v>
      </c>
      <c r="K234">
        <v>1</v>
      </c>
      <c r="L234">
        <v>1</v>
      </c>
      <c r="M234">
        <v>0</v>
      </c>
      <c r="N234">
        <v>1</v>
      </c>
    </row>
    <row r="235" spans="1:14" x14ac:dyDescent="0.2">
      <c r="A235" t="s">
        <v>326</v>
      </c>
      <c r="B235">
        <v>2020</v>
      </c>
      <c r="C235" t="s">
        <v>122</v>
      </c>
      <c r="D235" t="b">
        <v>0</v>
      </c>
      <c r="E235" t="s">
        <v>19</v>
      </c>
      <c r="F235" s="3">
        <v>8.1972222222222193</v>
      </c>
      <c r="G235">
        <v>1</v>
      </c>
      <c r="H235">
        <v>0</v>
      </c>
      <c r="I235">
        <v>0</v>
      </c>
      <c r="J235">
        <v>1</v>
      </c>
      <c r="K235">
        <v>1</v>
      </c>
      <c r="L235">
        <v>0</v>
      </c>
      <c r="M235">
        <v>0</v>
      </c>
      <c r="N235">
        <v>0</v>
      </c>
    </row>
    <row r="236" spans="1:14" x14ac:dyDescent="0.2">
      <c r="A236" t="s">
        <v>327</v>
      </c>
      <c r="B236">
        <v>2020</v>
      </c>
      <c r="C236" t="s">
        <v>124</v>
      </c>
      <c r="D236" t="b">
        <v>1</v>
      </c>
      <c r="E236" t="s">
        <v>30</v>
      </c>
      <c r="F236" s="3">
        <v>69.092361111111103</v>
      </c>
      <c r="G236">
        <v>1</v>
      </c>
      <c r="H236">
        <v>1</v>
      </c>
      <c r="I236">
        <v>0</v>
      </c>
      <c r="J236">
        <v>1</v>
      </c>
      <c r="K236">
        <v>0</v>
      </c>
      <c r="L236">
        <v>0</v>
      </c>
      <c r="M236">
        <v>0</v>
      </c>
      <c r="N236">
        <v>0</v>
      </c>
    </row>
    <row r="237" spans="1:14" x14ac:dyDescent="0.2">
      <c r="A237" t="s">
        <v>328</v>
      </c>
      <c r="B237">
        <v>2020</v>
      </c>
      <c r="C237" t="s">
        <v>88</v>
      </c>
      <c r="D237" t="b">
        <v>0</v>
      </c>
      <c r="E237" t="s">
        <v>79</v>
      </c>
      <c r="F237" s="3">
        <v>25.340972222222199</v>
      </c>
      <c r="G237">
        <v>1</v>
      </c>
      <c r="H237">
        <v>0</v>
      </c>
      <c r="I237">
        <v>0</v>
      </c>
      <c r="J237">
        <v>1</v>
      </c>
      <c r="K237">
        <v>0</v>
      </c>
      <c r="L237">
        <v>0</v>
      </c>
      <c r="M237">
        <v>0</v>
      </c>
      <c r="N237">
        <v>0</v>
      </c>
    </row>
    <row r="238" spans="1:14" x14ac:dyDescent="0.2">
      <c r="A238" t="s">
        <v>329</v>
      </c>
      <c r="B238">
        <v>2020</v>
      </c>
      <c r="C238" t="s">
        <v>43</v>
      </c>
      <c r="D238" t="b">
        <v>1</v>
      </c>
      <c r="E238" t="s">
        <v>251</v>
      </c>
      <c r="F238" s="3">
        <v>1.10486111111111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</row>
    <row r="239" spans="1:14" x14ac:dyDescent="0.2">
      <c r="A239" t="s">
        <v>330</v>
      </c>
      <c r="B239">
        <v>2020</v>
      </c>
      <c r="C239" t="s">
        <v>213</v>
      </c>
      <c r="D239" t="b">
        <v>1</v>
      </c>
      <c r="E239" t="s">
        <v>79</v>
      </c>
      <c r="F239" s="3">
        <v>38.283333333333303</v>
      </c>
      <c r="G239">
        <v>2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</row>
    <row r="240" spans="1:14" x14ac:dyDescent="0.2">
      <c r="A240" t="s">
        <v>331</v>
      </c>
      <c r="B240">
        <v>2020</v>
      </c>
      <c r="C240" t="s">
        <v>320</v>
      </c>
      <c r="D240" t="b">
        <v>0</v>
      </c>
      <c r="E240" t="s">
        <v>79</v>
      </c>
      <c r="F240" s="3">
        <v>33.936111111111103</v>
      </c>
      <c r="G240">
        <v>1</v>
      </c>
      <c r="H240">
        <v>0</v>
      </c>
      <c r="I240">
        <v>0</v>
      </c>
      <c r="J240">
        <v>1</v>
      </c>
      <c r="K240">
        <v>1</v>
      </c>
      <c r="L240">
        <v>0</v>
      </c>
      <c r="M240">
        <v>0</v>
      </c>
      <c r="N240">
        <v>0</v>
      </c>
    </row>
    <row r="241" spans="1:14" x14ac:dyDescent="0.2">
      <c r="A241" t="s">
        <v>332</v>
      </c>
      <c r="B241">
        <v>2020</v>
      </c>
      <c r="C241" t="s">
        <v>78</v>
      </c>
      <c r="D241" t="b">
        <v>0</v>
      </c>
      <c r="E241" t="s">
        <v>79</v>
      </c>
      <c r="F241" s="3">
        <v>28.330555555555499</v>
      </c>
      <c r="G241">
        <v>1</v>
      </c>
      <c r="H241">
        <v>0</v>
      </c>
      <c r="I241">
        <v>0</v>
      </c>
      <c r="J241">
        <v>1</v>
      </c>
      <c r="K241">
        <v>0</v>
      </c>
      <c r="L241">
        <v>0</v>
      </c>
      <c r="M241">
        <v>0</v>
      </c>
      <c r="N241">
        <v>0</v>
      </c>
    </row>
    <row r="242" spans="1:14" x14ac:dyDescent="0.2">
      <c r="A242" t="s">
        <v>333</v>
      </c>
      <c r="B242">
        <v>2020</v>
      </c>
      <c r="C242" t="s">
        <v>122</v>
      </c>
      <c r="D242" t="b">
        <v>0</v>
      </c>
      <c r="E242" t="s">
        <v>19</v>
      </c>
      <c r="F242" s="3">
        <v>6.1979166666666599</v>
      </c>
      <c r="G242">
        <v>1</v>
      </c>
      <c r="H242">
        <v>0</v>
      </c>
      <c r="I242">
        <v>0</v>
      </c>
      <c r="J242">
        <v>1</v>
      </c>
      <c r="K242">
        <v>1</v>
      </c>
      <c r="L242">
        <v>0</v>
      </c>
      <c r="M242">
        <v>0</v>
      </c>
      <c r="N242">
        <v>0</v>
      </c>
    </row>
    <row r="243" spans="1:14" x14ac:dyDescent="0.2">
      <c r="A243" t="s">
        <v>334</v>
      </c>
      <c r="B243">
        <v>2020</v>
      </c>
      <c r="C243" t="s">
        <v>335</v>
      </c>
      <c r="D243" t="b">
        <v>0</v>
      </c>
      <c r="E243" t="s">
        <v>79</v>
      </c>
      <c r="F243" s="3">
        <v>19.834722222222201</v>
      </c>
      <c r="G243">
        <v>1</v>
      </c>
      <c r="H243">
        <v>0</v>
      </c>
      <c r="I243">
        <v>0</v>
      </c>
      <c r="J243">
        <v>2</v>
      </c>
      <c r="K243">
        <v>0</v>
      </c>
      <c r="L243">
        <v>0</v>
      </c>
      <c r="M243">
        <v>0</v>
      </c>
      <c r="N243">
        <v>0</v>
      </c>
    </row>
    <row r="244" spans="1:14" x14ac:dyDescent="0.2">
      <c r="A244" t="s">
        <v>336</v>
      </c>
      <c r="B244">
        <v>2020</v>
      </c>
      <c r="C244" t="s">
        <v>335</v>
      </c>
      <c r="D244" t="b">
        <v>0</v>
      </c>
      <c r="E244" t="s">
        <v>79</v>
      </c>
      <c r="F244" s="3">
        <v>1.08402777777777</v>
      </c>
      <c r="G244">
        <v>1</v>
      </c>
      <c r="H244">
        <v>0</v>
      </c>
      <c r="I244">
        <v>0</v>
      </c>
      <c r="J244">
        <v>2</v>
      </c>
      <c r="K244">
        <v>0</v>
      </c>
      <c r="L244">
        <v>0</v>
      </c>
      <c r="M244">
        <v>0</v>
      </c>
      <c r="N244">
        <v>0</v>
      </c>
    </row>
    <row r="245" spans="1:14" x14ac:dyDescent="0.2">
      <c r="A245" t="s">
        <v>337</v>
      </c>
      <c r="B245">
        <v>2020</v>
      </c>
      <c r="C245" t="s">
        <v>43</v>
      </c>
      <c r="D245" t="b">
        <v>1</v>
      </c>
      <c r="E245" t="s">
        <v>251</v>
      </c>
      <c r="F245" s="3">
        <v>28.1944444444444</v>
      </c>
      <c r="G245">
        <v>1</v>
      </c>
      <c r="H245">
        <v>0</v>
      </c>
      <c r="I245">
        <v>0</v>
      </c>
      <c r="J245">
        <v>0</v>
      </c>
      <c r="K245">
        <v>1</v>
      </c>
      <c r="L245">
        <v>1</v>
      </c>
      <c r="M245">
        <v>0</v>
      </c>
      <c r="N245">
        <v>1</v>
      </c>
    </row>
    <row r="246" spans="1:14" x14ac:dyDescent="0.2">
      <c r="A246" t="s">
        <v>338</v>
      </c>
      <c r="B246">
        <v>2020</v>
      </c>
      <c r="C246" t="s">
        <v>213</v>
      </c>
      <c r="D246" t="b">
        <v>1</v>
      </c>
      <c r="E246" t="s">
        <v>79</v>
      </c>
      <c r="F246" s="1">
        <v>36.15</v>
      </c>
      <c r="G246">
        <v>2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</row>
    <row r="247" spans="1:14" x14ac:dyDescent="0.2">
      <c r="A247" t="s">
        <v>339</v>
      </c>
      <c r="B247">
        <v>2020</v>
      </c>
      <c r="C247" t="s">
        <v>15</v>
      </c>
      <c r="D247" t="b">
        <v>0</v>
      </c>
      <c r="E247" t="s">
        <v>264</v>
      </c>
      <c r="F247" s="1">
        <v>19.112500000000001</v>
      </c>
      <c r="G247">
        <v>1</v>
      </c>
      <c r="H247">
        <v>1</v>
      </c>
      <c r="I247">
        <v>0</v>
      </c>
      <c r="J247">
        <v>1</v>
      </c>
      <c r="K247">
        <v>1</v>
      </c>
      <c r="L247">
        <v>0</v>
      </c>
      <c r="M247">
        <v>0</v>
      </c>
      <c r="N247">
        <v>0</v>
      </c>
    </row>
    <row r="248" spans="1:14" x14ac:dyDescent="0.2">
      <c r="A248" t="s">
        <v>340</v>
      </c>
      <c r="B248">
        <v>2020</v>
      </c>
      <c r="C248" t="s">
        <v>113</v>
      </c>
      <c r="D248" t="b">
        <v>0</v>
      </c>
      <c r="E248" t="s">
        <v>341</v>
      </c>
      <c r="F248" s="3">
        <v>27.391666666666602</v>
      </c>
      <c r="G248">
        <v>1</v>
      </c>
      <c r="H248">
        <v>0</v>
      </c>
      <c r="I248">
        <v>1</v>
      </c>
      <c r="J248">
        <v>2</v>
      </c>
      <c r="K248">
        <v>1</v>
      </c>
      <c r="L248">
        <v>0</v>
      </c>
      <c r="M248">
        <v>0</v>
      </c>
      <c r="N248">
        <v>0</v>
      </c>
    </row>
    <row r="249" spans="1:14" x14ac:dyDescent="0.2">
      <c r="A249" t="s">
        <v>342</v>
      </c>
      <c r="B249">
        <v>2020</v>
      </c>
      <c r="C249" t="s">
        <v>343</v>
      </c>
      <c r="D249" t="b">
        <v>0</v>
      </c>
      <c r="E249" t="s">
        <v>344</v>
      </c>
      <c r="F249" s="1">
        <v>17.268750000000001</v>
      </c>
      <c r="G249">
        <v>1</v>
      </c>
      <c r="H249">
        <v>1</v>
      </c>
      <c r="I249">
        <v>0</v>
      </c>
      <c r="J249">
        <v>1</v>
      </c>
      <c r="K249">
        <v>0</v>
      </c>
      <c r="L249">
        <v>0</v>
      </c>
      <c r="M249">
        <v>0</v>
      </c>
      <c r="N249">
        <v>0</v>
      </c>
    </row>
    <row r="250" spans="1:14" x14ac:dyDescent="0.2">
      <c r="A250" t="s">
        <v>345</v>
      </c>
      <c r="B250">
        <v>2020</v>
      </c>
      <c r="C250" t="s">
        <v>34</v>
      </c>
      <c r="D250" t="b">
        <v>0</v>
      </c>
      <c r="E250" t="s">
        <v>264</v>
      </c>
      <c r="F250" s="3">
        <v>23.148611111111101</v>
      </c>
      <c r="G250">
        <v>1</v>
      </c>
      <c r="H250">
        <v>1</v>
      </c>
      <c r="I250">
        <v>0</v>
      </c>
      <c r="J250">
        <v>1</v>
      </c>
      <c r="K250">
        <v>1</v>
      </c>
      <c r="L250">
        <v>0</v>
      </c>
      <c r="M250">
        <v>0</v>
      </c>
      <c r="N250">
        <v>0</v>
      </c>
    </row>
    <row r="251" spans="1:14" x14ac:dyDescent="0.2">
      <c r="A251" t="s">
        <v>346</v>
      </c>
      <c r="B251">
        <v>2020</v>
      </c>
      <c r="C251" t="s">
        <v>113</v>
      </c>
      <c r="D251" t="b">
        <v>0</v>
      </c>
      <c r="E251" t="s">
        <v>341</v>
      </c>
      <c r="F251" s="3">
        <v>6.1111111111111098</v>
      </c>
      <c r="G251">
        <v>1</v>
      </c>
      <c r="H251">
        <v>0</v>
      </c>
      <c r="I251">
        <v>1</v>
      </c>
      <c r="J251">
        <v>2</v>
      </c>
      <c r="K251">
        <v>1</v>
      </c>
      <c r="L251">
        <v>0</v>
      </c>
      <c r="M251">
        <v>0</v>
      </c>
      <c r="N251">
        <v>0</v>
      </c>
    </row>
    <row r="252" spans="1:14" x14ac:dyDescent="0.2">
      <c r="A252" t="s">
        <v>347</v>
      </c>
      <c r="B252">
        <v>2020</v>
      </c>
      <c r="C252" t="s">
        <v>113</v>
      </c>
      <c r="D252" t="b">
        <v>0</v>
      </c>
      <c r="E252" t="s">
        <v>341</v>
      </c>
      <c r="F252" s="3">
        <v>2.1145833333333299</v>
      </c>
      <c r="G252">
        <v>1</v>
      </c>
      <c r="H252">
        <v>0</v>
      </c>
      <c r="I252">
        <v>1</v>
      </c>
      <c r="J252">
        <v>2</v>
      </c>
      <c r="K252">
        <v>1</v>
      </c>
      <c r="L252">
        <v>0</v>
      </c>
      <c r="M252">
        <v>0</v>
      </c>
      <c r="N252">
        <v>0</v>
      </c>
    </row>
    <row r="253" spans="1:14" x14ac:dyDescent="0.2">
      <c r="A253" t="s">
        <v>348</v>
      </c>
      <c r="B253">
        <v>2020</v>
      </c>
      <c r="C253" t="s">
        <v>343</v>
      </c>
      <c r="D253" t="b">
        <v>0</v>
      </c>
      <c r="E253" t="s">
        <v>344</v>
      </c>
      <c r="F253" s="3">
        <v>4.2361111111111098</v>
      </c>
      <c r="G253">
        <v>1</v>
      </c>
      <c r="H253">
        <v>1</v>
      </c>
      <c r="I253">
        <v>0</v>
      </c>
      <c r="J253">
        <v>1</v>
      </c>
      <c r="K253">
        <v>0</v>
      </c>
      <c r="L253">
        <v>0</v>
      </c>
      <c r="M253">
        <v>0</v>
      </c>
      <c r="N253">
        <v>0</v>
      </c>
    </row>
    <row r="254" spans="1:14" x14ac:dyDescent="0.2">
      <c r="A254" t="s">
        <v>349</v>
      </c>
      <c r="B254">
        <v>2020</v>
      </c>
      <c r="C254" t="s">
        <v>82</v>
      </c>
      <c r="D254" t="b">
        <v>1</v>
      </c>
      <c r="E254" t="s">
        <v>341</v>
      </c>
      <c r="F254" s="3">
        <v>60.190277777777702</v>
      </c>
      <c r="G254">
        <v>1</v>
      </c>
      <c r="H254">
        <v>0</v>
      </c>
      <c r="I254">
        <v>0</v>
      </c>
      <c r="J254">
        <v>1</v>
      </c>
      <c r="K254">
        <v>1</v>
      </c>
      <c r="L254">
        <v>0</v>
      </c>
      <c r="M254">
        <v>0</v>
      </c>
      <c r="N254">
        <v>0</v>
      </c>
    </row>
    <row r="255" spans="1:14" x14ac:dyDescent="0.2">
      <c r="A255" t="s">
        <v>350</v>
      </c>
      <c r="B255">
        <v>2020</v>
      </c>
      <c r="C255" t="s">
        <v>113</v>
      </c>
      <c r="D255" t="b">
        <v>0</v>
      </c>
      <c r="E255" t="s">
        <v>341</v>
      </c>
      <c r="F255" s="3">
        <v>14.945833333333301</v>
      </c>
      <c r="G255">
        <v>1</v>
      </c>
      <c r="H255">
        <v>0</v>
      </c>
      <c r="I255">
        <v>1</v>
      </c>
      <c r="J255">
        <v>2</v>
      </c>
      <c r="K255">
        <v>1</v>
      </c>
      <c r="L255">
        <v>0</v>
      </c>
      <c r="M255">
        <v>0</v>
      </c>
      <c r="N255">
        <v>0</v>
      </c>
    </row>
    <row r="256" spans="1:14" x14ac:dyDescent="0.2">
      <c r="A256" t="s">
        <v>351</v>
      </c>
      <c r="B256">
        <v>2020</v>
      </c>
      <c r="C256" t="s">
        <v>352</v>
      </c>
      <c r="D256" t="b">
        <v>0</v>
      </c>
      <c r="E256" t="s">
        <v>341</v>
      </c>
      <c r="F256" s="3">
        <v>43.512499999999903</v>
      </c>
      <c r="G256">
        <v>1</v>
      </c>
      <c r="H256">
        <v>0</v>
      </c>
      <c r="I256">
        <v>1</v>
      </c>
      <c r="J256">
        <v>1</v>
      </c>
      <c r="K256">
        <v>1</v>
      </c>
      <c r="L256">
        <v>0</v>
      </c>
      <c r="M256">
        <v>0</v>
      </c>
      <c r="N256">
        <v>0</v>
      </c>
    </row>
    <row r="257" spans="1:14" x14ac:dyDescent="0.2">
      <c r="A257" t="s">
        <v>353</v>
      </c>
      <c r="B257">
        <v>2019</v>
      </c>
      <c r="C257" t="s">
        <v>15</v>
      </c>
      <c r="D257" t="b">
        <v>0</v>
      </c>
      <c r="E257" t="s">
        <v>264</v>
      </c>
      <c r="F257" s="3">
        <v>30.242361111111101</v>
      </c>
      <c r="G257">
        <v>1</v>
      </c>
      <c r="H257">
        <v>1</v>
      </c>
      <c r="I257">
        <v>0</v>
      </c>
      <c r="J257">
        <v>1</v>
      </c>
      <c r="K257">
        <v>1</v>
      </c>
      <c r="L257">
        <v>0</v>
      </c>
      <c r="M257">
        <v>0</v>
      </c>
      <c r="N257">
        <v>0</v>
      </c>
    </row>
    <row r="258" spans="1:14" x14ac:dyDescent="0.2">
      <c r="A258" t="s">
        <v>354</v>
      </c>
      <c r="B258">
        <v>2019</v>
      </c>
      <c r="C258" t="s">
        <v>161</v>
      </c>
      <c r="D258" t="b">
        <v>1</v>
      </c>
      <c r="E258" t="s">
        <v>83</v>
      </c>
      <c r="F258" s="3">
        <v>21.1423611111111</v>
      </c>
      <c r="G258">
        <v>1</v>
      </c>
      <c r="H258">
        <v>2</v>
      </c>
      <c r="I258">
        <v>0</v>
      </c>
      <c r="J258">
        <v>1</v>
      </c>
      <c r="K258">
        <v>1</v>
      </c>
      <c r="L258">
        <v>0</v>
      </c>
      <c r="M258">
        <v>0</v>
      </c>
      <c r="N258">
        <v>0</v>
      </c>
    </row>
    <row r="259" spans="1:14" x14ac:dyDescent="0.2">
      <c r="A259" t="s">
        <v>355</v>
      </c>
      <c r="B259">
        <v>2019</v>
      </c>
      <c r="C259" t="s">
        <v>356</v>
      </c>
      <c r="D259" t="b">
        <v>0</v>
      </c>
      <c r="E259" t="s">
        <v>264</v>
      </c>
      <c r="F259" s="3">
        <v>15.0597222222222</v>
      </c>
      <c r="G259">
        <v>1</v>
      </c>
      <c r="H259">
        <v>0</v>
      </c>
      <c r="I259">
        <v>0</v>
      </c>
      <c r="J259">
        <v>2</v>
      </c>
      <c r="K259">
        <v>1</v>
      </c>
      <c r="L259">
        <v>0</v>
      </c>
      <c r="M259">
        <v>0</v>
      </c>
      <c r="N259">
        <v>0</v>
      </c>
    </row>
    <row r="260" spans="1:14" x14ac:dyDescent="0.2">
      <c r="A260" t="s">
        <v>357</v>
      </c>
      <c r="B260">
        <v>2019</v>
      </c>
      <c r="C260" t="s">
        <v>34</v>
      </c>
      <c r="D260" t="b">
        <v>0</v>
      </c>
      <c r="E260" t="s">
        <v>264</v>
      </c>
      <c r="F260" s="3">
        <v>97.126388888888798</v>
      </c>
      <c r="G260">
        <v>1</v>
      </c>
      <c r="H260">
        <v>0</v>
      </c>
      <c r="I260">
        <v>0</v>
      </c>
      <c r="J260">
        <v>2</v>
      </c>
      <c r="K260">
        <v>1</v>
      </c>
      <c r="L260">
        <v>0</v>
      </c>
      <c r="M260">
        <v>0</v>
      </c>
      <c r="N260">
        <v>0</v>
      </c>
    </row>
    <row r="261" spans="1:14" x14ac:dyDescent="0.2">
      <c r="A261" t="s">
        <v>358</v>
      </c>
      <c r="B261">
        <v>2019</v>
      </c>
      <c r="C261" t="s">
        <v>174</v>
      </c>
      <c r="D261" t="b">
        <v>1</v>
      </c>
      <c r="E261" t="s">
        <v>359</v>
      </c>
      <c r="F261" s="3">
        <v>22.240972222222201</v>
      </c>
      <c r="G261">
        <v>1</v>
      </c>
      <c r="H261">
        <v>0</v>
      </c>
      <c r="I261">
        <v>0</v>
      </c>
      <c r="J261">
        <v>1</v>
      </c>
      <c r="K261">
        <v>1</v>
      </c>
      <c r="L261">
        <v>0</v>
      </c>
      <c r="M261">
        <v>1</v>
      </c>
      <c r="N261">
        <v>0</v>
      </c>
    </row>
    <row r="262" spans="1:14" x14ac:dyDescent="0.2">
      <c r="A262" t="s">
        <v>360</v>
      </c>
      <c r="B262">
        <v>2019</v>
      </c>
      <c r="C262" t="s">
        <v>361</v>
      </c>
      <c r="D262" t="b">
        <v>1</v>
      </c>
      <c r="E262" t="s">
        <v>79</v>
      </c>
      <c r="F262" s="3">
        <v>26.1805555555555</v>
      </c>
      <c r="G262">
        <v>1</v>
      </c>
      <c r="H262">
        <v>0</v>
      </c>
      <c r="I262">
        <v>0</v>
      </c>
      <c r="J262">
        <v>2</v>
      </c>
      <c r="K262">
        <v>0</v>
      </c>
      <c r="L262">
        <v>0</v>
      </c>
      <c r="M262">
        <v>0</v>
      </c>
      <c r="N262">
        <v>0</v>
      </c>
    </row>
    <row r="263" spans="1:14" x14ac:dyDescent="0.2">
      <c r="A263" t="s">
        <v>362</v>
      </c>
      <c r="B263">
        <v>2019</v>
      </c>
      <c r="C263" t="s">
        <v>213</v>
      </c>
      <c r="D263" t="b">
        <v>1</v>
      </c>
      <c r="E263" t="s">
        <v>79</v>
      </c>
      <c r="F263" s="3">
        <v>32.145138888888802</v>
      </c>
      <c r="G263">
        <v>1</v>
      </c>
      <c r="H263">
        <v>0</v>
      </c>
      <c r="I263">
        <v>0</v>
      </c>
      <c r="J263">
        <v>1</v>
      </c>
      <c r="K263">
        <v>0</v>
      </c>
      <c r="L263">
        <v>0</v>
      </c>
      <c r="M263">
        <v>0</v>
      </c>
      <c r="N263">
        <v>0</v>
      </c>
    </row>
    <row r="264" spans="1:14" x14ac:dyDescent="0.2">
      <c r="A264" t="s">
        <v>363</v>
      </c>
      <c r="B264">
        <v>2019</v>
      </c>
      <c r="C264" t="s">
        <v>59</v>
      </c>
      <c r="D264" t="b">
        <v>0</v>
      </c>
      <c r="E264" t="s">
        <v>60</v>
      </c>
      <c r="F264" s="3">
        <v>32.190277777777702</v>
      </c>
      <c r="G264">
        <v>1</v>
      </c>
      <c r="H264">
        <v>0</v>
      </c>
      <c r="I264">
        <v>0</v>
      </c>
      <c r="J264">
        <v>1</v>
      </c>
      <c r="K264">
        <v>1</v>
      </c>
      <c r="L264">
        <v>0</v>
      </c>
      <c r="M264">
        <v>0</v>
      </c>
      <c r="N264">
        <v>0</v>
      </c>
    </row>
    <row r="265" spans="1:14" x14ac:dyDescent="0.2">
      <c r="A265" t="s">
        <v>364</v>
      </c>
      <c r="B265">
        <v>2019</v>
      </c>
      <c r="C265" t="s">
        <v>122</v>
      </c>
      <c r="D265" t="b">
        <v>0</v>
      </c>
      <c r="E265" t="s">
        <v>19</v>
      </c>
      <c r="F265" s="3">
        <v>43.207638888888802</v>
      </c>
      <c r="G265">
        <v>1</v>
      </c>
      <c r="H265">
        <v>0</v>
      </c>
      <c r="I265">
        <v>0</v>
      </c>
      <c r="J265">
        <v>1</v>
      </c>
      <c r="K265">
        <v>1</v>
      </c>
      <c r="L265">
        <v>0</v>
      </c>
      <c r="M265">
        <v>0</v>
      </c>
      <c r="N265">
        <v>0</v>
      </c>
    </row>
    <row r="266" spans="1:14" x14ac:dyDescent="0.2">
      <c r="A266" t="s">
        <v>365</v>
      </c>
      <c r="B266">
        <v>2019</v>
      </c>
      <c r="C266" t="s">
        <v>124</v>
      </c>
      <c r="D266" t="b">
        <v>1</v>
      </c>
      <c r="E266" t="s">
        <v>30</v>
      </c>
      <c r="F266" s="3">
        <v>21.2326388888888</v>
      </c>
      <c r="G266">
        <v>1</v>
      </c>
      <c r="H266">
        <v>1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</row>
    <row r="267" spans="1:14" x14ac:dyDescent="0.2">
      <c r="A267" t="s">
        <v>366</v>
      </c>
      <c r="B267">
        <v>2019</v>
      </c>
      <c r="C267" t="s">
        <v>161</v>
      </c>
      <c r="D267" t="b">
        <v>1</v>
      </c>
      <c r="E267" t="s">
        <v>83</v>
      </c>
      <c r="F267" s="3">
        <v>28.1826388888888</v>
      </c>
      <c r="G267">
        <v>1</v>
      </c>
      <c r="H267">
        <v>2</v>
      </c>
      <c r="I267">
        <v>0</v>
      </c>
      <c r="J267">
        <v>1</v>
      </c>
      <c r="K267">
        <v>1</v>
      </c>
      <c r="L267">
        <v>0</v>
      </c>
      <c r="M267">
        <v>0</v>
      </c>
      <c r="N267">
        <v>0</v>
      </c>
    </row>
    <row r="268" spans="1:14" x14ac:dyDescent="0.2">
      <c r="A268" t="s">
        <v>367</v>
      </c>
      <c r="B268">
        <v>2019</v>
      </c>
      <c r="C268" t="s">
        <v>15</v>
      </c>
      <c r="D268" t="b">
        <v>0</v>
      </c>
      <c r="E268" t="s">
        <v>264</v>
      </c>
      <c r="F268" s="3">
        <v>34.538888888888799</v>
      </c>
      <c r="G268">
        <v>1</v>
      </c>
      <c r="H268">
        <v>0</v>
      </c>
      <c r="I268">
        <v>0</v>
      </c>
      <c r="J268">
        <v>2</v>
      </c>
      <c r="K268">
        <v>1</v>
      </c>
      <c r="L268">
        <v>0</v>
      </c>
      <c r="M268">
        <v>0</v>
      </c>
      <c r="N268">
        <v>0</v>
      </c>
    </row>
    <row r="269" spans="1:14" x14ac:dyDescent="0.2">
      <c r="A269" t="s">
        <v>368</v>
      </c>
      <c r="B269">
        <v>2019</v>
      </c>
      <c r="C269" t="s">
        <v>356</v>
      </c>
      <c r="D269" t="b">
        <v>0</v>
      </c>
      <c r="E269" t="s">
        <v>264</v>
      </c>
      <c r="F269" s="3">
        <v>41.061111111111103</v>
      </c>
      <c r="G269">
        <v>1</v>
      </c>
      <c r="H269">
        <v>0</v>
      </c>
      <c r="I269">
        <v>0</v>
      </c>
      <c r="J269">
        <v>2</v>
      </c>
      <c r="K269">
        <v>1</v>
      </c>
      <c r="L269">
        <v>0</v>
      </c>
      <c r="M269">
        <v>0</v>
      </c>
      <c r="N269">
        <v>0</v>
      </c>
    </row>
    <row r="270" spans="1:14" x14ac:dyDescent="0.2">
      <c r="A270" t="s">
        <v>369</v>
      </c>
      <c r="B270">
        <v>2019</v>
      </c>
      <c r="C270" t="s">
        <v>124</v>
      </c>
      <c r="D270" t="b">
        <v>1</v>
      </c>
      <c r="E270" t="s">
        <v>30</v>
      </c>
      <c r="F270" s="3">
        <v>25.3472222222222</v>
      </c>
      <c r="G270">
        <v>1</v>
      </c>
      <c r="H270">
        <v>1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</row>
    <row r="271" spans="1:14" x14ac:dyDescent="0.2">
      <c r="A271" t="s">
        <v>370</v>
      </c>
      <c r="B271">
        <v>2019</v>
      </c>
      <c r="C271" t="s">
        <v>66</v>
      </c>
      <c r="D271" t="b">
        <v>0</v>
      </c>
      <c r="E271" t="s">
        <v>199</v>
      </c>
      <c r="F271" s="3">
        <v>114.22986111111101</v>
      </c>
      <c r="G271">
        <v>1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</row>
    <row r="272" spans="1:14" x14ac:dyDescent="0.2">
      <c r="A272" t="s">
        <v>371</v>
      </c>
      <c r="B272">
        <v>2019</v>
      </c>
      <c r="C272" t="s">
        <v>361</v>
      </c>
      <c r="D272" t="b">
        <v>1</v>
      </c>
      <c r="E272" t="s">
        <v>79</v>
      </c>
      <c r="F272" s="3">
        <v>27.6791666666666</v>
      </c>
      <c r="G272">
        <v>1</v>
      </c>
      <c r="H272">
        <v>0</v>
      </c>
      <c r="I272">
        <v>0</v>
      </c>
      <c r="J272">
        <v>2</v>
      </c>
      <c r="K272">
        <v>0</v>
      </c>
      <c r="L272">
        <v>0</v>
      </c>
      <c r="M272">
        <v>0</v>
      </c>
      <c r="N272">
        <v>0</v>
      </c>
    </row>
    <row r="273" spans="1:14" x14ac:dyDescent="0.2">
      <c r="A273" t="s">
        <v>372</v>
      </c>
      <c r="B273">
        <v>2019</v>
      </c>
      <c r="C273" t="s">
        <v>122</v>
      </c>
      <c r="D273" t="b">
        <v>0</v>
      </c>
      <c r="E273" t="s">
        <v>19</v>
      </c>
      <c r="F273" s="3">
        <v>41.004861111111097</v>
      </c>
      <c r="G273">
        <v>1</v>
      </c>
      <c r="H273">
        <v>0</v>
      </c>
      <c r="I273">
        <v>0</v>
      </c>
      <c r="J273">
        <v>1</v>
      </c>
      <c r="K273">
        <v>1</v>
      </c>
      <c r="L273">
        <v>0</v>
      </c>
      <c r="M273">
        <v>0</v>
      </c>
      <c r="N273">
        <v>0</v>
      </c>
    </row>
    <row r="274" spans="1:14" x14ac:dyDescent="0.2">
      <c r="A274" t="s">
        <v>373</v>
      </c>
      <c r="B274">
        <v>2019</v>
      </c>
      <c r="C274" t="s">
        <v>15</v>
      </c>
      <c r="D274" t="b">
        <v>0</v>
      </c>
      <c r="E274" t="s">
        <v>264</v>
      </c>
      <c r="F274" s="3">
        <v>23.3715277777777</v>
      </c>
      <c r="G274">
        <v>1</v>
      </c>
      <c r="H274">
        <v>0</v>
      </c>
      <c r="I274">
        <v>0</v>
      </c>
      <c r="J274">
        <v>2</v>
      </c>
      <c r="K274">
        <v>1</v>
      </c>
      <c r="L274">
        <v>0</v>
      </c>
      <c r="M274">
        <v>0</v>
      </c>
      <c r="N274">
        <v>0</v>
      </c>
    </row>
    <row r="275" spans="1:14" x14ac:dyDescent="0.2">
      <c r="A275" t="s">
        <v>374</v>
      </c>
      <c r="B275">
        <v>2019</v>
      </c>
      <c r="C275" t="s">
        <v>375</v>
      </c>
      <c r="D275" t="b">
        <v>0</v>
      </c>
      <c r="E275" t="s">
        <v>30</v>
      </c>
      <c r="F275" s="3">
        <v>348.197916666666</v>
      </c>
      <c r="G275">
        <v>1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</row>
    <row r="276" spans="1:14" x14ac:dyDescent="0.2">
      <c r="A276" t="s">
        <v>376</v>
      </c>
      <c r="B276">
        <v>2019</v>
      </c>
      <c r="C276" t="s">
        <v>174</v>
      </c>
      <c r="D276" t="b">
        <v>1</v>
      </c>
      <c r="E276" t="s">
        <v>19</v>
      </c>
      <c r="F276" s="3">
        <v>26.073611111111099</v>
      </c>
      <c r="G276">
        <v>1</v>
      </c>
      <c r="H276">
        <v>0</v>
      </c>
      <c r="I276">
        <v>0</v>
      </c>
      <c r="J276">
        <v>1</v>
      </c>
      <c r="K276">
        <v>1</v>
      </c>
      <c r="L276">
        <v>0</v>
      </c>
      <c r="M276">
        <v>1</v>
      </c>
      <c r="N276">
        <v>0</v>
      </c>
    </row>
    <row r="277" spans="1:14" x14ac:dyDescent="0.2">
      <c r="A277" t="s">
        <v>377</v>
      </c>
      <c r="B277">
        <v>2019</v>
      </c>
      <c r="C277" t="s">
        <v>161</v>
      </c>
      <c r="D277" t="b">
        <v>1</v>
      </c>
      <c r="E277" t="s">
        <v>83</v>
      </c>
      <c r="F277" s="3">
        <v>20.132638888888799</v>
      </c>
      <c r="G277">
        <v>1</v>
      </c>
      <c r="H277">
        <v>2</v>
      </c>
      <c r="I277">
        <v>0</v>
      </c>
      <c r="J277">
        <v>1</v>
      </c>
      <c r="K277">
        <v>1</v>
      </c>
      <c r="L277">
        <v>0</v>
      </c>
      <c r="M277">
        <v>0</v>
      </c>
      <c r="N277">
        <v>0</v>
      </c>
    </row>
    <row r="278" spans="1:14" x14ac:dyDescent="0.2">
      <c r="A278" t="s">
        <v>378</v>
      </c>
      <c r="B278">
        <v>2019</v>
      </c>
      <c r="C278" t="s">
        <v>59</v>
      </c>
      <c r="D278" t="b">
        <v>0</v>
      </c>
      <c r="E278" t="s">
        <v>60</v>
      </c>
      <c r="F278" s="3">
        <v>27.070833333333301</v>
      </c>
      <c r="G278">
        <v>1</v>
      </c>
      <c r="H278">
        <v>0</v>
      </c>
      <c r="I278">
        <v>0</v>
      </c>
      <c r="J278">
        <v>1</v>
      </c>
      <c r="K278">
        <v>1</v>
      </c>
      <c r="L278">
        <v>0</v>
      </c>
      <c r="M278">
        <v>0</v>
      </c>
      <c r="N278">
        <v>0</v>
      </c>
    </row>
    <row r="279" spans="1:14" x14ac:dyDescent="0.2">
      <c r="A279" t="s">
        <v>379</v>
      </c>
      <c r="B279">
        <v>2019</v>
      </c>
      <c r="C279" t="s">
        <v>34</v>
      </c>
      <c r="D279" t="b">
        <v>0</v>
      </c>
      <c r="E279" t="s">
        <v>264</v>
      </c>
      <c r="F279" s="3">
        <v>5.83819444444444</v>
      </c>
      <c r="G279">
        <v>1</v>
      </c>
      <c r="H279">
        <v>0</v>
      </c>
      <c r="I279">
        <v>0</v>
      </c>
      <c r="J279">
        <v>2</v>
      </c>
      <c r="K279">
        <v>1</v>
      </c>
      <c r="L279">
        <v>0</v>
      </c>
      <c r="M279">
        <v>0</v>
      </c>
      <c r="N279">
        <v>0</v>
      </c>
    </row>
    <row r="280" spans="1:14" x14ac:dyDescent="0.2">
      <c r="A280" t="s">
        <v>380</v>
      </c>
      <c r="B280">
        <v>2019</v>
      </c>
      <c r="C280" t="s">
        <v>356</v>
      </c>
      <c r="D280" t="b">
        <v>0</v>
      </c>
      <c r="E280" t="s">
        <v>264</v>
      </c>
      <c r="F280" s="3">
        <v>51.997222222222199</v>
      </c>
      <c r="G280">
        <v>1</v>
      </c>
      <c r="H280">
        <v>0</v>
      </c>
      <c r="I280">
        <v>0</v>
      </c>
      <c r="J280">
        <v>2</v>
      </c>
      <c r="K280">
        <v>1</v>
      </c>
      <c r="L280">
        <v>0</v>
      </c>
      <c r="M280">
        <v>0</v>
      </c>
      <c r="N280">
        <v>0</v>
      </c>
    </row>
    <row r="281" spans="1:14" x14ac:dyDescent="0.2">
      <c r="A281" t="s">
        <v>381</v>
      </c>
      <c r="B281">
        <v>2019</v>
      </c>
      <c r="C281" t="s">
        <v>15</v>
      </c>
      <c r="D281" t="b">
        <v>0</v>
      </c>
      <c r="E281" t="s">
        <v>264</v>
      </c>
      <c r="F281" s="3">
        <v>25.889583333333299</v>
      </c>
      <c r="G281">
        <v>1</v>
      </c>
      <c r="H281">
        <v>1</v>
      </c>
      <c r="I281">
        <v>0</v>
      </c>
      <c r="J281">
        <v>1</v>
      </c>
      <c r="K281">
        <v>1</v>
      </c>
      <c r="L281">
        <v>0</v>
      </c>
      <c r="M281">
        <v>0</v>
      </c>
      <c r="N281">
        <v>0</v>
      </c>
    </row>
    <row r="282" spans="1:14" x14ac:dyDescent="0.2">
      <c r="A282" t="s">
        <v>382</v>
      </c>
      <c r="B282">
        <v>2019</v>
      </c>
      <c r="C282" t="s">
        <v>356</v>
      </c>
      <c r="D282" t="b">
        <v>0</v>
      </c>
      <c r="E282" t="s">
        <v>264</v>
      </c>
      <c r="F282" s="3">
        <v>21.172222222222199</v>
      </c>
      <c r="G282">
        <v>1</v>
      </c>
      <c r="H282">
        <v>0</v>
      </c>
      <c r="I282">
        <v>0</v>
      </c>
      <c r="J282">
        <v>2</v>
      </c>
      <c r="K282">
        <v>1</v>
      </c>
      <c r="L282">
        <v>0</v>
      </c>
      <c r="M282">
        <v>0</v>
      </c>
      <c r="N282">
        <v>0</v>
      </c>
    </row>
    <row r="283" spans="1:14" x14ac:dyDescent="0.2">
      <c r="A283" t="s">
        <v>383</v>
      </c>
      <c r="B283">
        <v>2019</v>
      </c>
      <c r="C283" t="s">
        <v>15</v>
      </c>
      <c r="D283" t="b">
        <v>0</v>
      </c>
      <c r="E283" t="s">
        <v>264</v>
      </c>
      <c r="F283" s="3">
        <v>3.7277777777777699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</row>
    <row r="284" spans="1:14" x14ac:dyDescent="0.2">
      <c r="A284" t="s">
        <v>384</v>
      </c>
      <c r="B284">
        <v>2019</v>
      </c>
      <c r="C284" t="s">
        <v>34</v>
      </c>
      <c r="D284" t="b">
        <v>0</v>
      </c>
      <c r="E284" t="s">
        <v>264</v>
      </c>
      <c r="F284" s="3">
        <v>89.122222222222206</v>
      </c>
      <c r="G284">
        <v>1</v>
      </c>
      <c r="H284">
        <v>0</v>
      </c>
      <c r="I284">
        <v>0</v>
      </c>
      <c r="J284">
        <v>2</v>
      </c>
      <c r="K284">
        <v>1</v>
      </c>
      <c r="L284">
        <v>0</v>
      </c>
      <c r="M284">
        <v>0</v>
      </c>
      <c r="N284">
        <v>0</v>
      </c>
    </row>
    <row r="285" spans="1:14" x14ac:dyDescent="0.2">
      <c r="A285" t="s">
        <v>385</v>
      </c>
      <c r="B285">
        <v>2019</v>
      </c>
      <c r="C285" t="s">
        <v>174</v>
      </c>
      <c r="D285" t="b">
        <v>1</v>
      </c>
      <c r="E285" t="s">
        <v>386</v>
      </c>
      <c r="F285" s="3">
        <v>13.6805555555555</v>
      </c>
      <c r="G285">
        <v>1</v>
      </c>
      <c r="H285">
        <v>0</v>
      </c>
      <c r="I285">
        <v>0</v>
      </c>
      <c r="J285">
        <v>1</v>
      </c>
      <c r="K285">
        <v>1</v>
      </c>
      <c r="L285">
        <v>0</v>
      </c>
      <c r="M285">
        <v>1</v>
      </c>
      <c r="N285">
        <v>0</v>
      </c>
    </row>
    <row r="286" spans="1:14" x14ac:dyDescent="0.2">
      <c r="A286" t="s">
        <v>387</v>
      </c>
      <c r="B286">
        <v>2019</v>
      </c>
      <c r="C286" t="s">
        <v>174</v>
      </c>
      <c r="D286" t="b">
        <v>1</v>
      </c>
      <c r="E286" t="s">
        <v>386</v>
      </c>
      <c r="F286" s="3">
        <v>23.160416666666599</v>
      </c>
      <c r="G286">
        <v>1</v>
      </c>
      <c r="H286">
        <v>0</v>
      </c>
      <c r="I286">
        <v>0</v>
      </c>
      <c r="J286">
        <v>1</v>
      </c>
      <c r="K286">
        <v>1</v>
      </c>
      <c r="L286">
        <v>0</v>
      </c>
      <c r="M286">
        <v>1</v>
      </c>
      <c r="N286">
        <v>0</v>
      </c>
    </row>
    <row r="287" spans="1:14" x14ac:dyDescent="0.2">
      <c r="A287" t="s">
        <v>388</v>
      </c>
      <c r="B287">
        <v>2019</v>
      </c>
      <c r="C287" t="s">
        <v>82</v>
      </c>
      <c r="D287" t="b">
        <v>1</v>
      </c>
      <c r="E287" t="s">
        <v>67</v>
      </c>
      <c r="F287" s="1">
        <v>17.668749999999999</v>
      </c>
      <c r="G287">
        <v>1</v>
      </c>
      <c r="H287">
        <v>0</v>
      </c>
      <c r="I287">
        <v>1</v>
      </c>
      <c r="J287">
        <v>1</v>
      </c>
      <c r="K287">
        <v>0</v>
      </c>
      <c r="L287">
        <v>0</v>
      </c>
      <c r="M287">
        <v>0</v>
      </c>
      <c r="N287">
        <v>0</v>
      </c>
    </row>
    <row r="288" spans="1:14" x14ac:dyDescent="0.2">
      <c r="A288" t="s">
        <v>389</v>
      </c>
      <c r="B288">
        <v>2018</v>
      </c>
      <c r="C288" t="s">
        <v>113</v>
      </c>
      <c r="D288" t="b">
        <v>0</v>
      </c>
      <c r="E288" t="s">
        <v>19</v>
      </c>
      <c r="F288" s="3">
        <v>18.0972222222222</v>
      </c>
      <c r="G288">
        <v>1</v>
      </c>
      <c r="H288">
        <v>0</v>
      </c>
      <c r="I288">
        <v>0</v>
      </c>
      <c r="J288">
        <v>1</v>
      </c>
      <c r="K288">
        <v>1</v>
      </c>
      <c r="L288">
        <v>0</v>
      </c>
      <c r="M288">
        <v>0</v>
      </c>
      <c r="N288">
        <v>1</v>
      </c>
    </row>
    <row r="289" spans="1:14" x14ac:dyDescent="0.2">
      <c r="A289" t="s">
        <v>390</v>
      </c>
      <c r="B289">
        <v>2018</v>
      </c>
      <c r="C289" t="s">
        <v>161</v>
      </c>
      <c r="D289" t="b">
        <v>1</v>
      </c>
      <c r="E289" t="s">
        <v>83</v>
      </c>
      <c r="F289" s="3">
        <v>21.997916666666601</v>
      </c>
      <c r="G289">
        <v>1</v>
      </c>
      <c r="H289">
        <v>2</v>
      </c>
      <c r="I289">
        <v>0</v>
      </c>
      <c r="J289">
        <v>1</v>
      </c>
      <c r="K289">
        <v>1</v>
      </c>
      <c r="L289">
        <v>0</v>
      </c>
      <c r="M289">
        <v>0</v>
      </c>
      <c r="N289">
        <v>1</v>
      </c>
    </row>
    <row r="290" spans="1:14" x14ac:dyDescent="0.2">
      <c r="A290" t="s">
        <v>391</v>
      </c>
      <c r="B290">
        <v>2018</v>
      </c>
      <c r="C290" t="s">
        <v>161</v>
      </c>
      <c r="D290" t="b">
        <v>1</v>
      </c>
      <c r="E290" t="s">
        <v>83</v>
      </c>
      <c r="F290" s="3">
        <v>19.178784722222201</v>
      </c>
      <c r="G290">
        <v>1</v>
      </c>
      <c r="H290">
        <v>2</v>
      </c>
      <c r="I290">
        <v>0</v>
      </c>
      <c r="J290">
        <v>1</v>
      </c>
      <c r="K290">
        <v>1</v>
      </c>
      <c r="L290">
        <v>0</v>
      </c>
      <c r="M290">
        <v>0</v>
      </c>
      <c r="N290">
        <v>1</v>
      </c>
    </row>
    <row r="291" spans="1:14" x14ac:dyDescent="0.2">
      <c r="A291" t="s">
        <v>392</v>
      </c>
      <c r="B291">
        <v>2018</v>
      </c>
      <c r="C291" t="s">
        <v>361</v>
      </c>
      <c r="D291" t="b">
        <v>1</v>
      </c>
      <c r="E291" t="s">
        <v>393</v>
      </c>
      <c r="F291" s="3">
        <v>9.9951388888888797</v>
      </c>
      <c r="G291">
        <v>1</v>
      </c>
      <c r="H291">
        <v>0</v>
      </c>
      <c r="I291">
        <v>0</v>
      </c>
      <c r="J291">
        <v>2</v>
      </c>
      <c r="K291">
        <v>0</v>
      </c>
      <c r="L291">
        <v>0</v>
      </c>
      <c r="M291">
        <v>0</v>
      </c>
      <c r="N291">
        <v>0</v>
      </c>
    </row>
    <row r="292" spans="1:14" x14ac:dyDescent="0.2">
      <c r="A292" t="s">
        <v>394</v>
      </c>
      <c r="B292">
        <v>2018</v>
      </c>
      <c r="C292" t="s">
        <v>124</v>
      </c>
      <c r="D292" t="b">
        <v>1</v>
      </c>
      <c r="E292" t="s">
        <v>30</v>
      </c>
      <c r="F292" s="3">
        <v>82.1319444444444</v>
      </c>
      <c r="G292">
        <v>1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</row>
    <row r="293" spans="1:14" x14ac:dyDescent="0.2">
      <c r="A293" t="s">
        <v>395</v>
      </c>
      <c r="B293">
        <v>2018</v>
      </c>
      <c r="C293" t="s">
        <v>122</v>
      </c>
      <c r="D293" t="b">
        <v>0</v>
      </c>
      <c r="E293" t="s">
        <v>19</v>
      </c>
      <c r="F293" s="1">
        <v>94.0798611111111</v>
      </c>
      <c r="G293">
        <v>1</v>
      </c>
      <c r="H293">
        <v>0</v>
      </c>
      <c r="I293">
        <v>0</v>
      </c>
      <c r="J293">
        <v>1</v>
      </c>
      <c r="K293">
        <v>0</v>
      </c>
      <c r="L293">
        <v>0</v>
      </c>
      <c r="M293">
        <v>0</v>
      </c>
      <c r="N293">
        <v>0</v>
      </c>
    </row>
    <row r="294" spans="1:14" x14ac:dyDescent="0.2">
      <c r="A294" t="s">
        <v>396</v>
      </c>
      <c r="B294">
        <v>2018</v>
      </c>
      <c r="C294" t="s">
        <v>88</v>
      </c>
      <c r="D294" t="b">
        <v>0</v>
      </c>
      <c r="E294" t="s">
        <v>19</v>
      </c>
      <c r="F294" s="3">
        <v>8.4208333333333307</v>
      </c>
      <c r="G294">
        <v>1</v>
      </c>
      <c r="H294">
        <v>1</v>
      </c>
      <c r="I294">
        <v>0</v>
      </c>
      <c r="J294">
        <v>2</v>
      </c>
      <c r="K294">
        <v>1</v>
      </c>
      <c r="L294">
        <v>0</v>
      </c>
      <c r="M294">
        <v>0</v>
      </c>
      <c r="N294">
        <v>0</v>
      </c>
    </row>
    <row r="295" spans="1:14" x14ac:dyDescent="0.2">
      <c r="A295" t="s">
        <v>397</v>
      </c>
      <c r="B295">
        <v>2018</v>
      </c>
      <c r="C295" t="s">
        <v>213</v>
      </c>
      <c r="D295" t="b">
        <v>1</v>
      </c>
      <c r="E295" t="s">
        <v>19</v>
      </c>
      <c r="F295" s="1">
        <v>69.207638888888894</v>
      </c>
      <c r="G295">
        <v>1</v>
      </c>
      <c r="H295">
        <v>1</v>
      </c>
      <c r="I295">
        <v>0</v>
      </c>
      <c r="J295">
        <v>1</v>
      </c>
      <c r="K295">
        <v>1</v>
      </c>
      <c r="L295">
        <v>0</v>
      </c>
      <c r="M295">
        <v>0</v>
      </c>
      <c r="N295">
        <v>0</v>
      </c>
    </row>
    <row r="296" spans="1:14" x14ac:dyDescent="0.2">
      <c r="A296" t="s">
        <v>398</v>
      </c>
      <c r="B296">
        <v>2018</v>
      </c>
      <c r="C296" t="s">
        <v>399</v>
      </c>
      <c r="D296" t="b">
        <v>0</v>
      </c>
      <c r="E296" t="s">
        <v>400</v>
      </c>
      <c r="F296" s="3">
        <v>94.2222222222222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</row>
    <row r="297" spans="1:14" x14ac:dyDescent="0.2">
      <c r="A297" t="s">
        <v>401</v>
      </c>
      <c r="B297">
        <v>2018</v>
      </c>
      <c r="C297" t="s">
        <v>174</v>
      </c>
      <c r="D297" t="b">
        <v>1</v>
      </c>
      <c r="E297" t="s">
        <v>386</v>
      </c>
      <c r="F297" s="3">
        <v>54.134027777777703</v>
      </c>
      <c r="G297">
        <v>1</v>
      </c>
      <c r="H297">
        <v>0</v>
      </c>
      <c r="I297">
        <v>0</v>
      </c>
      <c r="J297">
        <v>1</v>
      </c>
      <c r="K297">
        <v>1</v>
      </c>
      <c r="L297">
        <v>0</v>
      </c>
      <c r="M297">
        <v>1</v>
      </c>
      <c r="N297">
        <v>0</v>
      </c>
    </row>
    <row r="298" spans="1:14" x14ac:dyDescent="0.2">
      <c r="A298" t="s">
        <v>402</v>
      </c>
      <c r="B298">
        <v>2018</v>
      </c>
      <c r="C298" t="s">
        <v>375</v>
      </c>
      <c r="D298" t="b">
        <v>0</v>
      </c>
      <c r="E298" t="s">
        <v>30</v>
      </c>
      <c r="F298" s="3">
        <v>417.29930555555501</v>
      </c>
      <c r="G298">
        <v>1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</row>
    <row r="299" spans="1:14" x14ac:dyDescent="0.2">
      <c r="A299" t="s">
        <v>403</v>
      </c>
      <c r="B299">
        <v>2018</v>
      </c>
      <c r="C299" t="s">
        <v>34</v>
      </c>
      <c r="D299" t="b">
        <v>0</v>
      </c>
      <c r="E299" t="s">
        <v>264</v>
      </c>
      <c r="F299" s="3">
        <v>82.012164351851794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</row>
    <row r="300" spans="1:14" x14ac:dyDescent="0.2">
      <c r="A300" t="s">
        <v>404</v>
      </c>
      <c r="B300">
        <v>2018</v>
      </c>
      <c r="C300" t="s">
        <v>174</v>
      </c>
      <c r="D300" t="b">
        <v>1</v>
      </c>
      <c r="E300" t="s">
        <v>386</v>
      </c>
      <c r="F300" s="3">
        <v>20.0541666666666</v>
      </c>
      <c r="G300">
        <v>1</v>
      </c>
      <c r="H300">
        <v>0</v>
      </c>
      <c r="I300">
        <v>0</v>
      </c>
      <c r="J300">
        <v>1</v>
      </c>
      <c r="K300">
        <v>1</v>
      </c>
      <c r="L300">
        <v>0</v>
      </c>
      <c r="M300">
        <v>1</v>
      </c>
      <c r="N300">
        <v>0</v>
      </c>
    </row>
    <row r="301" spans="1:14" x14ac:dyDescent="0.2">
      <c r="A301" t="s">
        <v>405</v>
      </c>
      <c r="B301">
        <v>2018</v>
      </c>
      <c r="C301" t="s">
        <v>113</v>
      </c>
      <c r="D301" t="b">
        <v>0</v>
      </c>
      <c r="E301" t="s">
        <v>406</v>
      </c>
      <c r="F301" s="3">
        <v>11.556944444444399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</row>
    <row r="302" spans="1:14" x14ac:dyDescent="0.2">
      <c r="A302" t="s">
        <v>407</v>
      </c>
      <c r="B302">
        <v>2018</v>
      </c>
      <c r="C302" t="s">
        <v>161</v>
      </c>
      <c r="D302" t="b">
        <v>1</v>
      </c>
      <c r="E302" t="s">
        <v>83</v>
      </c>
      <c r="F302" s="3">
        <v>20.984027777777701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</row>
    <row r="303" spans="1:14" x14ac:dyDescent="0.2">
      <c r="A303" t="s">
        <v>408</v>
      </c>
      <c r="B303">
        <v>2018</v>
      </c>
      <c r="C303" t="s">
        <v>320</v>
      </c>
      <c r="D303" t="b">
        <v>0</v>
      </c>
      <c r="E303" t="s">
        <v>19</v>
      </c>
      <c r="F303" s="3">
        <v>12.998611111111099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</row>
    <row r="304" spans="1:14" x14ac:dyDescent="0.2">
      <c r="A304" t="s">
        <v>409</v>
      </c>
      <c r="B304">
        <v>2018</v>
      </c>
      <c r="C304" t="s">
        <v>88</v>
      </c>
      <c r="D304" t="b">
        <v>0</v>
      </c>
      <c r="E304" t="s">
        <v>19</v>
      </c>
      <c r="F304" s="1">
        <v>13.5625</v>
      </c>
      <c r="G304">
        <v>1</v>
      </c>
      <c r="H304">
        <v>1</v>
      </c>
      <c r="I304">
        <v>0</v>
      </c>
      <c r="J304">
        <v>2</v>
      </c>
      <c r="K304">
        <v>1</v>
      </c>
      <c r="L304">
        <v>0</v>
      </c>
      <c r="M304">
        <v>0</v>
      </c>
      <c r="N304">
        <v>0</v>
      </c>
    </row>
    <row r="305" spans="1:14" x14ac:dyDescent="0.2">
      <c r="A305" t="s">
        <v>410</v>
      </c>
      <c r="B305">
        <v>2018</v>
      </c>
      <c r="C305" t="s">
        <v>335</v>
      </c>
      <c r="D305" t="b">
        <v>0</v>
      </c>
      <c r="E305" t="s">
        <v>19</v>
      </c>
      <c r="F305" s="1">
        <v>13.10375</v>
      </c>
      <c r="G305">
        <v>1</v>
      </c>
      <c r="H305">
        <v>0</v>
      </c>
      <c r="I305">
        <v>0</v>
      </c>
      <c r="J305">
        <v>1</v>
      </c>
      <c r="K305">
        <v>0</v>
      </c>
      <c r="L305">
        <v>0</v>
      </c>
      <c r="M305">
        <v>0</v>
      </c>
      <c r="N305">
        <v>0</v>
      </c>
    </row>
    <row r="306" spans="1:14" x14ac:dyDescent="0.2">
      <c r="A306" t="s">
        <v>411</v>
      </c>
      <c r="B306">
        <v>2018</v>
      </c>
      <c r="C306" t="s">
        <v>34</v>
      </c>
      <c r="D306" t="b">
        <v>0</v>
      </c>
      <c r="E306" t="s">
        <v>264</v>
      </c>
      <c r="F306" s="1">
        <v>34.166874999999997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</row>
    <row r="307" spans="1:14" x14ac:dyDescent="0.2">
      <c r="A307" t="s">
        <v>412</v>
      </c>
      <c r="B307">
        <v>2018</v>
      </c>
      <c r="C307" t="s">
        <v>113</v>
      </c>
      <c r="D307" t="b">
        <v>0</v>
      </c>
      <c r="E307" t="s">
        <v>19</v>
      </c>
      <c r="F307" s="3">
        <v>54.9479166666666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</row>
    <row r="308" spans="1:14" x14ac:dyDescent="0.2">
      <c r="A308" t="s">
        <v>413</v>
      </c>
      <c r="B308">
        <v>2018</v>
      </c>
      <c r="C308" t="s">
        <v>356</v>
      </c>
      <c r="D308" t="b">
        <v>0</v>
      </c>
      <c r="E308" t="s">
        <v>264</v>
      </c>
      <c r="F308" s="3">
        <v>94.151319444444397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</row>
    <row r="309" spans="1:14" x14ac:dyDescent="0.2">
      <c r="A309" t="s">
        <v>414</v>
      </c>
      <c r="B309">
        <v>2018</v>
      </c>
      <c r="C309" t="s">
        <v>82</v>
      </c>
      <c r="D309" t="b">
        <v>1</v>
      </c>
      <c r="E309" t="s">
        <v>415</v>
      </c>
      <c r="F309" s="3">
        <v>23.843055555555502</v>
      </c>
      <c r="G309">
        <v>1</v>
      </c>
      <c r="H309">
        <v>0</v>
      </c>
      <c r="I309">
        <v>1</v>
      </c>
      <c r="J309">
        <v>1</v>
      </c>
      <c r="K309">
        <v>1</v>
      </c>
      <c r="L309">
        <v>0</v>
      </c>
      <c r="M309">
        <v>0</v>
      </c>
      <c r="N309">
        <v>0</v>
      </c>
    </row>
    <row r="310" spans="1:14" x14ac:dyDescent="0.2">
      <c r="A310" t="s">
        <v>416</v>
      </c>
      <c r="B310">
        <v>2017</v>
      </c>
      <c r="C310" t="s">
        <v>417</v>
      </c>
      <c r="D310" t="b">
        <v>0</v>
      </c>
      <c r="E310" t="s">
        <v>67</v>
      </c>
      <c r="F310" s="3">
        <v>28.013194444444402</v>
      </c>
      <c r="G310">
        <v>1</v>
      </c>
      <c r="H310">
        <v>0</v>
      </c>
      <c r="I310">
        <v>0</v>
      </c>
      <c r="J310">
        <v>1</v>
      </c>
      <c r="K310">
        <v>1</v>
      </c>
      <c r="L310">
        <v>0</v>
      </c>
      <c r="M310">
        <v>0</v>
      </c>
      <c r="N310">
        <v>0</v>
      </c>
    </row>
    <row r="311" spans="1:14" x14ac:dyDescent="0.2">
      <c r="A311" t="s">
        <v>418</v>
      </c>
      <c r="B311">
        <v>2017</v>
      </c>
      <c r="C311" t="s">
        <v>34</v>
      </c>
      <c r="D311" t="b">
        <v>0</v>
      </c>
      <c r="E311" t="s">
        <v>264</v>
      </c>
      <c r="F311" s="3">
        <v>76.209502314814799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</row>
    <row r="312" spans="1:14" x14ac:dyDescent="0.2">
      <c r="A312" t="s">
        <v>419</v>
      </c>
      <c r="B312">
        <v>2017</v>
      </c>
      <c r="C312" t="s">
        <v>66</v>
      </c>
      <c r="D312" t="b">
        <v>0</v>
      </c>
      <c r="E312" t="s">
        <v>67</v>
      </c>
      <c r="F312" s="3">
        <v>49.472974537036997</v>
      </c>
      <c r="G312">
        <v>1</v>
      </c>
      <c r="H312">
        <v>0</v>
      </c>
      <c r="I312">
        <v>0</v>
      </c>
      <c r="J312">
        <v>1</v>
      </c>
      <c r="K312">
        <v>0</v>
      </c>
      <c r="L312">
        <v>0</v>
      </c>
      <c r="M312">
        <v>0</v>
      </c>
      <c r="N312">
        <v>0</v>
      </c>
    </row>
    <row r="313" spans="1:14" x14ac:dyDescent="0.2">
      <c r="A313" t="s">
        <v>420</v>
      </c>
      <c r="B313">
        <v>2017</v>
      </c>
      <c r="C313" t="s">
        <v>421</v>
      </c>
      <c r="D313" t="b">
        <v>0</v>
      </c>
      <c r="E313" t="s">
        <v>422</v>
      </c>
      <c r="F313" s="3">
        <v>16.709722222222201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</row>
    <row r="314" spans="1:14" x14ac:dyDescent="0.2">
      <c r="A314" t="s">
        <v>423</v>
      </c>
      <c r="B314">
        <v>2017</v>
      </c>
      <c r="C314" t="s">
        <v>424</v>
      </c>
      <c r="D314" t="b">
        <v>0</v>
      </c>
      <c r="E314" t="s">
        <v>422</v>
      </c>
      <c r="F314" s="3">
        <v>16.674305555555499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</row>
    <row r="315" spans="1:14" x14ac:dyDescent="0.2">
      <c r="A315" t="s">
        <v>425</v>
      </c>
      <c r="B315">
        <v>2017</v>
      </c>
      <c r="C315" t="s">
        <v>15</v>
      </c>
      <c r="D315" t="b">
        <v>0</v>
      </c>
      <c r="E315" t="s">
        <v>264</v>
      </c>
      <c r="F315" s="3">
        <v>38.883865740740703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</row>
    <row r="316" spans="1:14" x14ac:dyDescent="0.2">
      <c r="A316" t="s">
        <v>426</v>
      </c>
      <c r="B316">
        <v>2017</v>
      </c>
      <c r="C316" t="s">
        <v>161</v>
      </c>
      <c r="D316" t="b">
        <v>1</v>
      </c>
      <c r="E316" t="s">
        <v>83</v>
      </c>
      <c r="F316" s="3">
        <v>21.206817129629599</v>
      </c>
      <c r="G316">
        <v>1</v>
      </c>
      <c r="H316">
        <v>2</v>
      </c>
      <c r="I316">
        <v>0</v>
      </c>
      <c r="J316">
        <v>1</v>
      </c>
      <c r="K316">
        <v>1</v>
      </c>
      <c r="L316">
        <v>0</v>
      </c>
      <c r="M316">
        <v>0</v>
      </c>
      <c r="N316">
        <v>1</v>
      </c>
    </row>
    <row r="317" spans="1:14" x14ac:dyDescent="0.2">
      <c r="A317" t="s">
        <v>427</v>
      </c>
      <c r="B317">
        <v>2017</v>
      </c>
      <c r="C317" t="s">
        <v>15</v>
      </c>
      <c r="D317" t="b">
        <v>0</v>
      </c>
      <c r="E317" t="s">
        <v>264</v>
      </c>
      <c r="F317" s="3">
        <v>26.900023148148101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</row>
    <row r="318" spans="1:14" x14ac:dyDescent="0.2">
      <c r="A318" t="s">
        <v>428</v>
      </c>
      <c r="B318">
        <v>2017</v>
      </c>
      <c r="C318" t="s">
        <v>161</v>
      </c>
      <c r="D318" t="b">
        <v>1</v>
      </c>
      <c r="E318" t="s">
        <v>83</v>
      </c>
      <c r="F318" s="3">
        <v>18.102083333333301</v>
      </c>
      <c r="G318">
        <v>1</v>
      </c>
      <c r="H318">
        <v>2</v>
      </c>
      <c r="I318">
        <v>0</v>
      </c>
      <c r="J318">
        <v>1</v>
      </c>
      <c r="K318">
        <v>1</v>
      </c>
      <c r="L318">
        <v>0</v>
      </c>
      <c r="M318">
        <v>0</v>
      </c>
      <c r="N318">
        <v>1</v>
      </c>
    </row>
    <row r="319" spans="1:14" x14ac:dyDescent="0.2">
      <c r="A319" t="s">
        <v>429</v>
      </c>
      <c r="B319">
        <v>2017</v>
      </c>
      <c r="C319" t="s">
        <v>430</v>
      </c>
      <c r="D319" t="b">
        <v>0</v>
      </c>
      <c r="E319" t="s">
        <v>19</v>
      </c>
      <c r="F319" s="3">
        <v>19.780717592592499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</row>
    <row r="320" spans="1:14" x14ac:dyDescent="0.2">
      <c r="A320" t="s">
        <v>431</v>
      </c>
      <c r="B320">
        <v>2017</v>
      </c>
      <c r="C320" t="s">
        <v>122</v>
      </c>
      <c r="D320" t="b">
        <v>0</v>
      </c>
      <c r="E320" t="s">
        <v>19</v>
      </c>
      <c r="F320" s="3">
        <v>24.919444444444402</v>
      </c>
      <c r="G320">
        <v>1</v>
      </c>
      <c r="H320">
        <v>0</v>
      </c>
      <c r="I320">
        <v>0</v>
      </c>
      <c r="J320">
        <v>1</v>
      </c>
      <c r="K320">
        <v>1</v>
      </c>
      <c r="L320">
        <v>0</v>
      </c>
      <c r="M320">
        <v>0</v>
      </c>
      <c r="N320">
        <v>0</v>
      </c>
    </row>
    <row r="321" spans="1:14" x14ac:dyDescent="0.2">
      <c r="A321" t="s">
        <v>432</v>
      </c>
      <c r="B321">
        <v>2017</v>
      </c>
      <c r="C321" t="s">
        <v>335</v>
      </c>
      <c r="D321" t="b">
        <v>0</v>
      </c>
      <c r="E321" t="s">
        <v>19</v>
      </c>
      <c r="F321" s="3">
        <v>12.936226851851799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</row>
    <row r="322" spans="1:14" x14ac:dyDescent="0.2">
      <c r="A322" t="s">
        <v>433</v>
      </c>
      <c r="B322">
        <v>2017</v>
      </c>
      <c r="C322" t="s">
        <v>335</v>
      </c>
      <c r="D322" t="b">
        <v>0</v>
      </c>
      <c r="E322" t="s">
        <v>19</v>
      </c>
      <c r="F322" s="3">
        <v>19.9797916666666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</row>
    <row r="323" spans="1:14" x14ac:dyDescent="0.2">
      <c r="A323" t="s">
        <v>434</v>
      </c>
      <c r="B323">
        <v>2017</v>
      </c>
      <c r="C323" t="s">
        <v>356</v>
      </c>
      <c r="D323" t="b">
        <v>0</v>
      </c>
      <c r="E323" t="s">
        <v>264</v>
      </c>
      <c r="F323" s="3">
        <v>13.9790046296296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</row>
    <row r="324" spans="1:14" x14ac:dyDescent="0.2">
      <c r="A324" t="s">
        <v>435</v>
      </c>
      <c r="B324">
        <v>2017</v>
      </c>
      <c r="C324" t="s">
        <v>424</v>
      </c>
      <c r="D324" t="b">
        <v>0</v>
      </c>
      <c r="E324" t="s">
        <v>422</v>
      </c>
      <c r="F324" s="3">
        <v>18.5173611111111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</row>
    <row r="325" spans="1:14" x14ac:dyDescent="0.2">
      <c r="A325" t="s">
        <v>436</v>
      </c>
      <c r="B325">
        <v>2017</v>
      </c>
      <c r="C325" t="s">
        <v>421</v>
      </c>
      <c r="D325" t="b">
        <v>0</v>
      </c>
      <c r="E325" t="s">
        <v>422</v>
      </c>
      <c r="F325" s="3">
        <v>17.5173611111111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</row>
    <row r="326" spans="1:14" x14ac:dyDescent="0.2">
      <c r="A326" t="s">
        <v>437</v>
      </c>
      <c r="B326">
        <v>2017</v>
      </c>
      <c r="C326" t="s">
        <v>15</v>
      </c>
      <c r="D326" t="b">
        <v>0</v>
      </c>
      <c r="E326" t="s">
        <v>264</v>
      </c>
      <c r="F326" s="3">
        <v>31.454409722222199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</row>
    <row r="327" spans="1:14" x14ac:dyDescent="0.2">
      <c r="A327" t="s">
        <v>438</v>
      </c>
      <c r="B327">
        <v>2017</v>
      </c>
      <c r="C327" t="s">
        <v>82</v>
      </c>
      <c r="D327" t="b">
        <v>1</v>
      </c>
      <c r="E327" t="s">
        <v>199</v>
      </c>
      <c r="F327" s="3">
        <v>50.129525462962903</v>
      </c>
      <c r="G327">
        <v>1</v>
      </c>
      <c r="H327">
        <v>0</v>
      </c>
      <c r="I327">
        <v>0</v>
      </c>
      <c r="J327">
        <v>1</v>
      </c>
      <c r="K327">
        <v>0</v>
      </c>
      <c r="L327">
        <v>0</v>
      </c>
      <c r="M327">
        <v>0</v>
      </c>
      <c r="N327">
        <v>0</v>
      </c>
    </row>
    <row r="328" spans="1:14" x14ac:dyDescent="0.2">
      <c r="A328" t="s">
        <v>439</v>
      </c>
      <c r="B328">
        <v>2017</v>
      </c>
      <c r="C328" t="s">
        <v>335</v>
      </c>
      <c r="D328" t="b">
        <v>0</v>
      </c>
      <c r="E328" t="s">
        <v>19</v>
      </c>
      <c r="F328" s="3">
        <v>11.0252893518518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</row>
    <row r="329" spans="1:14" x14ac:dyDescent="0.2">
      <c r="A329" t="s">
        <v>440</v>
      </c>
      <c r="B329">
        <v>2017</v>
      </c>
      <c r="C329" t="s">
        <v>34</v>
      </c>
      <c r="D329" t="b">
        <v>0</v>
      </c>
      <c r="E329" t="s">
        <v>264</v>
      </c>
      <c r="F329" s="3">
        <v>87.228472222222194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</row>
    <row r="330" spans="1:14" x14ac:dyDescent="0.2">
      <c r="A330" t="s">
        <v>441</v>
      </c>
      <c r="B330">
        <v>2017</v>
      </c>
      <c r="C330" t="s">
        <v>15</v>
      </c>
      <c r="D330" t="b">
        <v>0</v>
      </c>
      <c r="E330" t="s">
        <v>264</v>
      </c>
      <c r="F330" s="3">
        <v>18.846886574073999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</row>
    <row r="331" spans="1:14" x14ac:dyDescent="0.2">
      <c r="A331" t="s">
        <v>442</v>
      </c>
      <c r="B331">
        <v>2017</v>
      </c>
      <c r="C331" t="s">
        <v>320</v>
      </c>
      <c r="D331" t="b">
        <v>0</v>
      </c>
      <c r="E331" t="s">
        <v>19</v>
      </c>
      <c r="F331" s="3">
        <v>12.925092592592501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</row>
    <row r="332" spans="1:14" x14ac:dyDescent="0.2">
      <c r="A332" t="s">
        <v>443</v>
      </c>
      <c r="B332">
        <v>2017</v>
      </c>
      <c r="C332" t="s">
        <v>444</v>
      </c>
      <c r="D332" t="b">
        <v>0</v>
      </c>
      <c r="E332" t="s">
        <v>30</v>
      </c>
      <c r="F332" s="3">
        <v>178.138888888888</v>
      </c>
      <c r="G332">
        <v>1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</row>
    <row r="333" spans="1:14" x14ac:dyDescent="0.2">
      <c r="A333" t="s">
        <v>445</v>
      </c>
      <c r="B333">
        <v>2017</v>
      </c>
      <c r="C333" t="s">
        <v>161</v>
      </c>
      <c r="D333" t="b">
        <v>1</v>
      </c>
      <c r="E333" t="s">
        <v>83</v>
      </c>
      <c r="F333" s="3">
        <v>17.909398148148099</v>
      </c>
      <c r="G333">
        <v>1</v>
      </c>
      <c r="H333">
        <v>1</v>
      </c>
      <c r="I333">
        <v>0</v>
      </c>
      <c r="J333">
        <v>1</v>
      </c>
      <c r="K333">
        <v>1</v>
      </c>
      <c r="L333">
        <v>0</v>
      </c>
      <c r="M333">
        <v>0</v>
      </c>
      <c r="N333">
        <v>0</v>
      </c>
    </row>
    <row r="334" spans="1:14" x14ac:dyDescent="0.2">
      <c r="A334" t="s">
        <v>446</v>
      </c>
      <c r="B334">
        <v>2017</v>
      </c>
      <c r="C334" t="s">
        <v>424</v>
      </c>
      <c r="D334" t="b">
        <v>0</v>
      </c>
      <c r="E334" t="s">
        <v>447</v>
      </c>
      <c r="F334" s="3">
        <v>5.4805555555555499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</row>
    <row r="335" spans="1:14" x14ac:dyDescent="0.2">
      <c r="A335" t="s">
        <v>448</v>
      </c>
      <c r="B335">
        <v>2017</v>
      </c>
      <c r="C335" t="s">
        <v>15</v>
      </c>
      <c r="D335" t="b">
        <v>0</v>
      </c>
      <c r="E335" t="s">
        <v>264</v>
      </c>
      <c r="F335" s="3">
        <v>62.971886574073999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</row>
    <row r="336" spans="1:14" x14ac:dyDescent="0.2">
      <c r="A336" t="s">
        <v>449</v>
      </c>
      <c r="B336">
        <v>2017</v>
      </c>
      <c r="C336" t="s">
        <v>356</v>
      </c>
      <c r="D336" t="b">
        <v>0</v>
      </c>
      <c r="E336" t="s">
        <v>264</v>
      </c>
      <c r="F336" s="3">
        <v>134.93611111111099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</row>
    <row r="337" spans="1:14" x14ac:dyDescent="0.2">
      <c r="A337" t="s">
        <v>450</v>
      </c>
      <c r="B337">
        <v>2017</v>
      </c>
      <c r="C337" t="s">
        <v>34</v>
      </c>
      <c r="D337" t="b">
        <v>0</v>
      </c>
      <c r="E337" t="s">
        <v>264</v>
      </c>
      <c r="F337" s="3">
        <v>98.186747685185097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</row>
    <row r="338" spans="1:14" x14ac:dyDescent="0.2">
      <c r="A338" t="s">
        <v>451</v>
      </c>
      <c r="B338">
        <v>2017</v>
      </c>
      <c r="C338" t="s">
        <v>452</v>
      </c>
      <c r="D338" t="b">
        <v>1</v>
      </c>
      <c r="E338" t="s">
        <v>67</v>
      </c>
      <c r="F338" s="3">
        <v>13.9789814814814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</row>
    <row r="339" spans="1:14" x14ac:dyDescent="0.2">
      <c r="A339" t="s">
        <v>453</v>
      </c>
      <c r="B339">
        <v>2017</v>
      </c>
      <c r="C339" t="s">
        <v>15</v>
      </c>
      <c r="D339" t="b">
        <v>0</v>
      </c>
      <c r="E339" t="s">
        <v>264</v>
      </c>
      <c r="F339" s="1">
        <v>53.873750000000001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</row>
    <row r="340" spans="1:14" x14ac:dyDescent="0.2">
      <c r="A340" t="s">
        <v>454</v>
      </c>
      <c r="B340">
        <v>2016</v>
      </c>
      <c r="C340" t="s">
        <v>124</v>
      </c>
      <c r="D340" t="b">
        <v>1</v>
      </c>
      <c r="E340" t="s">
        <v>30</v>
      </c>
      <c r="F340" s="3">
        <v>334.31833333333299</v>
      </c>
      <c r="G340">
        <v>1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</row>
    <row r="341" spans="1:14" x14ac:dyDescent="0.2">
      <c r="A341" t="s">
        <v>455</v>
      </c>
      <c r="B341">
        <v>2016</v>
      </c>
      <c r="C341" t="s">
        <v>361</v>
      </c>
      <c r="D341" t="b">
        <v>1</v>
      </c>
      <c r="E341" t="s">
        <v>19</v>
      </c>
      <c r="F341" s="3">
        <v>23.143078703703701</v>
      </c>
      <c r="G341">
        <v>1</v>
      </c>
      <c r="H341">
        <v>0</v>
      </c>
      <c r="I341">
        <v>0</v>
      </c>
      <c r="J341">
        <v>2</v>
      </c>
      <c r="K341">
        <v>0</v>
      </c>
      <c r="L341">
        <v>0</v>
      </c>
      <c r="M341">
        <v>0</v>
      </c>
      <c r="N341">
        <v>0</v>
      </c>
    </row>
    <row r="342" spans="1:14" x14ac:dyDescent="0.2">
      <c r="A342" t="s">
        <v>456</v>
      </c>
      <c r="B342">
        <v>2016</v>
      </c>
      <c r="C342" t="s">
        <v>161</v>
      </c>
      <c r="D342" t="b">
        <v>1</v>
      </c>
      <c r="E342" t="s">
        <v>83</v>
      </c>
      <c r="F342" s="3">
        <v>14.0105787037037</v>
      </c>
      <c r="G342">
        <v>1</v>
      </c>
      <c r="H342">
        <v>0</v>
      </c>
      <c r="I342">
        <v>0</v>
      </c>
      <c r="J342">
        <v>1</v>
      </c>
      <c r="K342">
        <v>1</v>
      </c>
      <c r="L342">
        <v>0</v>
      </c>
      <c r="M342">
        <v>0</v>
      </c>
      <c r="N342">
        <v>0</v>
      </c>
    </row>
    <row r="343" spans="1:14" x14ac:dyDescent="0.2">
      <c r="A343" t="s">
        <v>457</v>
      </c>
      <c r="B343">
        <v>2016</v>
      </c>
      <c r="C343" t="s">
        <v>458</v>
      </c>
      <c r="D343" t="b">
        <v>0</v>
      </c>
      <c r="E343" t="s">
        <v>459</v>
      </c>
      <c r="F343" s="3">
        <v>18.0277777777777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</row>
    <row r="344" spans="1:14" x14ac:dyDescent="0.2">
      <c r="A344" t="s">
        <v>460</v>
      </c>
      <c r="B344">
        <v>2016</v>
      </c>
      <c r="C344" t="s">
        <v>174</v>
      </c>
      <c r="D344" t="b">
        <v>1</v>
      </c>
      <c r="E344" t="s">
        <v>459</v>
      </c>
      <c r="F344" s="3">
        <v>25.2524884259259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</row>
    <row r="345" spans="1:14" x14ac:dyDescent="0.2">
      <c r="A345" t="s">
        <v>461</v>
      </c>
      <c r="B345">
        <v>2016</v>
      </c>
      <c r="C345" t="s">
        <v>161</v>
      </c>
      <c r="D345" t="b">
        <v>1</v>
      </c>
      <c r="E345" t="s">
        <v>83</v>
      </c>
      <c r="F345" s="3">
        <v>21.9826388888888</v>
      </c>
      <c r="G345">
        <v>1</v>
      </c>
      <c r="H345">
        <v>0</v>
      </c>
      <c r="I345">
        <v>0</v>
      </c>
      <c r="J345">
        <v>1</v>
      </c>
      <c r="K345">
        <v>1</v>
      </c>
      <c r="L345">
        <v>0</v>
      </c>
      <c r="M345">
        <v>0</v>
      </c>
      <c r="N345">
        <v>0</v>
      </c>
    </row>
    <row r="346" spans="1:14" x14ac:dyDescent="0.2">
      <c r="A346" t="s">
        <v>462</v>
      </c>
      <c r="B346">
        <v>2016</v>
      </c>
      <c r="C346" t="s">
        <v>335</v>
      </c>
      <c r="D346" t="b">
        <v>0</v>
      </c>
      <c r="E346" t="s">
        <v>19</v>
      </c>
      <c r="F346" s="1">
        <v>8.8438888888888894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</row>
    <row r="347" spans="1:14" x14ac:dyDescent="0.2">
      <c r="A347" t="s">
        <v>463</v>
      </c>
      <c r="B347">
        <v>2016</v>
      </c>
      <c r="C347" t="s">
        <v>122</v>
      </c>
      <c r="D347" t="b">
        <v>0</v>
      </c>
      <c r="E347" t="s">
        <v>19</v>
      </c>
      <c r="F347" s="1">
        <v>6.3624999999999998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</row>
    <row r="348" spans="1:14" x14ac:dyDescent="0.2">
      <c r="A348" t="s">
        <v>464</v>
      </c>
      <c r="B348">
        <v>2016</v>
      </c>
      <c r="C348" t="s">
        <v>82</v>
      </c>
      <c r="D348" t="b">
        <v>1</v>
      </c>
      <c r="E348" t="s">
        <v>83</v>
      </c>
      <c r="F348" s="3">
        <v>9.0713310185185101</v>
      </c>
      <c r="G348">
        <v>1</v>
      </c>
      <c r="H348">
        <v>0</v>
      </c>
      <c r="I348">
        <v>0</v>
      </c>
      <c r="J348">
        <v>1</v>
      </c>
      <c r="K348">
        <v>1</v>
      </c>
      <c r="L348">
        <v>0</v>
      </c>
      <c r="M348">
        <v>0</v>
      </c>
      <c r="N348">
        <v>0</v>
      </c>
    </row>
    <row r="349" spans="1:14" x14ac:dyDescent="0.2">
      <c r="A349" t="s">
        <v>465</v>
      </c>
      <c r="B349">
        <v>2016</v>
      </c>
      <c r="C349" t="s">
        <v>34</v>
      </c>
      <c r="D349" t="b">
        <v>0</v>
      </c>
      <c r="E349" t="s">
        <v>264</v>
      </c>
      <c r="F349" s="3">
        <v>21.039444444444399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</row>
    <row r="350" spans="1:14" x14ac:dyDescent="0.2">
      <c r="A350" t="s">
        <v>466</v>
      </c>
      <c r="B350">
        <v>2016</v>
      </c>
      <c r="C350" t="s">
        <v>161</v>
      </c>
      <c r="D350" t="b">
        <v>1</v>
      </c>
      <c r="E350" t="s">
        <v>83</v>
      </c>
      <c r="F350" s="3">
        <v>11.0729166666666</v>
      </c>
      <c r="G350">
        <v>1</v>
      </c>
      <c r="H350">
        <v>0</v>
      </c>
      <c r="I350">
        <v>0</v>
      </c>
      <c r="J350">
        <v>1</v>
      </c>
      <c r="K350">
        <v>1</v>
      </c>
      <c r="L350">
        <v>0</v>
      </c>
      <c r="M350">
        <v>0</v>
      </c>
      <c r="N350">
        <v>0</v>
      </c>
    </row>
    <row r="351" spans="1:14" x14ac:dyDescent="0.2">
      <c r="A351" t="s">
        <v>467</v>
      </c>
      <c r="B351">
        <v>2016</v>
      </c>
      <c r="C351" t="s">
        <v>34</v>
      </c>
      <c r="D351" t="b">
        <v>0</v>
      </c>
      <c r="E351" t="s">
        <v>264</v>
      </c>
      <c r="F351" s="3">
        <v>3.1160879629629599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</row>
    <row r="352" spans="1:14" x14ac:dyDescent="0.2">
      <c r="A352" t="s">
        <v>468</v>
      </c>
      <c r="B352">
        <v>2016</v>
      </c>
      <c r="C352" t="s">
        <v>15</v>
      </c>
      <c r="D352" t="b">
        <v>0</v>
      </c>
      <c r="E352" t="s">
        <v>264</v>
      </c>
      <c r="F352" s="3">
        <v>35.0347222222222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</row>
    <row r="353" spans="1:14" x14ac:dyDescent="0.2">
      <c r="A353" t="s">
        <v>469</v>
      </c>
      <c r="B353">
        <v>2016</v>
      </c>
      <c r="C353" t="s">
        <v>356</v>
      </c>
      <c r="D353" t="b">
        <v>0</v>
      </c>
      <c r="E353" t="s">
        <v>264</v>
      </c>
      <c r="F353" s="3">
        <v>35.040972222222202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</row>
    <row r="354" spans="1:14" x14ac:dyDescent="0.2">
      <c r="A354" t="s">
        <v>470</v>
      </c>
      <c r="B354">
        <v>2016</v>
      </c>
      <c r="C354" t="s">
        <v>471</v>
      </c>
      <c r="D354" t="b">
        <v>0</v>
      </c>
      <c r="E354" t="s">
        <v>472</v>
      </c>
      <c r="F354" s="3">
        <v>237.902777777777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</row>
    <row r="355" spans="1:14" x14ac:dyDescent="0.2">
      <c r="A355" t="s">
        <v>473</v>
      </c>
      <c r="B355">
        <v>2016</v>
      </c>
      <c r="C355" t="s">
        <v>88</v>
      </c>
      <c r="D355" t="b">
        <v>0</v>
      </c>
      <c r="E355" t="s">
        <v>474</v>
      </c>
      <c r="F355" s="3">
        <v>4.9847222222222198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</row>
    <row r="356" spans="1:14" x14ac:dyDescent="0.2">
      <c r="A356" t="s">
        <v>475</v>
      </c>
      <c r="B356">
        <v>2016</v>
      </c>
      <c r="C356" t="s">
        <v>122</v>
      </c>
      <c r="D356" t="b">
        <v>0</v>
      </c>
      <c r="E356" t="s">
        <v>19</v>
      </c>
      <c r="F356" s="3">
        <v>23.1404282407407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</row>
    <row r="357" spans="1:14" x14ac:dyDescent="0.2">
      <c r="A357" t="s">
        <v>476</v>
      </c>
      <c r="B357">
        <v>2016</v>
      </c>
      <c r="C357" t="s">
        <v>34</v>
      </c>
      <c r="D357" t="b">
        <v>0</v>
      </c>
      <c r="E357" t="s">
        <v>264</v>
      </c>
      <c r="F357" s="3">
        <v>26.814444444444401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</row>
    <row r="358" spans="1:14" x14ac:dyDescent="0.2">
      <c r="A358" t="s">
        <v>477</v>
      </c>
      <c r="B358">
        <v>2016</v>
      </c>
      <c r="C358" t="s">
        <v>478</v>
      </c>
      <c r="D358" t="b">
        <v>0</v>
      </c>
      <c r="E358" t="s">
        <v>30</v>
      </c>
      <c r="F358" s="3">
        <v>329.99027777777701</v>
      </c>
      <c r="G358">
        <v>1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</row>
    <row r="359" spans="1:14" x14ac:dyDescent="0.2">
      <c r="A359" t="s">
        <v>479</v>
      </c>
      <c r="B359">
        <v>2016</v>
      </c>
      <c r="C359" t="s">
        <v>480</v>
      </c>
      <c r="D359" t="b">
        <v>1</v>
      </c>
      <c r="E359" t="s">
        <v>481</v>
      </c>
      <c r="F359" s="3">
        <v>15.372916666666599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</row>
    <row r="360" spans="1:14" x14ac:dyDescent="0.2">
      <c r="A360" t="s">
        <v>482</v>
      </c>
      <c r="B360">
        <v>2016</v>
      </c>
      <c r="C360" t="s">
        <v>320</v>
      </c>
      <c r="D360" t="b">
        <v>0</v>
      </c>
      <c r="E360" t="s">
        <v>19</v>
      </c>
      <c r="F360" s="3">
        <v>15.479965277777699</v>
      </c>
      <c r="G360">
        <v>1</v>
      </c>
      <c r="H360">
        <v>0</v>
      </c>
      <c r="I360">
        <v>0</v>
      </c>
      <c r="J360">
        <v>1</v>
      </c>
      <c r="K360">
        <v>1</v>
      </c>
      <c r="L360">
        <v>0</v>
      </c>
      <c r="M360">
        <v>0</v>
      </c>
      <c r="N360">
        <v>0</v>
      </c>
    </row>
    <row r="361" spans="1:14" x14ac:dyDescent="0.2">
      <c r="A361" t="s">
        <v>483</v>
      </c>
      <c r="B361">
        <v>2016</v>
      </c>
      <c r="C361" t="s">
        <v>484</v>
      </c>
      <c r="D361" t="b">
        <v>1</v>
      </c>
      <c r="E361" t="s">
        <v>67</v>
      </c>
      <c r="F361" s="3">
        <v>15.139583333333301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</row>
    <row r="362" spans="1:14" x14ac:dyDescent="0.2">
      <c r="A362" t="s">
        <v>485</v>
      </c>
      <c r="B362">
        <v>2016</v>
      </c>
      <c r="C362" t="s">
        <v>66</v>
      </c>
      <c r="D362" t="b">
        <v>1</v>
      </c>
      <c r="E362" t="s">
        <v>67</v>
      </c>
      <c r="F362" s="1">
        <v>35.990312500000002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</row>
    <row r="363" spans="1:14" x14ac:dyDescent="0.2">
      <c r="A363" t="s">
        <v>486</v>
      </c>
      <c r="B363">
        <v>2016</v>
      </c>
      <c r="C363" t="s">
        <v>452</v>
      </c>
      <c r="D363" t="b">
        <v>1</v>
      </c>
      <c r="E363" t="s">
        <v>67</v>
      </c>
      <c r="F363" s="3">
        <v>6.1799652777777698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</row>
    <row r="364" spans="1:14" x14ac:dyDescent="0.2">
      <c r="A364" t="s">
        <v>487</v>
      </c>
      <c r="B364">
        <v>2016</v>
      </c>
      <c r="C364" t="s">
        <v>417</v>
      </c>
      <c r="D364" t="b">
        <v>0</v>
      </c>
      <c r="E364" t="s">
        <v>488</v>
      </c>
      <c r="F364" s="3">
        <v>16.4750925925925</v>
      </c>
      <c r="G364">
        <v>1</v>
      </c>
      <c r="H364">
        <v>0</v>
      </c>
      <c r="I364">
        <v>0</v>
      </c>
      <c r="J364">
        <v>1</v>
      </c>
      <c r="K364">
        <v>1</v>
      </c>
      <c r="L364">
        <v>0</v>
      </c>
      <c r="M364">
        <v>0</v>
      </c>
      <c r="N364">
        <v>0</v>
      </c>
    </row>
    <row r="365" spans="1:14" x14ac:dyDescent="0.2">
      <c r="A365" t="s">
        <v>489</v>
      </c>
      <c r="B365">
        <v>2016</v>
      </c>
      <c r="C365" t="s">
        <v>480</v>
      </c>
      <c r="D365" t="b">
        <v>1</v>
      </c>
      <c r="E365" t="s">
        <v>481</v>
      </c>
      <c r="F365" s="3">
        <v>32.018055555555499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</row>
    <row r="366" spans="1:14" x14ac:dyDescent="0.2">
      <c r="A366" t="s">
        <v>490</v>
      </c>
      <c r="B366">
        <v>2015</v>
      </c>
      <c r="C366" t="s">
        <v>356</v>
      </c>
      <c r="D366" t="b">
        <v>0</v>
      </c>
      <c r="E366" t="s">
        <v>264</v>
      </c>
      <c r="F366" s="3">
        <v>162.82777777777699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</row>
    <row r="367" spans="1:14" x14ac:dyDescent="0.2">
      <c r="A367" t="s">
        <v>491</v>
      </c>
      <c r="B367">
        <v>2015</v>
      </c>
      <c r="C367" t="s">
        <v>480</v>
      </c>
      <c r="D367" t="b">
        <v>1</v>
      </c>
      <c r="E367" t="s">
        <v>481</v>
      </c>
      <c r="F367" s="3">
        <v>7.1094560185185101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</row>
    <row r="368" spans="1:14" x14ac:dyDescent="0.2">
      <c r="A368" t="s">
        <v>492</v>
      </c>
      <c r="B368">
        <v>2015</v>
      </c>
      <c r="C368" t="s">
        <v>335</v>
      </c>
      <c r="D368" t="b">
        <v>0</v>
      </c>
      <c r="E368" t="s">
        <v>19</v>
      </c>
      <c r="F368" s="3">
        <v>23.8055555555555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</row>
    <row r="369" spans="1:14" x14ac:dyDescent="0.2">
      <c r="A369" t="s">
        <v>493</v>
      </c>
      <c r="B369">
        <v>2015</v>
      </c>
      <c r="C369" t="s">
        <v>50</v>
      </c>
      <c r="D369" t="b">
        <v>1</v>
      </c>
      <c r="E369" t="s">
        <v>19</v>
      </c>
      <c r="F369" s="3">
        <v>19.014583333333299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</row>
    <row r="370" spans="1:14" x14ac:dyDescent="0.2">
      <c r="A370" t="s">
        <v>494</v>
      </c>
      <c r="B370">
        <v>2015</v>
      </c>
      <c r="C370" t="s">
        <v>335</v>
      </c>
      <c r="D370" t="b">
        <v>0</v>
      </c>
      <c r="E370" t="s">
        <v>19</v>
      </c>
      <c r="F370" s="3">
        <v>1.0861111111111099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</row>
    <row r="371" spans="1:14" x14ac:dyDescent="0.2">
      <c r="A371" t="s">
        <v>495</v>
      </c>
      <c r="B371">
        <v>2015</v>
      </c>
      <c r="C371" t="s">
        <v>113</v>
      </c>
      <c r="D371" t="b">
        <v>0</v>
      </c>
      <c r="E371" t="s">
        <v>19</v>
      </c>
      <c r="F371" s="1">
        <v>67.5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</row>
    <row r="372" spans="1:14" x14ac:dyDescent="0.2">
      <c r="A372" t="s">
        <v>496</v>
      </c>
      <c r="B372">
        <v>2015</v>
      </c>
      <c r="C372" t="s">
        <v>15</v>
      </c>
      <c r="D372" t="b">
        <v>0</v>
      </c>
      <c r="E372" t="s">
        <v>264</v>
      </c>
      <c r="F372" s="1">
        <v>51.274999999999999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</row>
    <row r="373" spans="1:14" x14ac:dyDescent="0.2">
      <c r="A373" t="s">
        <v>497</v>
      </c>
      <c r="B373">
        <v>2015</v>
      </c>
      <c r="C373" t="s">
        <v>34</v>
      </c>
      <c r="D373" t="b">
        <v>0</v>
      </c>
      <c r="E373" t="s">
        <v>264</v>
      </c>
      <c r="F373" s="3">
        <v>22.129166666666599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</row>
    <row r="374" spans="1:14" x14ac:dyDescent="0.2">
      <c r="A374" t="s">
        <v>498</v>
      </c>
      <c r="B374">
        <v>2015</v>
      </c>
      <c r="C374" t="s">
        <v>161</v>
      </c>
      <c r="D374" t="b">
        <v>1</v>
      </c>
      <c r="E374" t="s">
        <v>83</v>
      </c>
      <c r="F374" s="3">
        <v>20.264583333333299</v>
      </c>
      <c r="G374">
        <v>1</v>
      </c>
      <c r="H374">
        <v>0</v>
      </c>
      <c r="I374">
        <v>0</v>
      </c>
      <c r="J374">
        <v>1</v>
      </c>
      <c r="K374">
        <v>1</v>
      </c>
      <c r="L374">
        <v>0</v>
      </c>
      <c r="M374">
        <v>0</v>
      </c>
      <c r="N374">
        <v>0</v>
      </c>
    </row>
    <row r="375" spans="1:14" x14ac:dyDescent="0.2">
      <c r="A375" t="s">
        <v>499</v>
      </c>
      <c r="B375">
        <v>2015</v>
      </c>
      <c r="C375" t="s">
        <v>161</v>
      </c>
      <c r="D375" t="b">
        <v>1</v>
      </c>
      <c r="E375" t="s">
        <v>83</v>
      </c>
      <c r="F375" s="3">
        <v>21.941666666666599</v>
      </c>
      <c r="G375">
        <v>1</v>
      </c>
      <c r="H375">
        <v>0</v>
      </c>
      <c r="I375">
        <v>0</v>
      </c>
      <c r="J375">
        <v>1</v>
      </c>
      <c r="K375">
        <v>1</v>
      </c>
      <c r="L375">
        <v>0</v>
      </c>
      <c r="M375">
        <v>0</v>
      </c>
      <c r="N375">
        <v>0</v>
      </c>
    </row>
    <row r="376" spans="1:14" x14ac:dyDescent="0.2">
      <c r="A376" t="s">
        <v>500</v>
      </c>
      <c r="B376">
        <v>2015</v>
      </c>
      <c r="C376" t="s">
        <v>161</v>
      </c>
      <c r="D376" t="b">
        <v>1</v>
      </c>
      <c r="E376" t="s">
        <v>83</v>
      </c>
      <c r="F376" s="3">
        <v>20.012951388888801</v>
      </c>
      <c r="G376">
        <v>1</v>
      </c>
      <c r="H376">
        <v>0</v>
      </c>
      <c r="I376">
        <v>0</v>
      </c>
      <c r="J376">
        <v>1</v>
      </c>
      <c r="K376">
        <v>1</v>
      </c>
      <c r="L376">
        <v>0</v>
      </c>
      <c r="M376">
        <v>0</v>
      </c>
      <c r="N376">
        <v>0</v>
      </c>
    </row>
    <row r="377" spans="1:14" x14ac:dyDescent="0.2">
      <c r="A377" t="s">
        <v>501</v>
      </c>
      <c r="B377">
        <v>2015</v>
      </c>
      <c r="C377" t="s">
        <v>471</v>
      </c>
      <c r="D377" t="b">
        <v>0</v>
      </c>
      <c r="E377" t="s">
        <v>502</v>
      </c>
      <c r="F377" s="3">
        <v>67.897222222222197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</row>
    <row r="378" spans="1:14" x14ac:dyDescent="0.2">
      <c r="A378" t="s">
        <v>503</v>
      </c>
      <c r="B378">
        <v>2015</v>
      </c>
      <c r="C378" t="s">
        <v>50</v>
      </c>
      <c r="D378" t="b">
        <v>1</v>
      </c>
      <c r="E378" t="s">
        <v>504</v>
      </c>
      <c r="F378" s="1">
        <v>0.19375000000000001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</row>
    <row r="379" spans="1:14" x14ac:dyDescent="0.2">
      <c r="A379" t="s">
        <v>505</v>
      </c>
      <c r="B379">
        <v>2015</v>
      </c>
      <c r="C379" t="s">
        <v>122</v>
      </c>
      <c r="D379" t="b">
        <v>0</v>
      </c>
      <c r="E379" t="s">
        <v>19</v>
      </c>
      <c r="F379" s="3">
        <v>20.0833333333333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</row>
    <row r="380" spans="1:14" x14ac:dyDescent="0.2">
      <c r="A380" t="s">
        <v>506</v>
      </c>
      <c r="B380">
        <v>2015</v>
      </c>
      <c r="C380" t="s">
        <v>124</v>
      </c>
      <c r="D380" t="b">
        <v>1</v>
      </c>
      <c r="E380" t="s">
        <v>30</v>
      </c>
      <c r="F380" s="3">
        <v>282.127777777777</v>
      </c>
      <c r="G380">
        <v>1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</row>
    <row r="381" spans="1:14" x14ac:dyDescent="0.2">
      <c r="A381" t="s">
        <v>507</v>
      </c>
      <c r="B381">
        <v>2015</v>
      </c>
      <c r="C381" t="s">
        <v>471</v>
      </c>
      <c r="D381" t="b">
        <v>0</v>
      </c>
      <c r="E381" t="s">
        <v>502</v>
      </c>
      <c r="F381" s="3">
        <v>26.985416666666602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</row>
    <row r="382" spans="1:14" x14ac:dyDescent="0.2">
      <c r="A382" t="s">
        <v>508</v>
      </c>
      <c r="B382">
        <v>2015</v>
      </c>
      <c r="C382" t="s">
        <v>356</v>
      </c>
      <c r="D382" t="b">
        <v>0</v>
      </c>
      <c r="E382" t="s">
        <v>264</v>
      </c>
      <c r="F382" s="3">
        <v>87.109780092592501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</row>
    <row r="383" spans="1:14" x14ac:dyDescent="0.2">
      <c r="A383" t="s">
        <v>509</v>
      </c>
      <c r="B383">
        <v>2015</v>
      </c>
      <c r="C383" t="s">
        <v>356</v>
      </c>
      <c r="D383" t="b">
        <v>0</v>
      </c>
      <c r="E383" t="s">
        <v>264</v>
      </c>
      <c r="F383" s="3">
        <v>9.10697916666666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</row>
    <row r="384" spans="1:14" x14ac:dyDescent="0.2">
      <c r="A384" t="s">
        <v>510</v>
      </c>
      <c r="B384">
        <v>2015</v>
      </c>
      <c r="C384" t="s">
        <v>484</v>
      </c>
      <c r="D384" t="b">
        <v>1</v>
      </c>
      <c r="E384" t="s">
        <v>511</v>
      </c>
      <c r="F384" s="3">
        <v>7.0423611111111102</v>
      </c>
      <c r="G384">
        <v>1</v>
      </c>
      <c r="H384">
        <v>0</v>
      </c>
      <c r="I384">
        <v>0</v>
      </c>
      <c r="J384">
        <v>2</v>
      </c>
      <c r="K384">
        <v>1</v>
      </c>
      <c r="L384">
        <v>0</v>
      </c>
      <c r="M384">
        <v>0</v>
      </c>
      <c r="N384">
        <v>0</v>
      </c>
    </row>
    <row r="385" spans="1:14" x14ac:dyDescent="0.2">
      <c r="A385" t="s">
        <v>512</v>
      </c>
      <c r="B385">
        <v>2015</v>
      </c>
      <c r="C385" t="s">
        <v>452</v>
      </c>
      <c r="D385" t="b">
        <v>1</v>
      </c>
      <c r="E385" t="s">
        <v>67</v>
      </c>
      <c r="F385" s="3">
        <v>15.9548611111111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</row>
    <row r="386" spans="1:14" x14ac:dyDescent="0.2">
      <c r="A386" t="s">
        <v>513</v>
      </c>
      <c r="B386">
        <v>2015</v>
      </c>
      <c r="C386" t="s">
        <v>335</v>
      </c>
      <c r="D386" t="b">
        <v>0</v>
      </c>
      <c r="E386" t="s">
        <v>511</v>
      </c>
      <c r="F386" s="3">
        <v>24.845833333333299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</row>
    <row r="387" spans="1:14" x14ac:dyDescent="0.2">
      <c r="A387" t="s">
        <v>514</v>
      </c>
      <c r="B387">
        <v>2015</v>
      </c>
      <c r="C387" t="s">
        <v>484</v>
      </c>
      <c r="D387" t="b">
        <v>1</v>
      </c>
      <c r="E387" t="s">
        <v>511</v>
      </c>
      <c r="F387" s="3">
        <v>16.970138888888801</v>
      </c>
      <c r="G387">
        <v>1</v>
      </c>
      <c r="H387">
        <v>0</v>
      </c>
      <c r="I387">
        <v>0</v>
      </c>
      <c r="J387">
        <v>2</v>
      </c>
      <c r="K387">
        <v>1</v>
      </c>
      <c r="L387">
        <v>0</v>
      </c>
      <c r="M387">
        <v>0</v>
      </c>
      <c r="N387">
        <v>0</v>
      </c>
    </row>
    <row r="388" spans="1:14" x14ac:dyDescent="0.2">
      <c r="A388" t="s">
        <v>515</v>
      </c>
      <c r="B388">
        <v>2015</v>
      </c>
      <c r="C388" t="s">
        <v>335</v>
      </c>
      <c r="D388" t="b">
        <v>0</v>
      </c>
      <c r="E388" t="s">
        <v>511</v>
      </c>
      <c r="F388" s="3">
        <v>16.165972222222202</v>
      </c>
      <c r="G388">
        <v>1</v>
      </c>
      <c r="H388">
        <v>0</v>
      </c>
      <c r="I388">
        <v>0</v>
      </c>
      <c r="J388">
        <v>2</v>
      </c>
      <c r="K388">
        <v>1</v>
      </c>
      <c r="L388">
        <v>0</v>
      </c>
      <c r="M388">
        <v>0</v>
      </c>
      <c r="N388">
        <v>0</v>
      </c>
    </row>
    <row r="389" spans="1:14" x14ac:dyDescent="0.2">
      <c r="A389" t="s">
        <v>516</v>
      </c>
      <c r="B389">
        <v>2015</v>
      </c>
      <c r="C389" t="s">
        <v>484</v>
      </c>
      <c r="D389" t="b">
        <v>1</v>
      </c>
      <c r="E389" t="s">
        <v>511</v>
      </c>
      <c r="F389" s="3">
        <v>8.9217476851851796</v>
      </c>
      <c r="G389">
        <v>1</v>
      </c>
      <c r="H389">
        <v>0</v>
      </c>
      <c r="I389">
        <v>0</v>
      </c>
      <c r="J389">
        <v>2</v>
      </c>
      <c r="K389">
        <v>1</v>
      </c>
      <c r="L389">
        <v>0</v>
      </c>
      <c r="M389">
        <v>0</v>
      </c>
      <c r="N389">
        <v>0</v>
      </c>
    </row>
    <row r="390" spans="1:14" x14ac:dyDescent="0.2">
      <c r="A390" t="s">
        <v>517</v>
      </c>
      <c r="B390">
        <v>2015</v>
      </c>
      <c r="C390" t="s">
        <v>518</v>
      </c>
      <c r="D390" t="b">
        <v>0</v>
      </c>
      <c r="E390" t="s">
        <v>511</v>
      </c>
      <c r="F390" s="3">
        <v>51.910416666666599</v>
      </c>
      <c r="G390">
        <v>1</v>
      </c>
      <c r="H390">
        <v>0</v>
      </c>
      <c r="I390">
        <v>0</v>
      </c>
      <c r="J390">
        <v>1</v>
      </c>
      <c r="K390">
        <v>0</v>
      </c>
      <c r="L390">
        <v>0</v>
      </c>
      <c r="M390">
        <v>0</v>
      </c>
      <c r="N390">
        <v>0</v>
      </c>
    </row>
    <row r="391" spans="1:14" x14ac:dyDescent="0.2">
      <c r="A391" t="s">
        <v>519</v>
      </c>
      <c r="B391">
        <v>2015</v>
      </c>
      <c r="C391" t="s">
        <v>452</v>
      </c>
      <c r="D391" t="b">
        <v>1</v>
      </c>
      <c r="E391" t="s">
        <v>67</v>
      </c>
      <c r="F391" s="1">
        <v>12.9125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</row>
    <row r="392" spans="1:14" x14ac:dyDescent="0.2">
      <c r="A392" t="s">
        <v>520</v>
      </c>
      <c r="B392">
        <v>2014</v>
      </c>
      <c r="C392" t="s">
        <v>66</v>
      </c>
      <c r="D392" t="b">
        <v>0</v>
      </c>
      <c r="E392" t="s">
        <v>67</v>
      </c>
      <c r="F392" s="3">
        <v>37.2152777777777</v>
      </c>
      <c r="G392">
        <v>1</v>
      </c>
      <c r="H392">
        <v>0</v>
      </c>
      <c r="I392">
        <v>0</v>
      </c>
      <c r="J392">
        <v>1</v>
      </c>
      <c r="K392">
        <v>0</v>
      </c>
      <c r="L392">
        <v>0</v>
      </c>
      <c r="M392">
        <v>0</v>
      </c>
      <c r="N392">
        <v>0</v>
      </c>
    </row>
    <row r="393" spans="1:14" x14ac:dyDescent="0.2">
      <c r="A393" t="s">
        <v>521</v>
      </c>
      <c r="B393">
        <v>2014</v>
      </c>
      <c r="C393" t="s">
        <v>124</v>
      </c>
      <c r="D393" t="b">
        <v>1</v>
      </c>
      <c r="E393" t="s">
        <v>30</v>
      </c>
      <c r="F393" s="1">
        <v>9.2111111111111104</v>
      </c>
      <c r="G393">
        <v>1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</row>
    <row r="394" spans="1:14" x14ac:dyDescent="0.2">
      <c r="A394" t="s">
        <v>522</v>
      </c>
      <c r="B394">
        <v>2014</v>
      </c>
      <c r="C394" t="s">
        <v>122</v>
      </c>
      <c r="D394" t="b">
        <v>0</v>
      </c>
      <c r="E394" t="s">
        <v>523</v>
      </c>
      <c r="F394" s="3">
        <v>15.900694444444399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</row>
    <row r="395" spans="1:14" x14ac:dyDescent="0.2">
      <c r="A395" t="s">
        <v>524</v>
      </c>
      <c r="B395">
        <v>2014</v>
      </c>
      <c r="C395" t="s">
        <v>122</v>
      </c>
      <c r="D395" t="b">
        <v>0</v>
      </c>
      <c r="E395" t="s">
        <v>523</v>
      </c>
      <c r="F395" s="3">
        <v>1.93888888888888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</row>
    <row r="396" spans="1:14" x14ac:dyDescent="0.2">
      <c r="A396" t="s">
        <v>525</v>
      </c>
      <c r="B396">
        <v>2014</v>
      </c>
      <c r="C396" t="s">
        <v>356</v>
      </c>
      <c r="D396" t="b">
        <v>0</v>
      </c>
      <c r="E396" t="s">
        <v>264</v>
      </c>
      <c r="F396" s="3">
        <v>5.7604976851851797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</row>
    <row r="397" spans="1:14" x14ac:dyDescent="0.2">
      <c r="A397" t="s">
        <v>526</v>
      </c>
      <c r="B397">
        <v>2014</v>
      </c>
      <c r="C397" t="s">
        <v>527</v>
      </c>
      <c r="D397" t="b">
        <v>1</v>
      </c>
      <c r="E397" t="s">
        <v>83</v>
      </c>
      <c r="F397" s="3">
        <v>21.014583333333299</v>
      </c>
      <c r="G397">
        <v>1</v>
      </c>
      <c r="H397">
        <v>0</v>
      </c>
      <c r="I397">
        <v>0</v>
      </c>
      <c r="J397">
        <v>0</v>
      </c>
      <c r="K397">
        <v>1</v>
      </c>
      <c r="L397">
        <v>0</v>
      </c>
      <c r="M397">
        <v>0</v>
      </c>
      <c r="N397">
        <v>0</v>
      </c>
    </row>
    <row r="398" spans="1:14" x14ac:dyDescent="0.2">
      <c r="A398" t="s">
        <v>528</v>
      </c>
      <c r="B398">
        <v>2014</v>
      </c>
      <c r="C398" t="s">
        <v>529</v>
      </c>
      <c r="D398" t="b">
        <v>0</v>
      </c>
      <c r="E398" t="s">
        <v>523</v>
      </c>
      <c r="F398" s="3">
        <v>22.845138888888801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</row>
    <row r="399" spans="1:14" x14ac:dyDescent="0.2">
      <c r="A399" t="s">
        <v>530</v>
      </c>
      <c r="B399">
        <v>2014</v>
      </c>
      <c r="C399" t="s">
        <v>50</v>
      </c>
      <c r="D399" t="b">
        <v>1</v>
      </c>
      <c r="E399" t="s">
        <v>19</v>
      </c>
      <c r="F399" s="3">
        <v>13.0034722222222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</row>
    <row r="400" spans="1:14" x14ac:dyDescent="0.2">
      <c r="A400" t="s">
        <v>531</v>
      </c>
      <c r="B400">
        <v>2014</v>
      </c>
      <c r="C400" t="s">
        <v>532</v>
      </c>
      <c r="D400" t="b">
        <v>0</v>
      </c>
      <c r="E400" t="s">
        <v>523</v>
      </c>
      <c r="F400" s="3">
        <v>15.313888888888799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</row>
    <row r="401" spans="1:14" x14ac:dyDescent="0.2">
      <c r="A401" t="s">
        <v>533</v>
      </c>
      <c r="B401">
        <v>2014</v>
      </c>
      <c r="C401" t="s">
        <v>534</v>
      </c>
      <c r="D401" t="b">
        <v>0</v>
      </c>
      <c r="E401" t="s">
        <v>523</v>
      </c>
      <c r="F401" s="3">
        <v>21.785416666666599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</row>
    <row r="402" spans="1:14" x14ac:dyDescent="0.2">
      <c r="A402" t="s">
        <v>535</v>
      </c>
      <c r="B402">
        <v>2014</v>
      </c>
      <c r="C402" t="s">
        <v>243</v>
      </c>
      <c r="D402" t="b">
        <v>0</v>
      </c>
      <c r="E402" t="s">
        <v>523</v>
      </c>
      <c r="F402" s="1">
        <v>31.84375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</row>
    <row r="403" spans="1:14" x14ac:dyDescent="0.2">
      <c r="A403" t="s">
        <v>536</v>
      </c>
      <c r="B403">
        <v>2014</v>
      </c>
      <c r="C403" t="s">
        <v>537</v>
      </c>
      <c r="D403" t="b">
        <v>0</v>
      </c>
      <c r="E403" t="s">
        <v>523</v>
      </c>
      <c r="F403" s="3">
        <v>23.7430555555555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0</v>
      </c>
    </row>
    <row r="404" spans="1:14" x14ac:dyDescent="0.2">
      <c r="A404" t="s">
        <v>538</v>
      </c>
      <c r="B404">
        <v>2014</v>
      </c>
      <c r="C404" t="s">
        <v>361</v>
      </c>
      <c r="D404" t="b">
        <v>1</v>
      </c>
      <c r="E404" t="s">
        <v>539</v>
      </c>
      <c r="F404" s="3">
        <v>30.9861111111111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</row>
    <row r="405" spans="1:14" x14ac:dyDescent="0.2">
      <c r="A405" t="s">
        <v>540</v>
      </c>
      <c r="B405">
        <v>2014</v>
      </c>
      <c r="C405" t="s">
        <v>541</v>
      </c>
      <c r="D405" t="b">
        <v>0</v>
      </c>
      <c r="E405" t="s">
        <v>523</v>
      </c>
      <c r="F405" s="3">
        <v>43.7083333333333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</row>
    <row r="406" spans="1:14" x14ac:dyDescent="0.2">
      <c r="A406" t="s">
        <v>542</v>
      </c>
      <c r="B406">
        <v>2014</v>
      </c>
      <c r="C406" t="s">
        <v>161</v>
      </c>
      <c r="D406" t="b">
        <v>1</v>
      </c>
      <c r="E406" t="s">
        <v>83</v>
      </c>
      <c r="F406" s="3">
        <v>20.931249999999999</v>
      </c>
      <c r="G406">
        <v>1</v>
      </c>
      <c r="H406">
        <v>0</v>
      </c>
      <c r="I406">
        <v>0</v>
      </c>
      <c r="J406">
        <v>1</v>
      </c>
      <c r="K406">
        <v>1</v>
      </c>
      <c r="L406">
        <v>0</v>
      </c>
      <c r="M406">
        <v>0</v>
      </c>
      <c r="N406">
        <v>0</v>
      </c>
    </row>
    <row r="407" spans="1:14" x14ac:dyDescent="0.2">
      <c r="A407" t="s">
        <v>543</v>
      </c>
      <c r="B407">
        <v>2014</v>
      </c>
      <c r="C407" t="s">
        <v>50</v>
      </c>
      <c r="D407" t="b">
        <v>1</v>
      </c>
      <c r="E407" t="s">
        <v>523</v>
      </c>
      <c r="F407" s="3">
        <v>23.212060185185099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</row>
    <row r="408" spans="1:14" x14ac:dyDescent="0.2">
      <c r="A408" t="s">
        <v>544</v>
      </c>
      <c r="B408">
        <v>2014</v>
      </c>
      <c r="C408" t="s">
        <v>361</v>
      </c>
      <c r="D408" t="b">
        <v>1</v>
      </c>
      <c r="E408" t="s">
        <v>539</v>
      </c>
      <c r="F408" s="3">
        <v>17.9604976851851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</v>
      </c>
    </row>
    <row r="409" spans="1:14" x14ac:dyDescent="0.2">
      <c r="A409" t="s">
        <v>545</v>
      </c>
      <c r="B409">
        <v>2014</v>
      </c>
      <c r="C409" t="s">
        <v>161</v>
      </c>
      <c r="D409" t="b">
        <v>1</v>
      </c>
      <c r="E409" t="s">
        <v>83</v>
      </c>
      <c r="F409" s="3">
        <v>19.933796296296201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</row>
    <row r="410" spans="1:14" x14ac:dyDescent="0.2">
      <c r="A410" t="s">
        <v>546</v>
      </c>
      <c r="B410">
        <v>2014</v>
      </c>
      <c r="C410" t="s">
        <v>124</v>
      </c>
      <c r="D410" t="b">
        <v>1</v>
      </c>
      <c r="E410" t="s">
        <v>30</v>
      </c>
      <c r="F410" s="3">
        <v>5.9437499999999996</v>
      </c>
      <c r="G410">
        <v>1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</row>
    <row r="411" spans="1:14" x14ac:dyDescent="0.2">
      <c r="A411" t="s">
        <v>547</v>
      </c>
      <c r="B411">
        <v>2014</v>
      </c>
      <c r="C411" t="s">
        <v>548</v>
      </c>
      <c r="D411" t="b">
        <v>0</v>
      </c>
      <c r="E411" t="s">
        <v>459</v>
      </c>
      <c r="F411" s="3">
        <v>6.8020833333333304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</row>
    <row r="412" spans="1:14" x14ac:dyDescent="0.2">
      <c r="A412" t="s">
        <v>549</v>
      </c>
      <c r="B412">
        <v>2014</v>
      </c>
      <c r="C412" t="s">
        <v>458</v>
      </c>
      <c r="D412" t="b">
        <v>0</v>
      </c>
      <c r="E412" t="s">
        <v>459</v>
      </c>
      <c r="F412" s="3">
        <v>11.3333333333333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</row>
    <row r="413" spans="1:14" x14ac:dyDescent="0.2">
      <c r="A413" t="s">
        <v>550</v>
      </c>
      <c r="B413">
        <v>2014</v>
      </c>
      <c r="C413" t="s">
        <v>174</v>
      </c>
      <c r="D413" t="b">
        <v>1</v>
      </c>
      <c r="E413" t="s">
        <v>459</v>
      </c>
      <c r="F413" s="3">
        <v>6.55938657407407</v>
      </c>
      <c r="G413">
        <v>1</v>
      </c>
      <c r="H413">
        <v>1</v>
      </c>
      <c r="I413">
        <v>0</v>
      </c>
      <c r="J413">
        <v>1</v>
      </c>
      <c r="K413">
        <v>1</v>
      </c>
      <c r="L413">
        <v>0</v>
      </c>
      <c r="M413">
        <v>0</v>
      </c>
      <c r="N413">
        <v>0</v>
      </c>
    </row>
    <row r="414" spans="1:14" x14ac:dyDescent="0.2">
      <c r="A414" t="s">
        <v>551</v>
      </c>
      <c r="B414">
        <v>2014</v>
      </c>
      <c r="C414" t="s">
        <v>356</v>
      </c>
      <c r="D414" t="b">
        <v>0</v>
      </c>
      <c r="E414" t="s">
        <v>264</v>
      </c>
      <c r="F414" s="3">
        <v>99.872222222222206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</row>
    <row r="415" spans="1:14" x14ac:dyDescent="0.2">
      <c r="A415" t="s">
        <v>552</v>
      </c>
      <c r="B415">
        <v>2014</v>
      </c>
      <c r="C415" t="s">
        <v>174</v>
      </c>
      <c r="D415" t="b">
        <v>1</v>
      </c>
      <c r="E415" t="s">
        <v>459</v>
      </c>
      <c r="F415" s="3">
        <v>1.15069444444444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0</v>
      </c>
    </row>
    <row r="416" spans="1:14" x14ac:dyDescent="0.2">
      <c r="A416" t="s">
        <v>553</v>
      </c>
      <c r="B416">
        <v>2014</v>
      </c>
      <c r="C416" t="s">
        <v>458</v>
      </c>
      <c r="D416" t="b">
        <v>0</v>
      </c>
      <c r="E416" t="s">
        <v>459</v>
      </c>
      <c r="F416" s="1">
        <v>17.625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</row>
    <row r="417" spans="1:14" x14ac:dyDescent="0.2">
      <c r="A417" t="s">
        <v>554</v>
      </c>
      <c r="B417">
        <v>2014</v>
      </c>
      <c r="C417" t="s">
        <v>548</v>
      </c>
      <c r="D417" t="b">
        <v>0</v>
      </c>
      <c r="E417" t="s">
        <v>459</v>
      </c>
      <c r="F417" s="3">
        <v>21.740277777777699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</row>
    <row r="418" spans="1:14" x14ac:dyDescent="0.2">
      <c r="A418" t="s">
        <v>555</v>
      </c>
      <c r="B418">
        <v>2014</v>
      </c>
      <c r="C418" t="s">
        <v>174</v>
      </c>
      <c r="D418" t="b">
        <v>1</v>
      </c>
      <c r="E418" t="s">
        <v>459</v>
      </c>
      <c r="F418" s="3">
        <v>15.950034722222201</v>
      </c>
      <c r="G418">
        <v>1</v>
      </c>
      <c r="H418">
        <v>1</v>
      </c>
      <c r="I418">
        <v>0</v>
      </c>
      <c r="J418">
        <v>1</v>
      </c>
      <c r="K418">
        <v>1</v>
      </c>
      <c r="L418">
        <v>0</v>
      </c>
      <c r="M418">
        <v>0</v>
      </c>
      <c r="N418">
        <v>0</v>
      </c>
    </row>
    <row r="419" spans="1:14" x14ac:dyDescent="0.2">
      <c r="A419" t="s">
        <v>556</v>
      </c>
      <c r="B419">
        <v>2014</v>
      </c>
      <c r="C419" t="s">
        <v>174</v>
      </c>
      <c r="D419" t="b">
        <v>1</v>
      </c>
      <c r="E419" t="s">
        <v>459</v>
      </c>
      <c r="F419" s="3">
        <v>0.194444444444444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</row>
    <row r="420" spans="1:14" x14ac:dyDescent="0.2">
      <c r="A420" t="s">
        <v>557</v>
      </c>
      <c r="B420">
        <v>2014</v>
      </c>
      <c r="C420" t="s">
        <v>558</v>
      </c>
      <c r="D420" t="b">
        <v>1</v>
      </c>
      <c r="E420" t="s">
        <v>67</v>
      </c>
      <c r="F420" s="3">
        <v>8.0568981481481394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</row>
    <row r="421" spans="1:14" x14ac:dyDescent="0.2">
      <c r="A421" t="s">
        <v>559</v>
      </c>
      <c r="B421">
        <v>2014</v>
      </c>
      <c r="C421" t="s">
        <v>558</v>
      </c>
      <c r="D421" t="b">
        <v>1</v>
      </c>
      <c r="E421" t="s">
        <v>67</v>
      </c>
      <c r="F421" s="3">
        <v>7.0899421296296197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</row>
    <row r="422" spans="1:14" x14ac:dyDescent="0.2">
      <c r="A422" t="s">
        <v>560</v>
      </c>
      <c r="B422">
        <v>2014</v>
      </c>
      <c r="C422" t="s">
        <v>558</v>
      </c>
      <c r="D422" t="b">
        <v>1</v>
      </c>
      <c r="E422" t="s">
        <v>67</v>
      </c>
      <c r="F422" s="3">
        <v>0.85981481481481403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</row>
    <row r="423" spans="1:14" x14ac:dyDescent="0.2">
      <c r="A423" t="s">
        <v>561</v>
      </c>
      <c r="B423">
        <v>2014</v>
      </c>
      <c r="C423" t="s">
        <v>335</v>
      </c>
      <c r="D423" t="b">
        <v>0</v>
      </c>
      <c r="E423" t="s">
        <v>562</v>
      </c>
      <c r="F423" s="3">
        <v>2.1368055555555499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</row>
    <row r="424" spans="1:14" x14ac:dyDescent="0.2">
      <c r="A424" t="s">
        <v>563</v>
      </c>
      <c r="B424">
        <v>2014</v>
      </c>
      <c r="C424" t="s">
        <v>417</v>
      </c>
      <c r="D424" t="b">
        <v>1</v>
      </c>
      <c r="E424" t="s">
        <v>488</v>
      </c>
      <c r="F424" s="3">
        <v>8.86982638888888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</row>
    <row r="425" spans="1:14" x14ac:dyDescent="0.2">
      <c r="A425" t="s">
        <v>564</v>
      </c>
      <c r="B425">
        <v>2014</v>
      </c>
      <c r="C425" t="s">
        <v>558</v>
      </c>
      <c r="D425" t="b">
        <v>1</v>
      </c>
      <c r="E425" t="s">
        <v>67</v>
      </c>
      <c r="F425" s="1">
        <v>11.94375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</row>
    <row r="426" spans="1:14" x14ac:dyDescent="0.2">
      <c r="A426" t="s">
        <v>565</v>
      </c>
      <c r="B426">
        <v>2014</v>
      </c>
      <c r="C426" t="s">
        <v>452</v>
      </c>
      <c r="D426" t="b">
        <v>1</v>
      </c>
      <c r="E426" t="s">
        <v>488</v>
      </c>
      <c r="F426" s="3">
        <v>9.3233680555555498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</row>
    <row r="427" spans="1:14" x14ac:dyDescent="0.2">
      <c r="A427" t="s">
        <v>566</v>
      </c>
      <c r="B427">
        <v>2013</v>
      </c>
      <c r="C427" t="s">
        <v>124</v>
      </c>
      <c r="D427" t="b">
        <v>1</v>
      </c>
      <c r="E427" t="s">
        <v>30</v>
      </c>
      <c r="F427" s="3">
        <v>188.958333333333</v>
      </c>
      <c r="G427">
        <v>1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</row>
    <row r="428" spans="1:14" x14ac:dyDescent="0.2">
      <c r="A428" t="s">
        <v>567</v>
      </c>
      <c r="B428">
        <v>2013</v>
      </c>
      <c r="C428" t="s">
        <v>320</v>
      </c>
      <c r="D428" t="b">
        <v>0</v>
      </c>
      <c r="E428" t="s">
        <v>568</v>
      </c>
      <c r="F428" s="3">
        <v>19.9324884259259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</row>
    <row r="429" spans="1:14" x14ac:dyDescent="0.2">
      <c r="A429" t="s">
        <v>569</v>
      </c>
      <c r="B429">
        <v>2013</v>
      </c>
      <c r="C429" t="s">
        <v>50</v>
      </c>
      <c r="D429" t="b">
        <v>1</v>
      </c>
      <c r="E429" t="s">
        <v>568</v>
      </c>
      <c r="F429" s="3">
        <v>20.013587962962902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</row>
    <row r="430" spans="1:14" x14ac:dyDescent="0.2">
      <c r="A430" t="s">
        <v>570</v>
      </c>
      <c r="B430">
        <v>2013</v>
      </c>
      <c r="C430" t="s">
        <v>361</v>
      </c>
      <c r="D430" t="b">
        <v>1</v>
      </c>
      <c r="E430" t="s">
        <v>568</v>
      </c>
      <c r="F430" s="3">
        <v>22.727337962962899</v>
      </c>
      <c r="G430">
        <v>1</v>
      </c>
      <c r="H430">
        <v>0</v>
      </c>
      <c r="I430">
        <v>0</v>
      </c>
      <c r="J430">
        <v>2</v>
      </c>
      <c r="K430">
        <v>0</v>
      </c>
      <c r="L430">
        <v>0</v>
      </c>
      <c r="M430">
        <v>0</v>
      </c>
      <c r="N430">
        <v>0</v>
      </c>
    </row>
    <row r="431" spans="1:14" x14ac:dyDescent="0.2">
      <c r="A431" t="s">
        <v>571</v>
      </c>
      <c r="B431">
        <v>2013</v>
      </c>
      <c r="C431" t="s">
        <v>572</v>
      </c>
      <c r="D431" t="b">
        <v>0</v>
      </c>
      <c r="E431" t="s">
        <v>568</v>
      </c>
      <c r="F431" s="3">
        <v>18.959722222222201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  <c r="N431">
        <v>0</v>
      </c>
    </row>
    <row r="432" spans="1:14" x14ac:dyDescent="0.2">
      <c r="A432" t="s">
        <v>573</v>
      </c>
      <c r="B432">
        <v>2013</v>
      </c>
      <c r="C432" t="s">
        <v>534</v>
      </c>
      <c r="D432" t="b">
        <v>0</v>
      </c>
      <c r="E432" t="s">
        <v>568</v>
      </c>
      <c r="F432" s="3">
        <v>23.997916666666601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</row>
    <row r="433" spans="1:14" x14ac:dyDescent="0.2">
      <c r="A433" t="s">
        <v>574</v>
      </c>
      <c r="B433">
        <v>2013</v>
      </c>
      <c r="C433" t="s">
        <v>575</v>
      </c>
      <c r="D433" t="b">
        <v>0</v>
      </c>
      <c r="E433" t="s">
        <v>568</v>
      </c>
      <c r="F433" s="3">
        <v>17.942361111111101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</row>
    <row r="434" spans="1:14" x14ac:dyDescent="0.2">
      <c r="A434" t="s">
        <v>576</v>
      </c>
      <c r="B434">
        <v>2013</v>
      </c>
      <c r="C434" t="s">
        <v>161</v>
      </c>
      <c r="D434" t="b">
        <v>1</v>
      </c>
      <c r="E434" t="s">
        <v>568</v>
      </c>
      <c r="F434" s="3">
        <v>41.750694444444399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</row>
    <row r="435" spans="1:14" x14ac:dyDescent="0.2">
      <c r="A435" t="s">
        <v>577</v>
      </c>
      <c r="B435">
        <v>2013</v>
      </c>
      <c r="C435" t="s">
        <v>578</v>
      </c>
      <c r="D435" t="b">
        <v>0</v>
      </c>
      <c r="E435" t="s">
        <v>568</v>
      </c>
      <c r="F435" s="3">
        <v>13.8055555555555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</row>
    <row r="436" spans="1:14" x14ac:dyDescent="0.2">
      <c r="A436" t="s">
        <v>579</v>
      </c>
      <c r="B436">
        <v>2013</v>
      </c>
      <c r="C436" t="s">
        <v>529</v>
      </c>
      <c r="D436" t="b">
        <v>0</v>
      </c>
      <c r="E436" t="s">
        <v>568</v>
      </c>
      <c r="F436" s="3">
        <v>11.407638888888799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</row>
    <row r="437" spans="1:14" x14ac:dyDescent="0.2">
      <c r="A437" t="s">
        <v>580</v>
      </c>
      <c r="B437">
        <v>2013</v>
      </c>
      <c r="C437" t="s">
        <v>50</v>
      </c>
      <c r="D437" t="b">
        <v>1</v>
      </c>
      <c r="E437" t="s">
        <v>568</v>
      </c>
      <c r="F437" s="3">
        <v>16.931261574074</v>
      </c>
      <c r="G437">
        <v>1</v>
      </c>
      <c r="H437">
        <v>0</v>
      </c>
      <c r="I437">
        <v>0</v>
      </c>
      <c r="J437">
        <v>2</v>
      </c>
      <c r="K437">
        <v>0</v>
      </c>
      <c r="L437">
        <v>0</v>
      </c>
      <c r="M437">
        <v>0</v>
      </c>
      <c r="N437">
        <v>0</v>
      </c>
    </row>
    <row r="438" spans="1:14" x14ac:dyDescent="0.2">
      <c r="A438" t="s">
        <v>581</v>
      </c>
      <c r="B438">
        <v>2013</v>
      </c>
      <c r="C438" t="s">
        <v>541</v>
      </c>
      <c r="D438" t="b">
        <v>0</v>
      </c>
      <c r="E438" t="s">
        <v>568</v>
      </c>
      <c r="F438" s="3">
        <v>35.938888888888798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</row>
    <row r="439" spans="1:14" x14ac:dyDescent="0.2">
      <c r="A439" t="s">
        <v>582</v>
      </c>
      <c r="B439">
        <v>2013</v>
      </c>
      <c r="C439" t="s">
        <v>537</v>
      </c>
      <c r="D439" t="b">
        <v>0</v>
      </c>
      <c r="E439" t="s">
        <v>568</v>
      </c>
      <c r="F439" s="3">
        <v>23.860416666666602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0</v>
      </c>
    </row>
    <row r="440" spans="1:14" x14ac:dyDescent="0.2">
      <c r="A440" t="s">
        <v>583</v>
      </c>
      <c r="B440">
        <v>2013</v>
      </c>
      <c r="C440" t="s">
        <v>584</v>
      </c>
      <c r="D440" t="b">
        <v>0</v>
      </c>
      <c r="E440" t="s">
        <v>568</v>
      </c>
      <c r="F440" s="3">
        <v>19.066666666666599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</row>
    <row r="441" spans="1:14" x14ac:dyDescent="0.2">
      <c r="A441" t="s">
        <v>585</v>
      </c>
      <c r="B441">
        <v>2013</v>
      </c>
      <c r="C441" t="s">
        <v>122</v>
      </c>
      <c r="D441" t="b">
        <v>0</v>
      </c>
      <c r="E441" t="s">
        <v>568</v>
      </c>
      <c r="F441" s="3">
        <v>20.201180555555499</v>
      </c>
      <c r="G441">
        <v>1</v>
      </c>
      <c r="H441">
        <v>0</v>
      </c>
      <c r="I441">
        <v>0</v>
      </c>
      <c r="J441">
        <v>1</v>
      </c>
      <c r="K441">
        <v>1</v>
      </c>
      <c r="L441">
        <v>0</v>
      </c>
      <c r="M441">
        <v>0</v>
      </c>
      <c r="N441">
        <v>0</v>
      </c>
    </row>
    <row r="442" spans="1:14" x14ac:dyDescent="0.2">
      <c r="A442" t="s">
        <v>586</v>
      </c>
      <c r="B442">
        <v>2013</v>
      </c>
      <c r="C442" t="s">
        <v>471</v>
      </c>
      <c r="D442" t="b">
        <v>0</v>
      </c>
      <c r="E442" t="s">
        <v>472</v>
      </c>
      <c r="F442" s="3">
        <v>45.335416666666603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</row>
    <row r="443" spans="1:14" x14ac:dyDescent="0.2">
      <c r="A443" t="s">
        <v>587</v>
      </c>
      <c r="B443">
        <v>2013</v>
      </c>
      <c r="C443" t="s">
        <v>527</v>
      </c>
      <c r="D443" t="b">
        <v>1</v>
      </c>
      <c r="E443" t="s">
        <v>539</v>
      </c>
      <c r="F443" s="3">
        <v>24.9236111111111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</row>
    <row r="444" spans="1:14" x14ac:dyDescent="0.2">
      <c r="A444" t="s">
        <v>588</v>
      </c>
      <c r="B444">
        <v>2013</v>
      </c>
      <c r="C444" t="s">
        <v>484</v>
      </c>
      <c r="D444" t="b">
        <v>1</v>
      </c>
      <c r="E444" t="s">
        <v>539</v>
      </c>
      <c r="F444" s="3">
        <v>24.952777777777701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</row>
    <row r="445" spans="1:14" x14ac:dyDescent="0.2">
      <c r="A445" t="s">
        <v>589</v>
      </c>
      <c r="B445">
        <v>2013</v>
      </c>
      <c r="C445" t="s">
        <v>161</v>
      </c>
      <c r="D445" t="b">
        <v>1</v>
      </c>
      <c r="E445" t="s">
        <v>83</v>
      </c>
      <c r="F445" s="3">
        <v>13.907638888888799</v>
      </c>
      <c r="G445">
        <v>1</v>
      </c>
      <c r="H445">
        <v>0</v>
      </c>
      <c r="I445">
        <v>0</v>
      </c>
      <c r="J445">
        <v>1</v>
      </c>
      <c r="K445">
        <v>1</v>
      </c>
      <c r="L445">
        <v>0</v>
      </c>
      <c r="M445">
        <v>0</v>
      </c>
      <c r="N445">
        <v>0</v>
      </c>
    </row>
    <row r="446" spans="1:14" x14ac:dyDescent="0.2">
      <c r="A446" t="s">
        <v>590</v>
      </c>
      <c r="B446">
        <v>2013</v>
      </c>
      <c r="C446" t="s">
        <v>591</v>
      </c>
      <c r="D446" t="b">
        <v>0</v>
      </c>
      <c r="E446" t="s">
        <v>592</v>
      </c>
      <c r="F446" s="3">
        <v>82.0243055555555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</row>
    <row r="447" spans="1:14" x14ac:dyDescent="0.2">
      <c r="A447" t="s">
        <v>593</v>
      </c>
      <c r="B447">
        <v>2013</v>
      </c>
      <c r="C447" t="s">
        <v>578</v>
      </c>
      <c r="D447" t="b">
        <v>0</v>
      </c>
      <c r="E447" t="s">
        <v>472</v>
      </c>
      <c r="F447" s="3">
        <v>29.116006944444401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</row>
    <row r="448" spans="1:14" x14ac:dyDescent="0.2">
      <c r="A448" t="s">
        <v>594</v>
      </c>
      <c r="B448">
        <v>2013</v>
      </c>
      <c r="C448" t="s">
        <v>161</v>
      </c>
      <c r="D448" t="b">
        <v>1</v>
      </c>
      <c r="E448" t="s">
        <v>83</v>
      </c>
      <c r="F448" s="3">
        <v>15.892430555555499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</row>
    <row r="449" spans="1:14" x14ac:dyDescent="0.2">
      <c r="A449" t="s">
        <v>595</v>
      </c>
      <c r="B449">
        <v>2013</v>
      </c>
      <c r="C449" t="s">
        <v>575</v>
      </c>
      <c r="D449" t="b">
        <v>0</v>
      </c>
      <c r="E449" t="s">
        <v>19</v>
      </c>
      <c r="F449" s="3">
        <v>79.090335648148098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</row>
    <row r="450" spans="1:14" x14ac:dyDescent="0.2">
      <c r="A450" t="s">
        <v>596</v>
      </c>
      <c r="B450">
        <v>2013</v>
      </c>
      <c r="C450" t="s">
        <v>575</v>
      </c>
      <c r="D450" t="b">
        <v>0</v>
      </c>
      <c r="E450" t="s">
        <v>19</v>
      </c>
      <c r="F450" s="3">
        <v>2.7972222222222198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</row>
    <row r="451" spans="1:14" x14ac:dyDescent="0.2">
      <c r="A451" t="s">
        <v>597</v>
      </c>
      <c r="B451">
        <v>2013</v>
      </c>
      <c r="C451" t="s">
        <v>50</v>
      </c>
      <c r="D451" t="b">
        <v>1</v>
      </c>
      <c r="E451" t="s">
        <v>19</v>
      </c>
      <c r="F451" s="3">
        <v>19.688194444444399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</row>
    <row r="452" spans="1:14" x14ac:dyDescent="0.2">
      <c r="A452" t="s">
        <v>598</v>
      </c>
      <c r="B452">
        <v>2013</v>
      </c>
      <c r="C452" t="s">
        <v>452</v>
      </c>
      <c r="D452" t="b">
        <v>1</v>
      </c>
      <c r="E452" t="s">
        <v>67</v>
      </c>
      <c r="F452" s="3">
        <v>7.80582175925925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</row>
    <row r="453" spans="1:14" x14ac:dyDescent="0.2">
      <c r="A453" t="s">
        <v>599</v>
      </c>
      <c r="B453">
        <v>2013</v>
      </c>
      <c r="C453" t="s">
        <v>124</v>
      </c>
      <c r="D453" t="b">
        <v>1</v>
      </c>
      <c r="E453" t="s">
        <v>30</v>
      </c>
      <c r="F453" s="3">
        <v>288.35833333333301</v>
      </c>
      <c r="G453">
        <v>1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</row>
    <row r="454" spans="1:14" x14ac:dyDescent="0.2">
      <c r="A454" t="s">
        <v>600</v>
      </c>
      <c r="B454">
        <v>2012</v>
      </c>
      <c r="C454" t="s">
        <v>66</v>
      </c>
      <c r="D454" t="b">
        <v>0</v>
      </c>
      <c r="E454" t="s">
        <v>67</v>
      </c>
      <c r="F454" s="3">
        <v>37.0819097222222</v>
      </c>
      <c r="G454">
        <v>1</v>
      </c>
      <c r="H454">
        <v>0</v>
      </c>
      <c r="I454">
        <v>0</v>
      </c>
      <c r="J454">
        <v>1</v>
      </c>
      <c r="K454">
        <v>0</v>
      </c>
      <c r="L454">
        <v>0</v>
      </c>
      <c r="M454">
        <v>0</v>
      </c>
      <c r="N454">
        <v>0</v>
      </c>
    </row>
    <row r="455" spans="1:14" x14ac:dyDescent="0.2">
      <c r="A455" t="s">
        <v>601</v>
      </c>
      <c r="B455">
        <v>2012</v>
      </c>
      <c r="C455" t="s">
        <v>417</v>
      </c>
      <c r="D455" t="b">
        <v>0</v>
      </c>
      <c r="E455" t="s">
        <v>67</v>
      </c>
      <c r="F455" s="3">
        <v>41.085104166666603</v>
      </c>
      <c r="G455">
        <v>1</v>
      </c>
      <c r="H455">
        <v>0</v>
      </c>
      <c r="I455">
        <v>0</v>
      </c>
      <c r="J455">
        <v>1</v>
      </c>
      <c r="K455">
        <v>0</v>
      </c>
      <c r="L455">
        <v>0</v>
      </c>
      <c r="M455">
        <v>0</v>
      </c>
      <c r="N455">
        <v>0</v>
      </c>
    </row>
    <row r="456" spans="1:14" x14ac:dyDescent="0.2">
      <c r="A456" t="s">
        <v>602</v>
      </c>
      <c r="B456">
        <v>2012</v>
      </c>
      <c r="C456" t="s">
        <v>452</v>
      </c>
      <c r="D456" t="b">
        <v>1</v>
      </c>
      <c r="E456" t="s">
        <v>67</v>
      </c>
      <c r="F456" s="3">
        <v>13.9340277777777</v>
      </c>
      <c r="G456">
        <v>1</v>
      </c>
      <c r="H456">
        <v>0</v>
      </c>
      <c r="I456">
        <v>0</v>
      </c>
      <c r="J456">
        <v>1</v>
      </c>
      <c r="K456">
        <v>0</v>
      </c>
      <c r="L456">
        <v>0</v>
      </c>
      <c r="M456">
        <v>0</v>
      </c>
      <c r="N456">
        <v>0</v>
      </c>
    </row>
    <row r="457" spans="1:14" x14ac:dyDescent="0.2">
      <c r="A457" t="s">
        <v>603</v>
      </c>
      <c r="B457">
        <v>2012</v>
      </c>
      <c r="C457" t="s">
        <v>604</v>
      </c>
      <c r="D457" t="b">
        <v>1</v>
      </c>
      <c r="E457" t="s">
        <v>67</v>
      </c>
      <c r="F457" s="3">
        <v>10.6243055555555</v>
      </c>
      <c r="G457">
        <v>1</v>
      </c>
      <c r="H457">
        <v>1</v>
      </c>
      <c r="I457">
        <v>0</v>
      </c>
      <c r="J457">
        <v>2</v>
      </c>
      <c r="K457">
        <v>0</v>
      </c>
      <c r="L457">
        <v>0</v>
      </c>
      <c r="M457">
        <v>0</v>
      </c>
      <c r="N457">
        <v>0</v>
      </c>
    </row>
    <row r="458" spans="1:14" x14ac:dyDescent="0.2">
      <c r="A458" t="s">
        <v>605</v>
      </c>
      <c r="B458">
        <v>2012</v>
      </c>
      <c r="C458" t="s">
        <v>50</v>
      </c>
      <c r="D458" t="b">
        <v>1</v>
      </c>
      <c r="E458" t="s">
        <v>19</v>
      </c>
      <c r="F458" s="3">
        <v>10.9166666666666</v>
      </c>
      <c r="G458">
        <v>1</v>
      </c>
      <c r="H458">
        <v>0</v>
      </c>
      <c r="I458">
        <v>0</v>
      </c>
      <c r="J458">
        <v>2</v>
      </c>
      <c r="K458">
        <v>0</v>
      </c>
      <c r="L458">
        <v>0</v>
      </c>
      <c r="M458">
        <v>0</v>
      </c>
      <c r="N458">
        <v>0</v>
      </c>
    </row>
    <row r="459" spans="1:14" x14ac:dyDescent="0.2">
      <c r="A459" t="s">
        <v>606</v>
      </c>
      <c r="B459">
        <v>2012</v>
      </c>
      <c r="C459" t="s">
        <v>575</v>
      </c>
      <c r="D459" t="b">
        <v>0</v>
      </c>
      <c r="E459" t="s">
        <v>19</v>
      </c>
      <c r="F459" s="3">
        <v>18.099340277777699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</row>
    <row r="460" spans="1:14" x14ac:dyDescent="0.2">
      <c r="A460" t="s">
        <v>607</v>
      </c>
      <c r="B460">
        <v>2012</v>
      </c>
      <c r="C460" t="s">
        <v>527</v>
      </c>
      <c r="D460" t="b">
        <v>1</v>
      </c>
      <c r="E460" t="s">
        <v>608</v>
      </c>
      <c r="F460" s="3">
        <v>20.928078703703701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</row>
    <row r="461" spans="1:14" x14ac:dyDescent="0.2">
      <c r="A461" t="s">
        <v>609</v>
      </c>
      <c r="B461">
        <v>2012</v>
      </c>
      <c r="C461" t="s">
        <v>484</v>
      </c>
      <c r="D461" t="b">
        <v>1</v>
      </c>
      <c r="E461" t="s">
        <v>539</v>
      </c>
      <c r="F461" s="3">
        <v>21.910717592592501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0</v>
      </c>
    </row>
    <row r="462" spans="1:14" x14ac:dyDescent="0.2">
      <c r="A462" t="s">
        <v>610</v>
      </c>
      <c r="B462">
        <v>2012</v>
      </c>
      <c r="C462" t="s">
        <v>50</v>
      </c>
      <c r="D462" t="b">
        <v>1</v>
      </c>
      <c r="E462" t="s">
        <v>539</v>
      </c>
      <c r="F462" s="3">
        <v>21.907638888888801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</row>
    <row r="463" spans="1:14" x14ac:dyDescent="0.2">
      <c r="A463" t="s">
        <v>611</v>
      </c>
      <c r="B463">
        <v>2012</v>
      </c>
      <c r="C463" t="s">
        <v>122</v>
      </c>
      <c r="D463" t="b">
        <v>0</v>
      </c>
      <c r="E463" t="s">
        <v>19</v>
      </c>
      <c r="F463" s="3">
        <v>21.8418171296296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</row>
    <row r="464" spans="1:14" x14ac:dyDescent="0.2">
      <c r="A464" t="s">
        <v>612</v>
      </c>
      <c r="B464">
        <v>2012</v>
      </c>
      <c r="C464" t="s">
        <v>578</v>
      </c>
      <c r="D464" t="b">
        <v>0</v>
      </c>
      <c r="E464" t="s">
        <v>472</v>
      </c>
      <c r="F464" s="3">
        <v>45.110416666666602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</row>
    <row r="465" spans="1:14" x14ac:dyDescent="0.2">
      <c r="A465" t="s">
        <v>613</v>
      </c>
      <c r="B465">
        <v>2012</v>
      </c>
      <c r="C465" t="s">
        <v>614</v>
      </c>
      <c r="D465" t="b">
        <v>0</v>
      </c>
      <c r="E465" t="s">
        <v>615</v>
      </c>
      <c r="F465" s="3">
        <v>1.9624999999999999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  <c r="N465">
        <v>0</v>
      </c>
    </row>
    <row r="466" spans="1:14" x14ac:dyDescent="0.2">
      <c r="A466" t="s">
        <v>616</v>
      </c>
      <c r="B466">
        <v>2012</v>
      </c>
      <c r="C466" t="s">
        <v>617</v>
      </c>
      <c r="D466" t="b">
        <v>0</v>
      </c>
      <c r="E466" t="s">
        <v>615</v>
      </c>
      <c r="F466" s="3">
        <v>4.2763888888888797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0</v>
      </c>
    </row>
    <row r="467" spans="1:14" x14ac:dyDescent="0.2">
      <c r="A467" t="s">
        <v>618</v>
      </c>
      <c r="B467">
        <v>2012</v>
      </c>
      <c r="C467" t="s">
        <v>161</v>
      </c>
      <c r="D467" t="b">
        <v>1</v>
      </c>
      <c r="E467" t="s">
        <v>608</v>
      </c>
      <c r="F467" s="3">
        <v>15.9027777777777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</row>
    <row r="468" spans="1:14" x14ac:dyDescent="0.2">
      <c r="A468" t="s">
        <v>619</v>
      </c>
      <c r="B468">
        <v>2012</v>
      </c>
      <c r="C468" t="s">
        <v>484</v>
      </c>
      <c r="D468" t="b">
        <v>1</v>
      </c>
      <c r="E468" t="s">
        <v>539</v>
      </c>
      <c r="F468" s="3">
        <v>27.0208333333333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</row>
    <row r="469" spans="1:14" x14ac:dyDescent="0.2">
      <c r="A469" t="s">
        <v>620</v>
      </c>
      <c r="B469">
        <v>2012</v>
      </c>
      <c r="C469" t="s">
        <v>604</v>
      </c>
      <c r="D469" t="b">
        <v>1</v>
      </c>
      <c r="E469" t="s">
        <v>539</v>
      </c>
      <c r="F469" s="3">
        <v>27.032638888888801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0</v>
      </c>
    </row>
    <row r="470" spans="1:14" x14ac:dyDescent="0.2">
      <c r="A470" t="s">
        <v>621</v>
      </c>
      <c r="B470">
        <v>2012</v>
      </c>
      <c r="C470" t="s">
        <v>478</v>
      </c>
      <c r="D470" t="b">
        <v>0</v>
      </c>
      <c r="E470" t="s">
        <v>30</v>
      </c>
      <c r="F470" s="3">
        <v>375.13402777777702</v>
      </c>
      <c r="G470">
        <v>1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</row>
    <row r="471" spans="1:14" x14ac:dyDescent="0.2">
      <c r="A471" t="s">
        <v>622</v>
      </c>
      <c r="B471">
        <v>2012</v>
      </c>
      <c r="C471" t="s">
        <v>161</v>
      </c>
      <c r="D471" t="b">
        <v>1</v>
      </c>
      <c r="E471" t="s">
        <v>608</v>
      </c>
      <c r="F471" s="3">
        <v>19.971527777777698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</row>
    <row r="472" spans="1:14" x14ac:dyDescent="0.2">
      <c r="A472" t="s">
        <v>623</v>
      </c>
      <c r="B472">
        <v>2012</v>
      </c>
      <c r="C472" t="s">
        <v>124</v>
      </c>
      <c r="D472" t="b">
        <v>1</v>
      </c>
      <c r="E472" t="s">
        <v>30</v>
      </c>
      <c r="F472" s="3">
        <v>25.9</v>
      </c>
      <c r="G472">
        <v>1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</row>
    <row r="473" spans="1:14" x14ac:dyDescent="0.2">
      <c r="A473" t="s">
        <v>624</v>
      </c>
      <c r="B473">
        <v>2012</v>
      </c>
      <c r="C473" t="s">
        <v>558</v>
      </c>
      <c r="D473" t="b">
        <v>1</v>
      </c>
      <c r="E473" t="s">
        <v>562</v>
      </c>
      <c r="F473" s="3">
        <v>1.9243055555555499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</row>
    <row r="474" spans="1:14" x14ac:dyDescent="0.2">
      <c r="A474" t="s">
        <v>625</v>
      </c>
      <c r="B474">
        <v>2012</v>
      </c>
      <c r="C474" t="s">
        <v>527</v>
      </c>
      <c r="D474" t="b">
        <v>1</v>
      </c>
      <c r="E474" t="s">
        <v>608</v>
      </c>
      <c r="F474" s="3">
        <v>11.8888888888888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</row>
    <row r="475" spans="1:14" x14ac:dyDescent="0.2">
      <c r="A475" t="s">
        <v>626</v>
      </c>
      <c r="B475">
        <v>2012</v>
      </c>
      <c r="C475" t="s">
        <v>122</v>
      </c>
      <c r="D475" t="b">
        <v>0</v>
      </c>
      <c r="E475" t="s">
        <v>19</v>
      </c>
      <c r="F475" s="3">
        <v>10.980555555555499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</row>
    <row r="476" spans="1:14" x14ac:dyDescent="0.2">
      <c r="A476" t="s">
        <v>627</v>
      </c>
      <c r="B476">
        <v>2012</v>
      </c>
      <c r="C476" t="s">
        <v>417</v>
      </c>
      <c r="D476" t="b">
        <v>1</v>
      </c>
      <c r="E476" t="s">
        <v>628</v>
      </c>
      <c r="F476" s="3">
        <v>26.995011574073999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</row>
    <row r="477" spans="1:14" x14ac:dyDescent="0.2">
      <c r="A477" t="s">
        <v>629</v>
      </c>
      <c r="B477">
        <v>2012</v>
      </c>
      <c r="C477" t="s">
        <v>578</v>
      </c>
      <c r="D477" t="b">
        <v>0</v>
      </c>
      <c r="E477" t="s">
        <v>472</v>
      </c>
      <c r="F477" s="3">
        <v>7.27152777777777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0</v>
      </c>
    </row>
    <row r="478" spans="1:14" x14ac:dyDescent="0.2">
      <c r="A478" t="s">
        <v>630</v>
      </c>
      <c r="B478">
        <v>2012</v>
      </c>
      <c r="C478" t="s">
        <v>122</v>
      </c>
      <c r="D478" t="b">
        <v>0</v>
      </c>
      <c r="E478" t="s">
        <v>19</v>
      </c>
      <c r="F478" s="3">
        <v>11.702083333333301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</row>
    <row r="479" spans="1:14" x14ac:dyDescent="0.2">
      <c r="A479" t="s">
        <v>631</v>
      </c>
      <c r="B479">
        <v>2012</v>
      </c>
      <c r="C479" t="s">
        <v>632</v>
      </c>
      <c r="D479" t="b">
        <v>1</v>
      </c>
      <c r="E479" t="s">
        <v>633</v>
      </c>
      <c r="F479" s="3">
        <v>17.971527777777698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  <c r="N479">
        <v>0</v>
      </c>
    </row>
    <row r="480" spans="1:14" x14ac:dyDescent="0.2">
      <c r="A480" t="s">
        <v>634</v>
      </c>
      <c r="B480">
        <v>2012</v>
      </c>
      <c r="C480" t="s">
        <v>478</v>
      </c>
      <c r="D480" t="b">
        <v>0</v>
      </c>
      <c r="E480" t="s">
        <v>30</v>
      </c>
      <c r="F480" s="1">
        <v>76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</row>
    <row r="481" spans="1:14" x14ac:dyDescent="0.2">
      <c r="A481" t="s">
        <v>635</v>
      </c>
      <c r="B481">
        <v>2012</v>
      </c>
      <c r="C481" t="s">
        <v>452</v>
      </c>
      <c r="D481" t="b">
        <v>1</v>
      </c>
      <c r="E481" t="s">
        <v>67</v>
      </c>
      <c r="F481" s="3">
        <v>6.0874999999999897</v>
      </c>
      <c r="G481">
        <v>1</v>
      </c>
      <c r="H481">
        <v>0</v>
      </c>
      <c r="I481">
        <v>0</v>
      </c>
      <c r="J481">
        <v>1</v>
      </c>
      <c r="K481">
        <v>0</v>
      </c>
      <c r="L481">
        <v>0</v>
      </c>
      <c r="M481">
        <v>0</v>
      </c>
      <c r="N481">
        <v>0</v>
      </c>
    </row>
    <row r="482" spans="1:14" x14ac:dyDescent="0.2">
      <c r="A482" t="s">
        <v>636</v>
      </c>
      <c r="B482">
        <v>2012</v>
      </c>
      <c r="C482" t="s">
        <v>604</v>
      </c>
      <c r="D482" t="b">
        <v>1</v>
      </c>
      <c r="E482" t="s">
        <v>67</v>
      </c>
      <c r="F482" s="3">
        <v>4.7965277777777704</v>
      </c>
      <c r="G482">
        <v>1</v>
      </c>
      <c r="H482">
        <v>1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</row>
    <row r="483" spans="1:14" x14ac:dyDescent="0.2">
      <c r="A483" t="s">
        <v>637</v>
      </c>
      <c r="B483">
        <v>2012</v>
      </c>
      <c r="C483" t="s">
        <v>484</v>
      </c>
      <c r="D483" t="b">
        <v>1</v>
      </c>
      <c r="E483" t="s">
        <v>67</v>
      </c>
      <c r="F483" s="3">
        <v>14.056909722222199</v>
      </c>
      <c r="G483">
        <v>1</v>
      </c>
      <c r="H483">
        <v>0</v>
      </c>
      <c r="I483">
        <v>0</v>
      </c>
      <c r="J483">
        <v>2</v>
      </c>
      <c r="K483">
        <v>0</v>
      </c>
      <c r="L483">
        <v>0</v>
      </c>
      <c r="M483">
        <v>0</v>
      </c>
      <c r="N483">
        <v>0</v>
      </c>
    </row>
    <row r="484" spans="1:14" x14ac:dyDescent="0.2">
      <c r="A484" t="s">
        <v>638</v>
      </c>
      <c r="B484">
        <v>2012</v>
      </c>
      <c r="C484" t="s">
        <v>452</v>
      </c>
      <c r="D484" t="b">
        <v>1</v>
      </c>
      <c r="E484" t="s">
        <v>67</v>
      </c>
      <c r="F484" s="3">
        <v>6.1834606481481398</v>
      </c>
      <c r="G484">
        <v>1</v>
      </c>
      <c r="H484">
        <v>0</v>
      </c>
      <c r="I484">
        <v>0</v>
      </c>
      <c r="J484">
        <v>1</v>
      </c>
      <c r="K484">
        <v>0</v>
      </c>
      <c r="L484">
        <v>0</v>
      </c>
      <c r="M484">
        <v>0</v>
      </c>
      <c r="N484">
        <v>0</v>
      </c>
    </row>
    <row r="485" spans="1:14" x14ac:dyDescent="0.2">
      <c r="A485" t="s">
        <v>639</v>
      </c>
      <c r="B485">
        <v>2012</v>
      </c>
      <c r="C485" t="s">
        <v>452</v>
      </c>
      <c r="D485" t="b">
        <v>1</v>
      </c>
      <c r="E485" t="s">
        <v>67</v>
      </c>
      <c r="F485" s="3">
        <v>5.9756944444444402</v>
      </c>
      <c r="G485">
        <v>1</v>
      </c>
      <c r="H485">
        <v>0</v>
      </c>
      <c r="I485">
        <v>0</v>
      </c>
      <c r="J485">
        <v>1</v>
      </c>
      <c r="K485">
        <v>0</v>
      </c>
      <c r="L485">
        <v>0</v>
      </c>
      <c r="M485">
        <v>0</v>
      </c>
      <c r="N485">
        <v>0</v>
      </c>
    </row>
    <row r="486" spans="1:14" x14ac:dyDescent="0.2">
      <c r="A486" t="s">
        <v>640</v>
      </c>
      <c r="B486">
        <v>2012</v>
      </c>
      <c r="C486" t="s">
        <v>484</v>
      </c>
      <c r="D486" t="b">
        <v>1</v>
      </c>
      <c r="E486" t="s">
        <v>67</v>
      </c>
      <c r="F486" s="3">
        <v>9.2722222222222204</v>
      </c>
      <c r="G486">
        <v>1</v>
      </c>
      <c r="H486">
        <v>0</v>
      </c>
      <c r="I486">
        <v>0</v>
      </c>
      <c r="J486">
        <v>2</v>
      </c>
      <c r="K486">
        <v>0</v>
      </c>
      <c r="L486">
        <v>0</v>
      </c>
      <c r="M486">
        <v>0</v>
      </c>
      <c r="N486">
        <v>0</v>
      </c>
    </row>
    <row r="487" spans="1:14" x14ac:dyDescent="0.2">
      <c r="A487" t="s">
        <v>641</v>
      </c>
      <c r="B487">
        <v>2012</v>
      </c>
      <c r="C487" t="s">
        <v>452</v>
      </c>
      <c r="D487" t="b">
        <v>1</v>
      </c>
      <c r="E487" t="s">
        <v>67</v>
      </c>
      <c r="F487" s="3">
        <v>4.0576388888888797</v>
      </c>
      <c r="G487">
        <v>1</v>
      </c>
      <c r="H487">
        <v>0</v>
      </c>
      <c r="I487">
        <v>0</v>
      </c>
      <c r="J487">
        <v>1</v>
      </c>
      <c r="K487">
        <v>0</v>
      </c>
      <c r="L487">
        <v>0</v>
      </c>
      <c r="M487">
        <v>0</v>
      </c>
      <c r="N487">
        <v>0</v>
      </c>
    </row>
    <row r="488" spans="1:14" x14ac:dyDescent="0.2">
      <c r="A488" t="s">
        <v>642</v>
      </c>
      <c r="B488">
        <v>2012</v>
      </c>
      <c r="C488" t="s">
        <v>604</v>
      </c>
      <c r="D488" t="b">
        <v>1</v>
      </c>
      <c r="E488" t="s">
        <v>67</v>
      </c>
      <c r="F488" s="3">
        <v>23.1111111111111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</row>
    <row r="489" spans="1:14" x14ac:dyDescent="0.2">
      <c r="A489" t="s">
        <v>643</v>
      </c>
      <c r="B489">
        <v>2011</v>
      </c>
      <c r="C489" t="s">
        <v>335</v>
      </c>
      <c r="D489" t="b">
        <v>0</v>
      </c>
      <c r="E489" t="s">
        <v>67</v>
      </c>
      <c r="F489" s="3">
        <v>11.672222222222199</v>
      </c>
      <c r="G489">
        <v>1</v>
      </c>
      <c r="H489">
        <v>0</v>
      </c>
      <c r="I489">
        <v>0</v>
      </c>
      <c r="J489">
        <v>2</v>
      </c>
      <c r="K489">
        <v>1</v>
      </c>
      <c r="L489">
        <v>0</v>
      </c>
      <c r="M489">
        <v>0</v>
      </c>
      <c r="N489">
        <v>0</v>
      </c>
    </row>
    <row r="490" spans="1:14" x14ac:dyDescent="0.2">
      <c r="A490" t="s">
        <v>644</v>
      </c>
      <c r="B490">
        <v>2011</v>
      </c>
      <c r="C490" t="s">
        <v>484</v>
      </c>
      <c r="D490" t="b">
        <v>1</v>
      </c>
      <c r="E490" t="s">
        <v>67</v>
      </c>
      <c r="F490" s="1">
        <v>13.88125</v>
      </c>
      <c r="G490">
        <v>1</v>
      </c>
      <c r="H490">
        <v>0</v>
      </c>
      <c r="I490">
        <v>0</v>
      </c>
      <c r="J490">
        <v>2</v>
      </c>
      <c r="K490">
        <v>0</v>
      </c>
      <c r="L490">
        <v>0</v>
      </c>
      <c r="M490">
        <v>0</v>
      </c>
      <c r="N490">
        <v>0</v>
      </c>
    </row>
    <row r="491" spans="1:14" x14ac:dyDescent="0.2">
      <c r="A491" t="s">
        <v>645</v>
      </c>
      <c r="B491">
        <v>2011</v>
      </c>
      <c r="C491" t="s">
        <v>527</v>
      </c>
      <c r="D491" t="b">
        <v>1</v>
      </c>
      <c r="E491" t="s">
        <v>646</v>
      </c>
      <c r="F491" s="3">
        <v>23.9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  <c r="N491">
        <v>0</v>
      </c>
    </row>
    <row r="492" spans="1:14" x14ac:dyDescent="0.2">
      <c r="A492" t="s">
        <v>647</v>
      </c>
      <c r="B492">
        <v>2011</v>
      </c>
      <c r="C492" t="s">
        <v>632</v>
      </c>
      <c r="D492" t="b">
        <v>1</v>
      </c>
      <c r="E492" t="s">
        <v>633</v>
      </c>
      <c r="F492" s="3">
        <v>7.3576388888888804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0</v>
      </c>
    </row>
    <row r="493" spans="1:14" x14ac:dyDescent="0.2">
      <c r="A493" t="s">
        <v>648</v>
      </c>
      <c r="B493">
        <v>2011</v>
      </c>
      <c r="C493" t="s">
        <v>527</v>
      </c>
      <c r="D493" t="b">
        <v>1</v>
      </c>
      <c r="E493" t="s">
        <v>646</v>
      </c>
      <c r="F493" s="3">
        <v>9.9840277777777704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</row>
    <row r="494" spans="1:14" x14ac:dyDescent="0.2">
      <c r="A494" t="s">
        <v>649</v>
      </c>
      <c r="B494">
        <v>2011</v>
      </c>
      <c r="C494" t="s">
        <v>66</v>
      </c>
      <c r="D494" t="b">
        <v>0</v>
      </c>
      <c r="E494" t="s">
        <v>67</v>
      </c>
      <c r="F494" s="1">
        <v>61.871157407407402</v>
      </c>
      <c r="G494">
        <v>1</v>
      </c>
      <c r="H494">
        <v>0</v>
      </c>
      <c r="I494">
        <v>0</v>
      </c>
      <c r="J494">
        <v>1</v>
      </c>
      <c r="K494">
        <v>1</v>
      </c>
      <c r="L494">
        <v>0</v>
      </c>
      <c r="M494">
        <v>0</v>
      </c>
      <c r="N494">
        <v>0</v>
      </c>
    </row>
    <row r="495" spans="1:14" x14ac:dyDescent="0.2">
      <c r="A495" t="s">
        <v>650</v>
      </c>
      <c r="B495">
        <v>2011</v>
      </c>
      <c r="C495" t="s">
        <v>66</v>
      </c>
      <c r="D495" t="b">
        <v>1</v>
      </c>
      <c r="E495" t="s">
        <v>67</v>
      </c>
      <c r="F495" s="3">
        <v>0.14652777777777701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</row>
    <row r="496" spans="1:14" x14ac:dyDescent="0.2">
      <c r="A496" t="s">
        <v>651</v>
      </c>
      <c r="B496">
        <v>2011</v>
      </c>
      <c r="C496" t="s">
        <v>652</v>
      </c>
      <c r="D496" t="b">
        <v>1</v>
      </c>
      <c r="E496" t="s">
        <v>19</v>
      </c>
      <c r="F496" s="3">
        <v>30.870833333333302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</row>
    <row r="497" spans="1:14" x14ac:dyDescent="0.2">
      <c r="A497" t="s">
        <v>653</v>
      </c>
      <c r="B497">
        <v>2011</v>
      </c>
      <c r="C497" t="s">
        <v>527</v>
      </c>
      <c r="D497" t="b">
        <v>1</v>
      </c>
      <c r="E497" t="s">
        <v>608</v>
      </c>
      <c r="F497" s="3">
        <v>20.748611111111099</v>
      </c>
      <c r="G497">
        <v>1</v>
      </c>
      <c r="H497">
        <v>0</v>
      </c>
      <c r="I497">
        <v>0</v>
      </c>
      <c r="J497">
        <v>1</v>
      </c>
      <c r="K497">
        <v>1</v>
      </c>
      <c r="L497">
        <v>0</v>
      </c>
      <c r="M497">
        <v>0</v>
      </c>
      <c r="N497">
        <v>0</v>
      </c>
    </row>
    <row r="498" spans="1:14" x14ac:dyDescent="0.2">
      <c r="A498" t="s">
        <v>654</v>
      </c>
      <c r="B498">
        <v>2011</v>
      </c>
      <c r="C498" t="s">
        <v>604</v>
      </c>
      <c r="D498" t="b">
        <v>1</v>
      </c>
      <c r="E498" t="s">
        <v>539</v>
      </c>
      <c r="F498" s="3">
        <v>5.9451388888888799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</row>
    <row r="499" spans="1:14" x14ac:dyDescent="0.2">
      <c r="A499" t="s">
        <v>655</v>
      </c>
      <c r="B499">
        <v>2011</v>
      </c>
      <c r="C499" t="s">
        <v>604</v>
      </c>
      <c r="D499" t="b">
        <v>1</v>
      </c>
      <c r="E499" t="s">
        <v>539</v>
      </c>
      <c r="F499" s="3">
        <v>11.966666666666599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</row>
    <row r="500" spans="1:14" x14ac:dyDescent="0.2">
      <c r="A500" t="s">
        <v>656</v>
      </c>
      <c r="B500">
        <v>2011</v>
      </c>
      <c r="C500" t="s">
        <v>657</v>
      </c>
      <c r="D500" t="b">
        <v>0</v>
      </c>
      <c r="E500" t="s">
        <v>539</v>
      </c>
      <c r="F500" s="3">
        <v>9.84236111111111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</row>
    <row r="501" spans="1:14" x14ac:dyDescent="0.2">
      <c r="A501" t="s">
        <v>658</v>
      </c>
      <c r="B501">
        <v>2011</v>
      </c>
      <c r="C501" t="s">
        <v>652</v>
      </c>
      <c r="D501" t="b">
        <v>1</v>
      </c>
      <c r="E501" t="s">
        <v>659</v>
      </c>
      <c r="F501" s="3">
        <v>27.0520833333333</v>
      </c>
      <c r="G501">
        <v>0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  <c r="N501">
        <v>0</v>
      </c>
    </row>
    <row r="502" spans="1:14" x14ac:dyDescent="0.2">
      <c r="A502" t="s">
        <v>660</v>
      </c>
      <c r="B502">
        <v>2011</v>
      </c>
      <c r="C502" t="s">
        <v>361</v>
      </c>
      <c r="D502" t="b">
        <v>1</v>
      </c>
      <c r="E502" t="s">
        <v>633</v>
      </c>
      <c r="F502" s="3">
        <v>0.27333333333333298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</row>
    <row r="503" spans="1:14" x14ac:dyDescent="0.2">
      <c r="A503" t="s">
        <v>661</v>
      </c>
      <c r="B503">
        <v>2011</v>
      </c>
      <c r="C503" t="s">
        <v>417</v>
      </c>
      <c r="D503" t="b">
        <v>1</v>
      </c>
      <c r="E503" t="s">
        <v>662</v>
      </c>
      <c r="F503" s="3">
        <v>8.0631944444444397</v>
      </c>
      <c r="G503">
        <v>0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</row>
    <row r="504" spans="1:14" x14ac:dyDescent="0.2">
      <c r="A504" t="s">
        <v>663</v>
      </c>
      <c r="B504">
        <v>2011</v>
      </c>
      <c r="C504" t="s">
        <v>50</v>
      </c>
      <c r="D504" t="b">
        <v>1</v>
      </c>
      <c r="E504" t="s">
        <v>646</v>
      </c>
      <c r="F504" s="3">
        <v>13.035416666666601</v>
      </c>
      <c r="G504">
        <v>1</v>
      </c>
      <c r="H504">
        <v>0</v>
      </c>
      <c r="I504">
        <v>0</v>
      </c>
      <c r="J504">
        <v>3</v>
      </c>
      <c r="K504">
        <v>0</v>
      </c>
      <c r="L504">
        <v>0</v>
      </c>
      <c r="M504">
        <v>0</v>
      </c>
      <c r="N504">
        <v>0</v>
      </c>
    </row>
    <row r="505" spans="1:14" x14ac:dyDescent="0.2">
      <c r="A505" t="s">
        <v>664</v>
      </c>
      <c r="B505">
        <v>2011</v>
      </c>
      <c r="C505" t="s">
        <v>665</v>
      </c>
      <c r="D505" t="b">
        <v>1</v>
      </c>
      <c r="E505" t="s">
        <v>608</v>
      </c>
      <c r="F505" s="3">
        <v>29.6458333333333</v>
      </c>
      <c r="G505">
        <v>1</v>
      </c>
      <c r="H505">
        <v>0</v>
      </c>
      <c r="I505">
        <v>0</v>
      </c>
      <c r="J505">
        <v>0</v>
      </c>
      <c r="K505">
        <v>1</v>
      </c>
      <c r="L505">
        <v>0</v>
      </c>
      <c r="M505">
        <v>0</v>
      </c>
      <c r="N505">
        <v>0</v>
      </c>
    </row>
    <row r="506" spans="1:14" x14ac:dyDescent="0.2">
      <c r="A506" t="s">
        <v>666</v>
      </c>
      <c r="B506">
        <v>2011</v>
      </c>
      <c r="C506" t="s">
        <v>665</v>
      </c>
      <c r="D506" t="b">
        <v>1</v>
      </c>
      <c r="E506" t="s">
        <v>608</v>
      </c>
      <c r="F506" s="3">
        <v>0.85486111111111096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</row>
    <row r="507" spans="1:14" x14ac:dyDescent="0.2">
      <c r="A507" t="s">
        <v>667</v>
      </c>
      <c r="B507">
        <v>2011</v>
      </c>
      <c r="C507" t="s">
        <v>361</v>
      </c>
      <c r="D507" t="b">
        <v>1</v>
      </c>
      <c r="E507" t="s">
        <v>659</v>
      </c>
      <c r="F507" s="3">
        <v>16.1618055555555</v>
      </c>
      <c r="G507">
        <v>1</v>
      </c>
      <c r="H507">
        <v>0</v>
      </c>
      <c r="I507">
        <v>0</v>
      </c>
      <c r="J507">
        <v>2</v>
      </c>
      <c r="K507">
        <v>0</v>
      </c>
      <c r="L507">
        <v>0</v>
      </c>
      <c r="M507">
        <v>0</v>
      </c>
      <c r="N507">
        <v>0</v>
      </c>
    </row>
    <row r="508" spans="1:14" x14ac:dyDescent="0.2">
      <c r="A508" t="s">
        <v>668</v>
      </c>
      <c r="B508">
        <v>2011</v>
      </c>
      <c r="C508" t="s">
        <v>161</v>
      </c>
      <c r="D508" t="b">
        <v>1</v>
      </c>
      <c r="E508" t="s">
        <v>608</v>
      </c>
      <c r="F508" s="3">
        <v>0.95138888888888795</v>
      </c>
      <c r="G508">
        <v>0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0</v>
      </c>
      <c r="N508">
        <v>0</v>
      </c>
    </row>
    <row r="509" spans="1:14" x14ac:dyDescent="0.2">
      <c r="A509" t="s">
        <v>669</v>
      </c>
      <c r="B509">
        <v>2011</v>
      </c>
      <c r="C509" t="s">
        <v>161</v>
      </c>
      <c r="D509" t="b">
        <v>1</v>
      </c>
      <c r="E509" t="s">
        <v>608</v>
      </c>
      <c r="F509" s="3">
        <v>0.20069444444444401</v>
      </c>
      <c r="G509">
        <v>0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0</v>
      </c>
    </row>
    <row r="510" spans="1:14" x14ac:dyDescent="0.2">
      <c r="A510" t="s">
        <v>670</v>
      </c>
      <c r="B510">
        <v>2011</v>
      </c>
      <c r="C510" t="s">
        <v>478</v>
      </c>
      <c r="D510" t="b">
        <v>0</v>
      </c>
      <c r="E510" t="s">
        <v>30</v>
      </c>
      <c r="F510" s="3">
        <v>163.482638888888</v>
      </c>
      <c r="G510">
        <v>1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</row>
    <row r="511" spans="1:14" x14ac:dyDescent="0.2">
      <c r="A511" t="s">
        <v>671</v>
      </c>
      <c r="B511">
        <v>2011</v>
      </c>
      <c r="C511" t="s">
        <v>50</v>
      </c>
      <c r="D511" t="b">
        <v>1</v>
      </c>
      <c r="E511" t="s">
        <v>646</v>
      </c>
      <c r="F511" s="3">
        <v>25.150694444444401</v>
      </c>
      <c r="G511">
        <v>0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</row>
    <row r="512" spans="1:14" x14ac:dyDescent="0.2">
      <c r="A512" t="s">
        <v>672</v>
      </c>
      <c r="B512">
        <v>2011</v>
      </c>
      <c r="C512" t="s">
        <v>478</v>
      </c>
      <c r="D512" t="b">
        <v>0</v>
      </c>
      <c r="E512" t="s">
        <v>30</v>
      </c>
      <c r="F512" s="3">
        <v>19.859722222222199</v>
      </c>
      <c r="G512">
        <v>1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</row>
    <row r="513" spans="1:14" x14ac:dyDescent="0.2">
      <c r="A513" t="s">
        <v>673</v>
      </c>
      <c r="B513">
        <v>2011</v>
      </c>
      <c r="C513" t="s">
        <v>361</v>
      </c>
      <c r="D513" t="b">
        <v>1</v>
      </c>
      <c r="E513" t="s">
        <v>659</v>
      </c>
      <c r="F513" s="1">
        <v>25.875</v>
      </c>
      <c r="G513">
        <v>0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</row>
    <row r="514" spans="1:14" x14ac:dyDescent="0.2">
      <c r="A514" t="s">
        <v>674</v>
      </c>
      <c r="B514">
        <v>2011</v>
      </c>
      <c r="C514" t="s">
        <v>527</v>
      </c>
      <c r="D514" t="b">
        <v>1</v>
      </c>
      <c r="E514" t="s">
        <v>675</v>
      </c>
      <c r="F514" s="3">
        <v>3.66643518518518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</v>
      </c>
    </row>
    <row r="515" spans="1:14" x14ac:dyDescent="0.2">
      <c r="A515" t="s">
        <v>676</v>
      </c>
      <c r="B515">
        <v>2011</v>
      </c>
      <c r="C515" t="s">
        <v>604</v>
      </c>
      <c r="D515" t="b">
        <v>1</v>
      </c>
      <c r="E515" t="s">
        <v>675</v>
      </c>
      <c r="F515" s="1">
        <v>9.40625</v>
      </c>
      <c r="G515">
        <v>0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0</v>
      </c>
      <c r="N515">
        <v>0</v>
      </c>
    </row>
    <row r="516" spans="1:14" x14ac:dyDescent="0.2">
      <c r="A516" t="s">
        <v>677</v>
      </c>
      <c r="B516">
        <v>2011</v>
      </c>
      <c r="C516" t="s">
        <v>484</v>
      </c>
      <c r="D516" t="b">
        <v>1</v>
      </c>
      <c r="E516" t="s">
        <v>67</v>
      </c>
      <c r="F516" s="3">
        <v>2.18953703703703</v>
      </c>
      <c r="G516">
        <v>1</v>
      </c>
      <c r="H516">
        <v>0</v>
      </c>
      <c r="I516">
        <v>0</v>
      </c>
      <c r="J516">
        <v>2</v>
      </c>
      <c r="K516">
        <v>0</v>
      </c>
      <c r="L516">
        <v>0</v>
      </c>
      <c r="M516">
        <v>0</v>
      </c>
      <c r="N516">
        <v>0</v>
      </c>
    </row>
    <row r="517" spans="1:14" x14ac:dyDescent="0.2">
      <c r="A517" t="s">
        <v>678</v>
      </c>
      <c r="B517">
        <v>2011</v>
      </c>
      <c r="C517" t="s">
        <v>679</v>
      </c>
      <c r="D517" t="b">
        <v>0</v>
      </c>
      <c r="E517" t="s">
        <v>680</v>
      </c>
      <c r="F517" s="3">
        <v>10.9444444444444</v>
      </c>
      <c r="G517">
        <v>0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</row>
    <row r="518" spans="1:14" x14ac:dyDescent="0.2">
      <c r="A518" t="s">
        <v>681</v>
      </c>
      <c r="B518">
        <v>2011</v>
      </c>
      <c r="C518" t="s">
        <v>484</v>
      </c>
      <c r="D518" t="b">
        <v>1</v>
      </c>
      <c r="E518" t="s">
        <v>67</v>
      </c>
      <c r="F518" s="3">
        <v>2.86805555555555</v>
      </c>
      <c r="G518">
        <v>1</v>
      </c>
      <c r="H518">
        <v>0</v>
      </c>
      <c r="I518">
        <v>0</v>
      </c>
      <c r="J518">
        <v>2</v>
      </c>
      <c r="K518">
        <v>0</v>
      </c>
      <c r="L518">
        <v>0</v>
      </c>
      <c r="M518">
        <v>0</v>
      </c>
      <c r="N518">
        <v>0</v>
      </c>
    </row>
    <row r="519" spans="1:14" x14ac:dyDescent="0.2">
      <c r="A519" t="s">
        <v>682</v>
      </c>
      <c r="B519">
        <v>2011</v>
      </c>
      <c r="C519" t="s">
        <v>335</v>
      </c>
      <c r="D519" t="b">
        <v>0</v>
      </c>
      <c r="E519" t="s">
        <v>67</v>
      </c>
      <c r="F519" s="3">
        <v>15.5911805555555</v>
      </c>
      <c r="G519">
        <v>1</v>
      </c>
      <c r="H519">
        <v>0</v>
      </c>
      <c r="I519">
        <v>0</v>
      </c>
      <c r="J519">
        <v>1</v>
      </c>
      <c r="K519">
        <v>1</v>
      </c>
      <c r="L519">
        <v>0</v>
      </c>
      <c r="M519">
        <v>0</v>
      </c>
      <c r="N519">
        <v>0</v>
      </c>
    </row>
    <row r="520" spans="1:14" x14ac:dyDescent="0.2">
      <c r="A520" t="s">
        <v>683</v>
      </c>
      <c r="B520">
        <v>2011</v>
      </c>
      <c r="C520" t="s">
        <v>684</v>
      </c>
      <c r="D520" t="b">
        <v>1</v>
      </c>
      <c r="E520" t="s">
        <v>67</v>
      </c>
      <c r="F520" s="3">
        <v>0.15208333333333299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0</v>
      </c>
    </row>
    <row r="521" spans="1:14" x14ac:dyDescent="0.2">
      <c r="A521" t="s">
        <v>685</v>
      </c>
      <c r="B521">
        <v>2011</v>
      </c>
      <c r="C521" t="s">
        <v>335</v>
      </c>
      <c r="D521" t="b">
        <v>0</v>
      </c>
      <c r="E521" t="s">
        <v>67</v>
      </c>
      <c r="F521" s="3">
        <v>3.9995833333333302</v>
      </c>
      <c r="G521">
        <v>1</v>
      </c>
      <c r="H521">
        <v>0</v>
      </c>
      <c r="I521">
        <v>0</v>
      </c>
      <c r="J521">
        <v>1</v>
      </c>
      <c r="K521">
        <v>1</v>
      </c>
      <c r="L521">
        <v>0</v>
      </c>
      <c r="M521">
        <v>0</v>
      </c>
      <c r="N521">
        <v>0</v>
      </c>
    </row>
    <row r="522" spans="1:14" x14ac:dyDescent="0.2">
      <c r="A522" t="s">
        <v>686</v>
      </c>
      <c r="B522">
        <v>2011</v>
      </c>
      <c r="C522" t="s">
        <v>452</v>
      </c>
      <c r="D522" t="b">
        <v>1</v>
      </c>
      <c r="E522" t="s">
        <v>67</v>
      </c>
      <c r="F522" s="3">
        <v>0.24071759259259201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</row>
    <row r="523" spans="1:14" x14ac:dyDescent="0.2">
      <c r="A523" t="s">
        <v>687</v>
      </c>
      <c r="B523">
        <v>2011</v>
      </c>
      <c r="C523" t="s">
        <v>484</v>
      </c>
      <c r="D523" t="b">
        <v>1</v>
      </c>
      <c r="E523" t="s">
        <v>67</v>
      </c>
      <c r="F523" s="3">
        <v>3.9555555555555499</v>
      </c>
      <c r="G523">
        <v>1</v>
      </c>
      <c r="H523">
        <v>0</v>
      </c>
      <c r="I523">
        <v>0</v>
      </c>
      <c r="J523">
        <v>2</v>
      </c>
      <c r="K523">
        <v>0</v>
      </c>
      <c r="L523">
        <v>0</v>
      </c>
      <c r="M523">
        <v>0</v>
      </c>
      <c r="N523">
        <v>0</v>
      </c>
    </row>
    <row r="524" spans="1:14" x14ac:dyDescent="0.2">
      <c r="A524" t="s">
        <v>688</v>
      </c>
      <c r="B524">
        <v>2011</v>
      </c>
      <c r="C524" t="s">
        <v>417</v>
      </c>
      <c r="D524" t="b">
        <v>0</v>
      </c>
      <c r="E524" t="s">
        <v>67</v>
      </c>
      <c r="F524" s="3">
        <v>28.6527777777777</v>
      </c>
      <c r="G524">
        <v>1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</row>
    <row r="525" spans="1:14" x14ac:dyDescent="0.2">
      <c r="A525" t="s">
        <v>689</v>
      </c>
      <c r="B525">
        <v>2011</v>
      </c>
      <c r="C525" t="s">
        <v>604</v>
      </c>
      <c r="D525" t="b">
        <v>1</v>
      </c>
      <c r="E525" t="s">
        <v>690</v>
      </c>
      <c r="F525" s="3">
        <v>3.5743055555555499</v>
      </c>
      <c r="G525">
        <v>0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  <c r="N525">
        <v>0</v>
      </c>
    </row>
    <row r="526" spans="1:14" x14ac:dyDescent="0.2">
      <c r="A526" t="s">
        <v>691</v>
      </c>
      <c r="B526">
        <v>2010</v>
      </c>
      <c r="C526" t="s">
        <v>604</v>
      </c>
      <c r="D526" t="b">
        <v>1</v>
      </c>
      <c r="E526" t="s">
        <v>690</v>
      </c>
      <c r="F526" s="3">
        <v>0.17361111111111099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</row>
    <row r="527" spans="1:14" x14ac:dyDescent="0.2">
      <c r="A527" t="s">
        <v>692</v>
      </c>
      <c r="B527">
        <v>2010</v>
      </c>
      <c r="C527" t="s">
        <v>417</v>
      </c>
      <c r="D527" t="b">
        <v>0</v>
      </c>
      <c r="E527" t="s">
        <v>67</v>
      </c>
      <c r="F527" s="3">
        <v>10.0069444444444</v>
      </c>
      <c r="G527">
        <v>1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  <c r="N527">
        <v>0</v>
      </c>
    </row>
    <row r="528" spans="1:14" x14ac:dyDescent="0.2">
      <c r="A528" t="s">
        <v>693</v>
      </c>
      <c r="B528">
        <v>2010</v>
      </c>
      <c r="C528" t="s">
        <v>604</v>
      </c>
      <c r="D528" t="b">
        <v>1</v>
      </c>
      <c r="E528" t="s">
        <v>690</v>
      </c>
      <c r="F528" s="1">
        <v>12.90625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0</v>
      </c>
    </row>
    <row r="529" spans="1:14" x14ac:dyDescent="0.2">
      <c r="A529" t="s">
        <v>694</v>
      </c>
      <c r="B529">
        <v>2010</v>
      </c>
      <c r="C529" t="s">
        <v>679</v>
      </c>
      <c r="D529" t="b">
        <v>0</v>
      </c>
      <c r="E529" t="s">
        <v>680</v>
      </c>
      <c r="F529" s="3">
        <v>29.8055555555555</v>
      </c>
      <c r="G529">
        <v>0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  <c r="N529">
        <v>0</v>
      </c>
    </row>
    <row r="530" spans="1:14" x14ac:dyDescent="0.2">
      <c r="A530" t="s">
        <v>695</v>
      </c>
      <c r="B530">
        <v>2010</v>
      </c>
      <c r="C530" t="s">
        <v>66</v>
      </c>
      <c r="D530" t="b">
        <v>1</v>
      </c>
      <c r="E530" t="s">
        <v>675</v>
      </c>
      <c r="F530" s="3">
        <v>55.1805555555555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0</v>
      </c>
    </row>
    <row r="531" spans="1:14" x14ac:dyDescent="0.2">
      <c r="A531" t="s">
        <v>696</v>
      </c>
      <c r="B531">
        <v>2010</v>
      </c>
      <c r="C531" t="s">
        <v>591</v>
      </c>
      <c r="D531" t="b">
        <v>0</v>
      </c>
      <c r="E531" t="s">
        <v>472</v>
      </c>
      <c r="F531" s="3">
        <v>33.9513888888888</v>
      </c>
      <c r="G531">
        <v>0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0</v>
      </c>
    </row>
    <row r="532" spans="1:14" x14ac:dyDescent="0.2">
      <c r="A532" t="s">
        <v>697</v>
      </c>
      <c r="B532">
        <v>2010</v>
      </c>
      <c r="C532" t="s">
        <v>50</v>
      </c>
      <c r="D532" t="b">
        <v>1</v>
      </c>
      <c r="E532" t="s">
        <v>504</v>
      </c>
      <c r="F532" s="3">
        <v>13.1305555555555</v>
      </c>
      <c r="G532">
        <v>0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  <c r="N532">
        <v>0</v>
      </c>
    </row>
    <row r="533" spans="1:14" x14ac:dyDescent="0.2">
      <c r="A533" t="s">
        <v>698</v>
      </c>
      <c r="B533">
        <v>2010</v>
      </c>
      <c r="C533" t="s">
        <v>665</v>
      </c>
      <c r="D533" t="b">
        <v>1</v>
      </c>
      <c r="E533" t="s">
        <v>83</v>
      </c>
      <c r="F533" s="3">
        <v>16.764583333333299</v>
      </c>
      <c r="G533">
        <v>1</v>
      </c>
      <c r="H533">
        <v>0</v>
      </c>
      <c r="I533">
        <v>0</v>
      </c>
      <c r="J533">
        <v>1</v>
      </c>
      <c r="K533">
        <v>1</v>
      </c>
      <c r="L533">
        <v>0</v>
      </c>
      <c r="M533">
        <v>0</v>
      </c>
      <c r="N533">
        <v>0</v>
      </c>
    </row>
    <row r="534" spans="1:14" x14ac:dyDescent="0.2">
      <c r="A534" t="s">
        <v>699</v>
      </c>
      <c r="B534">
        <v>2010</v>
      </c>
      <c r="C534" t="s">
        <v>361</v>
      </c>
      <c r="D534" t="b">
        <v>1</v>
      </c>
      <c r="E534" t="s">
        <v>659</v>
      </c>
      <c r="F534" s="1">
        <v>24.018750000000001</v>
      </c>
      <c r="G534">
        <v>0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0</v>
      </c>
    </row>
    <row r="535" spans="1:14" x14ac:dyDescent="0.2">
      <c r="A535" t="s">
        <v>700</v>
      </c>
      <c r="B535">
        <v>2010</v>
      </c>
      <c r="C535" t="s">
        <v>632</v>
      </c>
      <c r="D535" t="b">
        <v>1</v>
      </c>
      <c r="E535" t="s">
        <v>646</v>
      </c>
      <c r="F535" s="3">
        <v>10.8923611111111</v>
      </c>
      <c r="G535">
        <v>0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</row>
    <row r="536" spans="1:14" x14ac:dyDescent="0.2">
      <c r="A536" t="s">
        <v>701</v>
      </c>
      <c r="B536">
        <v>2010</v>
      </c>
      <c r="C536" t="s">
        <v>665</v>
      </c>
      <c r="D536" t="b">
        <v>1</v>
      </c>
      <c r="E536" t="s">
        <v>83</v>
      </c>
      <c r="F536" s="3">
        <v>17.088194444444401</v>
      </c>
      <c r="G536">
        <v>0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  <c r="N536">
        <v>0</v>
      </c>
    </row>
    <row r="537" spans="1:14" x14ac:dyDescent="0.2">
      <c r="A537" t="s">
        <v>702</v>
      </c>
      <c r="B537">
        <v>2010</v>
      </c>
      <c r="C537" t="s">
        <v>50</v>
      </c>
      <c r="D537" t="b">
        <v>1</v>
      </c>
      <c r="E537" t="s">
        <v>504</v>
      </c>
      <c r="F537" s="3">
        <v>20.888194444444402</v>
      </c>
      <c r="G537">
        <v>0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0</v>
      </c>
    </row>
    <row r="538" spans="1:14" x14ac:dyDescent="0.2">
      <c r="A538" t="s">
        <v>703</v>
      </c>
      <c r="B538">
        <v>2010</v>
      </c>
      <c r="C538" t="s">
        <v>665</v>
      </c>
      <c r="D538" t="b">
        <v>1</v>
      </c>
      <c r="E538" t="s">
        <v>83</v>
      </c>
      <c r="F538" s="3">
        <v>1.99722222222222</v>
      </c>
      <c r="G538">
        <v>0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</row>
    <row r="539" spans="1:14" x14ac:dyDescent="0.2">
      <c r="A539" t="s">
        <v>704</v>
      </c>
      <c r="B539">
        <v>2010</v>
      </c>
      <c r="C539" t="s">
        <v>361</v>
      </c>
      <c r="D539" t="b">
        <v>1</v>
      </c>
      <c r="E539" t="s">
        <v>646</v>
      </c>
      <c r="F539" s="3">
        <v>25.075694444444402</v>
      </c>
      <c r="G539">
        <v>0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0</v>
      </c>
      <c r="N539">
        <v>0</v>
      </c>
    </row>
    <row r="540" spans="1:14" x14ac:dyDescent="0.2">
      <c r="A540" t="s">
        <v>705</v>
      </c>
      <c r="B540">
        <v>2010</v>
      </c>
      <c r="C540" t="s">
        <v>706</v>
      </c>
      <c r="D540" t="b">
        <v>0</v>
      </c>
      <c r="E540" t="s">
        <v>504</v>
      </c>
      <c r="F540" s="3">
        <v>18.8715277777777</v>
      </c>
      <c r="G540">
        <v>0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  <c r="N540">
        <v>0</v>
      </c>
    </row>
    <row r="541" spans="1:14" x14ac:dyDescent="0.2">
      <c r="A541" t="s">
        <v>707</v>
      </c>
      <c r="B541">
        <v>2010</v>
      </c>
      <c r="C541" t="s">
        <v>665</v>
      </c>
      <c r="D541" t="b">
        <v>1</v>
      </c>
      <c r="E541" t="s">
        <v>83</v>
      </c>
      <c r="F541" s="3">
        <v>19.082638888888798</v>
      </c>
      <c r="G541">
        <v>1</v>
      </c>
      <c r="H541">
        <v>0</v>
      </c>
      <c r="I541">
        <v>0</v>
      </c>
      <c r="J541">
        <v>1</v>
      </c>
      <c r="K541">
        <v>1</v>
      </c>
      <c r="L541">
        <v>0</v>
      </c>
      <c r="M541">
        <v>0</v>
      </c>
      <c r="N541">
        <v>0</v>
      </c>
    </row>
    <row r="542" spans="1:14" x14ac:dyDescent="0.2">
      <c r="A542" t="s">
        <v>708</v>
      </c>
      <c r="B542">
        <v>2010</v>
      </c>
      <c r="C542" t="s">
        <v>665</v>
      </c>
      <c r="D542" t="b">
        <v>1</v>
      </c>
      <c r="E542" t="s">
        <v>83</v>
      </c>
      <c r="F542" s="3">
        <v>10.1909722222222</v>
      </c>
      <c r="G542">
        <v>1</v>
      </c>
      <c r="H542">
        <v>0</v>
      </c>
      <c r="I542">
        <v>0</v>
      </c>
      <c r="J542">
        <v>1</v>
      </c>
      <c r="K542">
        <v>1</v>
      </c>
      <c r="L542">
        <v>0</v>
      </c>
      <c r="M542">
        <v>0</v>
      </c>
      <c r="N542">
        <v>0</v>
      </c>
    </row>
    <row r="543" spans="1:14" x14ac:dyDescent="0.2">
      <c r="A543" t="s">
        <v>709</v>
      </c>
      <c r="B543">
        <v>2010</v>
      </c>
      <c r="C543" t="s">
        <v>50</v>
      </c>
      <c r="D543" t="b">
        <v>1</v>
      </c>
      <c r="E543" t="s">
        <v>504</v>
      </c>
      <c r="F543" s="3">
        <v>24.838194444444401</v>
      </c>
      <c r="G543">
        <v>0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0</v>
      </c>
      <c r="N543">
        <v>0</v>
      </c>
    </row>
    <row r="544" spans="1:14" x14ac:dyDescent="0.2">
      <c r="A544" t="s">
        <v>710</v>
      </c>
      <c r="B544">
        <v>2010</v>
      </c>
      <c r="C544" t="s">
        <v>558</v>
      </c>
      <c r="D544" t="b">
        <v>1</v>
      </c>
      <c r="E544" t="s">
        <v>633</v>
      </c>
      <c r="F544" s="1">
        <v>28.956250000000001</v>
      </c>
      <c r="G544">
        <v>1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  <c r="N544">
        <v>0</v>
      </c>
    </row>
    <row r="545" spans="1:14" x14ac:dyDescent="0.2">
      <c r="A545" t="s">
        <v>711</v>
      </c>
      <c r="B545">
        <v>2010</v>
      </c>
      <c r="C545" t="s">
        <v>684</v>
      </c>
      <c r="D545" t="b">
        <v>1</v>
      </c>
      <c r="E545" t="s">
        <v>633</v>
      </c>
      <c r="F545" s="3">
        <v>11.9680555555555</v>
      </c>
      <c r="G545">
        <v>0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  <c r="N545">
        <v>0</v>
      </c>
    </row>
    <row r="546" spans="1:14" x14ac:dyDescent="0.2">
      <c r="A546" t="s">
        <v>712</v>
      </c>
      <c r="B546">
        <v>2010</v>
      </c>
      <c r="C546" t="s">
        <v>706</v>
      </c>
      <c r="D546" t="b">
        <v>0</v>
      </c>
      <c r="E546" t="s">
        <v>504</v>
      </c>
      <c r="F546" s="3">
        <v>27.879166666666599</v>
      </c>
      <c r="G546">
        <v>0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0</v>
      </c>
    </row>
    <row r="547" spans="1:14" x14ac:dyDescent="0.2">
      <c r="A547" t="s">
        <v>713</v>
      </c>
      <c r="B547">
        <v>2010</v>
      </c>
      <c r="C547" t="s">
        <v>714</v>
      </c>
      <c r="D547" t="b">
        <v>0</v>
      </c>
      <c r="E547" t="s">
        <v>504</v>
      </c>
      <c r="F547" s="3">
        <v>27.824305555555501</v>
      </c>
      <c r="G547">
        <v>0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</row>
    <row r="548" spans="1:14" x14ac:dyDescent="0.2">
      <c r="A548" t="s">
        <v>715</v>
      </c>
      <c r="B548">
        <v>2010</v>
      </c>
      <c r="C548" t="s">
        <v>335</v>
      </c>
      <c r="D548" t="b">
        <v>0</v>
      </c>
      <c r="E548" t="s">
        <v>504</v>
      </c>
      <c r="F548" s="3">
        <v>24.912499999999898</v>
      </c>
      <c r="G548">
        <v>0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</row>
    <row r="549" spans="1:14" x14ac:dyDescent="0.2">
      <c r="A549" t="s">
        <v>716</v>
      </c>
      <c r="B549">
        <v>2010</v>
      </c>
      <c r="C549" t="s">
        <v>335</v>
      </c>
      <c r="D549" t="b">
        <v>0</v>
      </c>
      <c r="E549" t="s">
        <v>504</v>
      </c>
      <c r="F549" s="3">
        <v>0.164583333333333</v>
      </c>
      <c r="G549">
        <v>0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</row>
    <row r="550" spans="1:14" x14ac:dyDescent="0.2">
      <c r="A550" t="s">
        <v>717</v>
      </c>
      <c r="B550">
        <v>2010</v>
      </c>
      <c r="C550" t="s">
        <v>50</v>
      </c>
      <c r="D550" t="b">
        <v>1</v>
      </c>
      <c r="E550" t="s">
        <v>504</v>
      </c>
      <c r="F550" s="3">
        <v>9.9249999999999901</v>
      </c>
      <c r="G550">
        <v>0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</row>
    <row r="551" spans="1:14" x14ac:dyDescent="0.2">
      <c r="A551" t="s">
        <v>718</v>
      </c>
      <c r="B551">
        <v>2010</v>
      </c>
      <c r="C551" t="s">
        <v>532</v>
      </c>
      <c r="D551" t="b">
        <v>0</v>
      </c>
      <c r="E551" t="s">
        <v>504</v>
      </c>
      <c r="F551" s="3">
        <v>20.6041666666666</v>
      </c>
      <c r="G551">
        <v>0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  <c r="N551">
        <v>0</v>
      </c>
    </row>
    <row r="552" spans="1:14" x14ac:dyDescent="0.2">
      <c r="A552" t="s">
        <v>719</v>
      </c>
      <c r="B552">
        <v>2010</v>
      </c>
      <c r="C552" t="s">
        <v>706</v>
      </c>
      <c r="D552" t="b">
        <v>0</v>
      </c>
      <c r="E552" t="s">
        <v>504</v>
      </c>
      <c r="F552" s="3">
        <v>23.829166666666602</v>
      </c>
      <c r="G552">
        <v>0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</row>
    <row r="553" spans="1:14" x14ac:dyDescent="0.2">
      <c r="A553" t="s">
        <v>720</v>
      </c>
      <c r="B553">
        <v>2010</v>
      </c>
      <c r="C553" t="s">
        <v>532</v>
      </c>
      <c r="D553" t="b">
        <v>0</v>
      </c>
      <c r="E553" t="s">
        <v>504</v>
      </c>
      <c r="F553" s="3">
        <v>5.9340277777777697</v>
      </c>
      <c r="G553">
        <v>0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0</v>
      </c>
      <c r="N553">
        <v>0</v>
      </c>
    </row>
    <row r="554" spans="1:14" x14ac:dyDescent="0.2">
      <c r="A554" t="s">
        <v>721</v>
      </c>
      <c r="B554">
        <v>2010</v>
      </c>
      <c r="C554" t="s">
        <v>50</v>
      </c>
      <c r="D554" t="b">
        <v>1</v>
      </c>
      <c r="E554" t="s">
        <v>504</v>
      </c>
      <c r="F554" s="3">
        <v>17.8944444444444</v>
      </c>
      <c r="G554">
        <v>0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0</v>
      </c>
    </row>
    <row r="555" spans="1:14" x14ac:dyDescent="0.2">
      <c r="A555" t="s">
        <v>722</v>
      </c>
      <c r="B555">
        <v>2010</v>
      </c>
      <c r="C555" t="s">
        <v>335</v>
      </c>
      <c r="D555" t="b">
        <v>0</v>
      </c>
      <c r="E555" t="s">
        <v>504</v>
      </c>
      <c r="F555" s="3">
        <v>25.9409722222222</v>
      </c>
      <c r="G555">
        <v>0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</row>
    <row r="556" spans="1:14" x14ac:dyDescent="0.2">
      <c r="A556" t="s">
        <v>723</v>
      </c>
      <c r="B556">
        <v>2010</v>
      </c>
      <c r="C556" t="s">
        <v>714</v>
      </c>
      <c r="D556" t="b">
        <v>0</v>
      </c>
      <c r="E556" t="s">
        <v>504</v>
      </c>
      <c r="F556" s="3">
        <v>11.522222222222201</v>
      </c>
      <c r="G556">
        <v>0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</row>
    <row r="557" spans="1:14" x14ac:dyDescent="0.2">
      <c r="A557" t="s">
        <v>724</v>
      </c>
      <c r="B557">
        <v>2010</v>
      </c>
      <c r="C557" t="s">
        <v>706</v>
      </c>
      <c r="D557" t="b">
        <v>0</v>
      </c>
      <c r="E557" t="s">
        <v>504</v>
      </c>
      <c r="F557" s="3">
        <v>2.8923611111111098</v>
      </c>
      <c r="G557">
        <v>0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0</v>
      </c>
      <c r="N557">
        <v>0</v>
      </c>
    </row>
    <row r="558" spans="1:14" x14ac:dyDescent="0.2">
      <c r="A558" t="s">
        <v>725</v>
      </c>
      <c r="B558">
        <v>2010</v>
      </c>
      <c r="C558" t="s">
        <v>532</v>
      </c>
      <c r="D558" t="b">
        <v>0</v>
      </c>
      <c r="E558" t="s">
        <v>504</v>
      </c>
      <c r="F558" s="3">
        <v>3.9652777777777701</v>
      </c>
      <c r="G558">
        <v>0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0</v>
      </c>
    </row>
    <row r="559" spans="1:14" x14ac:dyDescent="0.2">
      <c r="A559" t="s">
        <v>726</v>
      </c>
      <c r="B559">
        <v>2010</v>
      </c>
      <c r="C559" t="s">
        <v>684</v>
      </c>
      <c r="D559" t="b">
        <v>1</v>
      </c>
      <c r="E559" t="s">
        <v>504</v>
      </c>
      <c r="F559" s="3">
        <v>34.926388888888802</v>
      </c>
      <c r="G559">
        <v>1</v>
      </c>
      <c r="H559">
        <v>0</v>
      </c>
      <c r="I559">
        <v>0</v>
      </c>
      <c r="J559">
        <v>1</v>
      </c>
      <c r="K559">
        <v>0</v>
      </c>
      <c r="L559">
        <v>0</v>
      </c>
      <c r="M559">
        <v>0</v>
      </c>
      <c r="N559">
        <v>0</v>
      </c>
    </row>
    <row r="560" spans="1:14" x14ac:dyDescent="0.2">
      <c r="A560" t="s">
        <v>727</v>
      </c>
      <c r="B560">
        <v>2010</v>
      </c>
      <c r="C560" t="s">
        <v>66</v>
      </c>
      <c r="D560" t="b">
        <v>1</v>
      </c>
      <c r="E560" t="s">
        <v>728</v>
      </c>
      <c r="F560" s="3">
        <v>76.002777777777695</v>
      </c>
      <c r="G560">
        <v>0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</row>
    <row r="561" spans="1:14" x14ac:dyDescent="0.2">
      <c r="A561" t="s">
        <v>729</v>
      </c>
      <c r="B561">
        <v>2010</v>
      </c>
      <c r="C561" t="s">
        <v>66</v>
      </c>
      <c r="D561" t="b">
        <v>1</v>
      </c>
      <c r="E561" t="s">
        <v>728</v>
      </c>
      <c r="F561" s="3">
        <v>9.9694444444444397</v>
      </c>
      <c r="G561">
        <v>0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</row>
    <row r="562" spans="1:14" x14ac:dyDescent="0.2">
      <c r="A562" t="s">
        <v>730</v>
      </c>
      <c r="B562">
        <v>2010</v>
      </c>
      <c r="C562" t="s">
        <v>731</v>
      </c>
      <c r="D562" t="b">
        <v>0</v>
      </c>
      <c r="E562" t="s">
        <v>472</v>
      </c>
      <c r="F562" s="3">
        <v>107.997916666666</v>
      </c>
      <c r="G562">
        <v>0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</row>
    <row r="563" spans="1:14" x14ac:dyDescent="0.2">
      <c r="A563" t="s">
        <v>732</v>
      </c>
      <c r="B563">
        <v>2010</v>
      </c>
      <c r="C563" t="s">
        <v>66</v>
      </c>
      <c r="D563" t="b">
        <v>1</v>
      </c>
      <c r="E563" t="s">
        <v>728</v>
      </c>
      <c r="F563" s="1">
        <v>2.2916666666666599E-2</v>
      </c>
      <c r="G563">
        <v>0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0</v>
      </c>
      <c r="N563">
        <v>0</v>
      </c>
    </row>
    <row r="564" spans="1:14" x14ac:dyDescent="0.2">
      <c r="A564" t="s">
        <v>733</v>
      </c>
      <c r="B564">
        <v>2010</v>
      </c>
      <c r="C564" t="s">
        <v>66</v>
      </c>
      <c r="D564" t="b">
        <v>1</v>
      </c>
      <c r="E564" t="s">
        <v>728</v>
      </c>
      <c r="F564" s="3">
        <v>0.87152777777777701</v>
      </c>
      <c r="G564">
        <v>0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</v>
      </c>
      <c r="N564">
        <v>0</v>
      </c>
    </row>
    <row r="565" spans="1:14" x14ac:dyDescent="0.2">
      <c r="A565" t="s">
        <v>734</v>
      </c>
      <c r="B565">
        <v>2010</v>
      </c>
      <c r="C565" t="s">
        <v>684</v>
      </c>
      <c r="D565" t="b">
        <v>1</v>
      </c>
      <c r="E565" t="s">
        <v>646</v>
      </c>
      <c r="F565" s="3">
        <v>24.199340277777701</v>
      </c>
      <c r="G565">
        <v>0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0</v>
      </c>
    </row>
    <row r="566" spans="1:14" x14ac:dyDescent="0.2">
      <c r="A566" t="s">
        <v>735</v>
      </c>
      <c r="B566">
        <v>2010</v>
      </c>
      <c r="C566" t="s">
        <v>361</v>
      </c>
      <c r="D566" t="b">
        <v>1</v>
      </c>
      <c r="E566" t="s">
        <v>659</v>
      </c>
      <c r="F566" s="3">
        <v>16.7430555555555</v>
      </c>
      <c r="G566">
        <v>0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  <c r="N566">
        <v>0</v>
      </c>
    </row>
    <row r="567" spans="1:14" x14ac:dyDescent="0.2">
      <c r="A567" t="s">
        <v>736</v>
      </c>
      <c r="B567">
        <v>2010</v>
      </c>
      <c r="C567" t="s">
        <v>527</v>
      </c>
      <c r="D567" t="b">
        <v>1</v>
      </c>
      <c r="E567" t="s">
        <v>633</v>
      </c>
      <c r="F567" s="3">
        <v>6.0118055555555499</v>
      </c>
      <c r="G567">
        <v>1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</row>
    <row r="568" spans="1:14" x14ac:dyDescent="0.2">
      <c r="A568" t="s">
        <v>737</v>
      </c>
      <c r="B568">
        <v>2010</v>
      </c>
      <c r="C568" t="s">
        <v>604</v>
      </c>
      <c r="D568" t="b">
        <v>1</v>
      </c>
      <c r="E568" t="s">
        <v>67</v>
      </c>
      <c r="F568" s="3">
        <v>1.9548611111111101</v>
      </c>
      <c r="G568">
        <v>1</v>
      </c>
      <c r="H568">
        <v>0</v>
      </c>
      <c r="I568">
        <v>0</v>
      </c>
      <c r="J568">
        <v>2</v>
      </c>
      <c r="K568">
        <v>0</v>
      </c>
      <c r="L568">
        <v>0</v>
      </c>
      <c r="M568">
        <v>0</v>
      </c>
      <c r="N568">
        <v>0</v>
      </c>
    </row>
    <row r="569" spans="1:14" x14ac:dyDescent="0.2">
      <c r="A569" t="s">
        <v>738</v>
      </c>
      <c r="B569">
        <v>2010</v>
      </c>
      <c r="C569" t="s">
        <v>604</v>
      </c>
      <c r="D569" t="b">
        <v>1</v>
      </c>
      <c r="E569" t="s">
        <v>67</v>
      </c>
      <c r="F569" s="1">
        <v>0.21875</v>
      </c>
      <c r="G569">
        <v>1</v>
      </c>
      <c r="H569">
        <v>0</v>
      </c>
      <c r="I569">
        <v>0</v>
      </c>
      <c r="J569">
        <v>2</v>
      </c>
      <c r="K569">
        <v>0</v>
      </c>
      <c r="L569">
        <v>0</v>
      </c>
      <c r="M569">
        <v>0</v>
      </c>
      <c r="N569">
        <v>0</v>
      </c>
    </row>
    <row r="570" spans="1:14" x14ac:dyDescent="0.2">
      <c r="A570" t="s">
        <v>739</v>
      </c>
      <c r="B570">
        <v>2010</v>
      </c>
      <c r="C570" t="s">
        <v>604</v>
      </c>
      <c r="D570" t="b">
        <v>1</v>
      </c>
      <c r="E570" t="s">
        <v>67</v>
      </c>
      <c r="F570" s="3">
        <v>6.5034722222222197</v>
      </c>
      <c r="G570">
        <v>1</v>
      </c>
      <c r="H570">
        <v>0</v>
      </c>
      <c r="I570">
        <v>0</v>
      </c>
      <c r="J570">
        <v>2</v>
      </c>
      <c r="K570">
        <v>0</v>
      </c>
      <c r="L570">
        <v>0</v>
      </c>
      <c r="M570">
        <v>0</v>
      </c>
      <c r="N570">
        <v>0</v>
      </c>
    </row>
    <row r="571" spans="1:14" x14ac:dyDescent="0.2">
      <c r="A571" t="s">
        <v>740</v>
      </c>
      <c r="B571">
        <v>2010</v>
      </c>
      <c r="C571" t="s">
        <v>604</v>
      </c>
      <c r="D571" t="b">
        <v>1</v>
      </c>
      <c r="E571" t="s">
        <v>67</v>
      </c>
      <c r="F571" s="3">
        <v>2.1631944444444402</v>
      </c>
      <c r="G571">
        <v>1</v>
      </c>
      <c r="H571">
        <v>0</v>
      </c>
      <c r="I571">
        <v>0</v>
      </c>
      <c r="J571">
        <v>2</v>
      </c>
      <c r="K571">
        <v>0</v>
      </c>
      <c r="L571">
        <v>0</v>
      </c>
      <c r="M571">
        <v>0</v>
      </c>
      <c r="N571">
        <v>0</v>
      </c>
    </row>
    <row r="572" spans="1:14" x14ac:dyDescent="0.2">
      <c r="A572" t="s">
        <v>741</v>
      </c>
      <c r="B572">
        <v>2009</v>
      </c>
      <c r="C572" t="s">
        <v>604</v>
      </c>
      <c r="D572" t="b">
        <v>1</v>
      </c>
      <c r="E572" t="s">
        <v>67</v>
      </c>
      <c r="F572" s="3">
        <v>8.9270833333333304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</row>
    <row r="573" spans="1:14" x14ac:dyDescent="0.2">
      <c r="A573" t="s">
        <v>742</v>
      </c>
      <c r="B573">
        <v>2009</v>
      </c>
      <c r="C573" t="s">
        <v>452</v>
      </c>
      <c r="D573" t="b">
        <v>1</v>
      </c>
      <c r="E573" t="s">
        <v>67</v>
      </c>
      <c r="F573" s="1">
        <v>7.6388888888888798E-2</v>
      </c>
      <c r="G573">
        <v>0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0</v>
      </c>
    </row>
    <row r="574" spans="1:14" x14ac:dyDescent="0.2">
      <c r="A574" t="s">
        <v>743</v>
      </c>
      <c r="B574">
        <v>2009</v>
      </c>
      <c r="C574" t="s">
        <v>604</v>
      </c>
      <c r="D574" t="b">
        <v>1</v>
      </c>
      <c r="E574" t="s">
        <v>67</v>
      </c>
      <c r="F574" s="3">
        <v>15.004166666666601</v>
      </c>
      <c r="G574">
        <v>1</v>
      </c>
      <c r="H574">
        <v>0</v>
      </c>
      <c r="I574">
        <v>0</v>
      </c>
      <c r="J574">
        <v>2</v>
      </c>
      <c r="K574">
        <v>0</v>
      </c>
      <c r="L574">
        <v>0</v>
      </c>
      <c r="M574">
        <v>0</v>
      </c>
      <c r="N574">
        <v>0</v>
      </c>
    </row>
    <row r="575" spans="1:14" x14ac:dyDescent="0.2">
      <c r="A575" t="s">
        <v>744</v>
      </c>
      <c r="B575">
        <v>2009</v>
      </c>
      <c r="C575" t="s">
        <v>665</v>
      </c>
      <c r="D575" t="b">
        <v>1</v>
      </c>
      <c r="E575" t="s">
        <v>745</v>
      </c>
      <c r="F575" s="3">
        <v>7.0687499999999996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</row>
    <row r="576" spans="1:14" x14ac:dyDescent="0.2">
      <c r="A576" t="s">
        <v>746</v>
      </c>
      <c r="B576">
        <v>2009</v>
      </c>
      <c r="C576" t="s">
        <v>417</v>
      </c>
      <c r="D576" t="b">
        <v>0</v>
      </c>
      <c r="E576" t="s">
        <v>67</v>
      </c>
      <c r="F576" s="3">
        <v>22.4951388888888</v>
      </c>
      <c r="G576">
        <v>1</v>
      </c>
      <c r="H576">
        <v>0</v>
      </c>
      <c r="I576">
        <v>0</v>
      </c>
      <c r="J576">
        <v>1</v>
      </c>
      <c r="K576">
        <v>0</v>
      </c>
      <c r="L576">
        <v>0</v>
      </c>
      <c r="M576">
        <v>0</v>
      </c>
      <c r="N576">
        <v>0</v>
      </c>
    </row>
    <row r="577" spans="1:14" x14ac:dyDescent="0.2">
      <c r="A577" t="s">
        <v>747</v>
      </c>
      <c r="B577">
        <v>2009</v>
      </c>
      <c r="C577" t="s">
        <v>335</v>
      </c>
      <c r="D577" t="b">
        <v>0</v>
      </c>
      <c r="E577" t="s">
        <v>748</v>
      </c>
      <c r="F577" s="3">
        <v>14.8666666666666</v>
      </c>
      <c r="G577">
        <v>0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</row>
    <row r="578" spans="1:14" x14ac:dyDescent="0.2">
      <c r="A578" t="s">
        <v>749</v>
      </c>
      <c r="B578">
        <v>2009</v>
      </c>
      <c r="C578" t="s">
        <v>484</v>
      </c>
      <c r="D578" t="b">
        <v>1</v>
      </c>
      <c r="E578" t="s">
        <v>748</v>
      </c>
      <c r="F578" s="1">
        <v>20.90625</v>
      </c>
      <c r="G578">
        <v>0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</row>
    <row r="579" spans="1:14" x14ac:dyDescent="0.2">
      <c r="A579" t="s">
        <v>750</v>
      </c>
      <c r="B579">
        <v>2009</v>
      </c>
      <c r="C579" t="s">
        <v>684</v>
      </c>
      <c r="D579" t="b">
        <v>1</v>
      </c>
      <c r="E579" t="s">
        <v>748</v>
      </c>
      <c r="F579" s="3">
        <v>20.997916666666601</v>
      </c>
      <c r="G579">
        <v>0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</row>
    <row r="580" spans="1:14" x14ac:dyDescent="0.2">
      <c r="A580" t="s">
        <v>751</v>
      </c>
      <c r="B580">
        <v>2009</v>
      </c>
      <c r="C580" t="s">
        <v>50</v>
      </c>
      <c r="D580" t="b">
        <v>1</v>
      </c>
      <c r="E580" t="s">
        <v>748</v>
      </c>
      <c r="F580" s="3">
        <v>21.0229166666666</v>
      </c>
      <c r="G580">
        <v>0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  <c r="N580">
        <v>0</v>
      </c>
    </row>
    <row r="581" spans="1:14" x14ac:dyDescent="0.2">
      <c r="A581" t="s">
        <v>752</v>
      </c>
      <c r="B581">
        <v>2009</v>
      </c>
      <c r="C581" t="s">
        <v>652</v>
      </c>
      <c r="D581" t="b">
        <v>1</v>
      </c>
      <c r="E581" t="s">
        <v>646</v>
      </c>
      <c r="F581" s="3">
        <v>21.1458333333333</v>
      </c>
      <c r="G581">
        <v>0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</row>
    <row r="582" spans="1:14" x14ac:dyDescent="0.2">
      <c r="A582" t="s">
        <v>753</v>
      </c>
      <c r="B582">
        <v>2009</v>
      </c>
      <c r="C582" t="s">
        <v>50</v>
      </c>
      <c r="D582" t="b">
        <v>1</v>
      </c>
      <c r="E582" t="s">
        <v>633</v>
      </c>
      <c r="F582" s="3">
        <v>29.045833333333299</v>
      </c>
      <c r="G582">
        <v>0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</row>
    <row r="583" spans="1:14" x14ac:dyDescent="0.2">
      <c r="A583" t="s">
        <v>754</v>
      </c>
      <c r="B583">
        <v>2009</v>
      </c>
      <c r="C583" t="s">
        <v>361</v>
      </c>
      <c r="D583" t="b">
        <v>1</v>
      </c>
      <c r="E583" t="s">
        <v>659</v>
      </c>
      <c r="F583" s="3">
        <v>28.9305555555555</v>
      </c>
      <c r="G583">
        <v>0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0</v>
      </c>
      <c r="N583">
        <v>0</v>
      </c>
    </row>
    <row r="584" spans="1:14" x14ac:dyDescent="0.2">
      <c r="A584" t="s">
        <v>755</v>
      </c>
      <c r="B584">
        <v>2009</v>
      </c>
      <c r="C584" t="s">
        <v>484</v>
      </c>
      <c r="D584" t="b">
        <v>1</v>
      </c>
      <c r="E584" t="s">
        <v>83</v>
      </c>
      <c r="F584" s="3">
        <v>13.3083333333333</v>
      </c>
      <c r="G584">
        <v>1</v>
      </c>
      <c r="H584">
        <v>0</v>
      </c>
      <c r="I584">
        <v>0</v>
      </c>
      <c r="J584">
        <v>2</v>
      </c>
      <c r="K584">
        <v>1</v>
      </c>
      <c r="L584">
        <v>0</v>
      </c>
      <c r="M584">
        <v>0</v>
      </c>
      <c r="N584">
        <v>0</v>
      </c>
    </row>
    <row r="585" spans="1:14" x14ac:dyDescent="0.2">
      <c r="A585" t="s">
        <v>756</v>
      </c>
      <c r="B585">
        <v>2009</v>
      </c>
      <c r="C585" t="s">
        <v>484</v>
      </c>
      <c r="D585" t="b">
        <v>1</v>
      </c>
      <c r="E585" t="s">
        <v>83</v>
      </c>
      <c r="F585" s="3">
        <v>3.8986111111111099</v>
      </c>
      <c r="G585">
        <v>0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  <c r="N585">
        <v>0</v>
      </c>
    </row>
    <row r="586" spans="1:14" x14ac:dyDescent="0.2">
      <c r="A586" t="s">
        <v>757</v>
      </c>
      <c r="B586">
        <v>2009</v>
      </c>
      <c r="C586" t="s">
        <v>758</v>
      </c>
      <c r="D586" t="b">
        <v>0</v>
      </c>
      <c r="E586" t="s">
        <v>472</v>
      </c>
      <c r="F586" s="3">
        <v>106.654166666666</v>
      </c>
      <c r="G586">
        <v>0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  <c r="N586">
        <v>0</v>
      </c>
    </row>
    <row r="587" spans="1:14" x14ac:dyDescent="0.2">
      <c r="A587" t="s">
        <v>759</v>
      </c>
      <c r="B587">
        <v>2009</v>
      </c>
      <c r="C587" t="s">
        <v>684</v>
      </c>
      <c r="D587" t="b">
        <v>1</v>
      </c>
      <c r="E587" t="s">
        <v>760</v>
      </c>
      <c r="F587" s="3">
        <v>11.8506944444444</v>
      </c>
      <c r="G587">
        <v>0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0</v>
      </c>
      <c r="N587">
        <v>0</v>
      </c>
    </row>
    <row r="588" spans="1:14" x14ac:dyDescent="0.2">
      <c r="A588" t="s">
        <v>761</v>
      </c>
      <c r="B588">
        <v>2009</v>
      </c>
      <c r="C588" t="s">
        <v>527</v>
      </c>
      <c r="D588" t="b">
        <v>1</v>
      </c>
      <c r="E588" t="s">
        <v>745</v>
      </c>
      <c r="F588" s="1">
        <v>12</v>
      </c>
      <c r="G588">
        <v>0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  <c r="N588">
        <v>0</v>
      </c>
    </row>
    <row r="589" spans="1:14" x14ac:dyDescent="0.2">
      <c r="A589" t="s">
        <v>762</v>
      </c>
      <c r="B589">
        <v>2009</v>
      </c>
      <c r="C589" t="s">
        <v>527</v>
      </c>
      <c r="D589" t="b">
        <v>1</v>
      </c>
      <c r="E589" t="s">
        <v>745</v>
      </c>
      <c r="F589" s="3">
        <v>15.802777777777701</v>
      </c>
      <c r="G589">
        <v>0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0</v>
      </c>
      <c r="N589">
        <v>0</v>
      </c>
    </row>
    <row r="590" spans="1:14" x14ac:dyDescent="0.2">
      <c r="A590" t="s">
        <v>763</v>
      </c>
      <c r="B590">
        <v>2009</v>
      </c>
      <c r="C590" t="s">
        <v>604</v>
      </c>
      <c r="D590" t="b">
        <v>1</v>
      </c>
      <c r="E590" t="s">
        <v>633</v>
      </c>
      <c r="F590" s="3">
        <v>14.844444444444401</v>
      </c>
      <c r="G590">
        <v>1</v>
      </c>
      <c r="H590">
        <v>0</v>
      </c>
      <c r="I590">
        <v>0</v>
      </c>
      <c r="J590">
        <v>2</v>
      </c>
      <c r="K590">
        <v>0</v>
      </c>
      <c r="L590">
        <v>0</v>
      </c>
      <c r="M590">
        <v>0</v>
      </c>
      <c r="N590">
        <v>0</v>
      </c>
    </row>
    <row r="591" spans="1:14" x14ac:dyDescent="0.2">
      <c r="A591" t="s">
        <v>764</v>
      </c>
      <c r="B591">
        <v>2009</v>
      </c>
      <c r="C591" t="s">
        <v>452</v>
      </c>
      <c r="D591" t="b">
        <v>1</v>
      </c>
      <c r="E591" t="s">
        <v>633</v>
      </c>
      <c r="F591" s="3">
        <v>14.886805555555499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</row>
    <row r="592" spans="1:14" x14ac:dyDescent="0.2">
      <c r="A592" t="s">
        <v>765</v>
      </c>
      <c r="B592">
        <v>2009</v>
      </c>
      <c r="C592" t="s">
        <v>766</v>
      </c>
      <c r="D592" t="b">
        <v>1</v>
      </c>
      <c r="E592" t="s">
        <v>30</v>
      </c>
      <c r="F592" s="3">
        <v>220.825694444444</v>
      </c>
      <c r="G592">
        <v>1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</row>
    <row r="593" spans="1:14" x14ac:dyDescent="0.2">
      <c r="A593" t="s">
        <v>767</v>
      </c>
      <c r="B593">
        <v>2009</v>
      </c>
      <c r="C593" t="s">
        <v>361</v>
      </c>
      <c r="D593" t="b">
        <v>1</v>
      </c>
      <c r="E593" t="s">
        <v>659</v>
      </c>
      <c r="F593" s="3">
        <v>28.0416666666666</v>
      </c>
      <c r="G593">
        <v>0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0</v>
      </c>
    </row>
    <row r="594" spans="1:14" x14ac:dyDescent="0.2">
      <c r="A594" t="s">
        <v>768</v>
      </c>
      <c r="B594">
        <v>2009</v>
      </c>
      <c r="C594" t="s">
        <v>50</v>
      </c>
      <c r="D594" t="b">
        <v>1</v>
      </c>
      <c r="E594" t="s">
        <v>659</v>
      </c>
      <c r="F594" s="3">
        <v>2.9805555555555499</v>
      </c>
      <c r="G594">
        <v>0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  <c r="N594">
        <v>0</v>
      </c>
    </row>
    <row r="595" spans="1:14" x14ac:dyDescent="0.2">
      <c r="A595" t="s">
        <v>769</v>
      </c>
      <c r="B595">
        <v>2009</v>
      </c>
      <c r="C595" t="s">
        <v>684</v>
      </c>
      <c r="D595" t="b">
        <v>1</v>
      </c>
      <c r="E595" t="s">
        <v>646</v>
      </c>
      <c r="F595" s="3">
        <v>18.002777777777698</v>
      </c>
      <c r="G595">
        <v>0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</row>
    <row r="596" spans="1:14" x14ac:dyDescent="0.2">
      <c r="A596" t="s">
        <v>770</v>
      </c>
      <c r="B596">
        <v>2009</v>
      </c>
      <c r="C596" t="s">
        <v>766</v>
      </c>
      <c r="D596" t="b">
        <v>1</v>
      </c>
      <c r="E596" t="s">
        <v>30</v>
      </c>
      <c r="F596" s="3">
        <v>23.190277777777698</v>
      </c>
      <c r="G596">
        <v>1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0</v>
      </c>
      <c r="N596">
        <v>0</v>
      </c>
    </row>
    <row r="597" spans="1:14" x14ac:dyDescent="0.2">
      <c r="A597" t="s">
        <v>771</v>
      </c>
      <c r="B597">
        <v>2009</v>
      </c>
      <c r="C597" t="s">
        <v>665</v>
      </c>
      <c r="D597" t="b">
        <v>1</v>
      </c>
      <c r="E597" t="s">
        <v>772</v>
      </c>
      <c r="F597" s="3">
        <v>7.9680555555555497</v>
      </c>
      <c r="G597">
        <v>0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0</v>
      </c>
      <c r="N597">
        <v>0</v>
      </c>
    </row>
    <row r="598" spans="1:14" x14ac:dyDescent="0.2">
      <c r="A598" t="s">
        <v>773</v>
      </c>
      <c r="B598">
        <v>2009</v>
      </c>
      <c r="C598" t="s">
        <v>558</v>
      </c>
      <c r="D598" t="b">
        <v>1</v>
      </c>
      <c r="E598" t="s">
        <v>772</v>
      </c>
      <c r="F598" s="3">
        <v>7.9506944444444398</v>
      </c>
      <c r="G598">
        <v>0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0</v>
      </c>
    </row>
    <row r="599" spans="1:14" x14ac:dyDescent="0.2">
      <c r="A599" t="s">
        <v>774</v>
      </c>
      <c r="B599">
        <v>2009</v>
      </c>
      <c r="C599" t="s">
        <v>417</v>
      </c>
      <c r="D599" t="b">
        <v>1</v>
      </c>
      <c r="E599" t="s">
        <v>728</v>
      </c>
      <c r="F599" s="3">
        <v>22.488888888888798</v>
      </c>
      <c r="G599">
        <v>0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</row>
    <row r="600" spans="1:14" x14ac:dyDescent="0.2">
      <c r="A600" t="s">
        <v>775</v>
      </c>
      <c r="B600">
        <v>2009</v>
      </c>
      <c r="C600" t="s">
        <v>527</v>
      </c>
      <c r="D600" t="b">
        <v>1</v>
      </c>
      <c r="E600" t="s">
        <v>633</v>
      </c>
      <c r="F600" s="3">
        <v>15.904166666666599</v>
      </c>
      <c r="G600">
        <v>1</v>
      </c>
      <c r="H600">
        <v>0</v>
      </c>
      <c r="I600">
        <v>0</v>
      </c>
      <c r="J600">
        <v>0</v>
      </c>
      <c r="K600">
        <v>1</v>
      </c>
      <c r="L600">
        <v>0</v>
      </c>
      <c r="M600">
        <v>0</v>
      </c>
      <c r="N600">
        <v>0</v>
      </c>
    </row>
    <row r="601" spans="1:14" x14ac:dyDescent="0.2">
      <c r="A601" t="s">
        <v>776</v>
      </c>
      <c r="B601">
        <v>2009</v>
      </c>
      <c r="C601" t="s">
        <v>484</v>
      </c>
      <c r="D601" t="b">
        <v>1</v>
      </c>
      <c r="E601" t="s">
        <v>67</v>
      </c>
      <c r="F601" s="3">
        <v>9.9652777777777697</v>
      </c>
      <c r="G601">
        <v>1</v>
      </c>
      <c r="H601">
        <v>0</v>
      </c>
      <c r="I601">
        <v>0</v>
      </c>
      <c r="J601">
        <v>2</v>
      </c>
      <c r="K601">
        <v>0</v>
      </c>
      <c r="L601">
        <v>0</v>
      </c>
      <c r="M601">
        <v>0</v>
      </c>
      <c r="N601">
        <v>0</v>
      </c>
    </row>
    <row r="602" spans="1:14" x14ac:dyDescent="0.2">
      <c r="A602" t="s">
        <v>777</v>
      </c>
      <c r="B602">
        <v>2008</v>
      </c>
      <c r="C602" t="s">
        <v>652</v>
      </c>
      <c r="D602" t="b">
        <v>1</v>
      </c>
      <c r="E602" t="s">
        <v>633</v>
      </c>
      <c r="F602" s="3">
        <v>26.1354166666666</v>
      </c>
      <c r="G602">
        <v>0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  <c r="N602">
        <v>0</v>
      </c>
    </row>
    <row r="603" spans="1:14" x14ac:dyDescent="0.2">
      <c r="A603" t="s">
        <v>778</v>
      </c>
      <c r="B603">
        <v>2008</v>
      </c>
      <c r="C603" t="s">
        <v>484</v>
      </c>
      <c r="D603" t="b">
        <v>1</v>
      </c>
      <c r="E603" t="s">
        <v>67</v>
      </c>
      <c r="F603" s="1">
        <v>8.9923611111111104</v>
      </c>
      <c r="G603">
        <v>0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0</v>
      </c>
      <c r="N603">
        <v>0</v>
      </c>
    </row>
    <row r="604" spans="1:14" x14ac:dyDescent="0.2">
      <c r="A604" t="s">
        <v>779</v>
      </c>
      <c r="B604">
        <v>2008</v>
      </c>
      <c r="C604" t="s">
        <v>50</v>
      </c>
      <c r="D604" t="b">
        <v>1</v>
      </c>
      <c r="E604" t="s">
        <v>633</v>
      </c>
      <c r="F604" s="3">
        <v>2.9236111111111098</v>
      </c>
      <c r="G604">
        <v>1</v>
      </c>
      <c r="H604">
        <v>0</v>
      </c>
      <c r="I604">
        <v>0</v>
      </c>
      <c r="J604">
        <v>1</v>
      </c>
      <c r="K604">
        <v>0</v>
      </c>
      <c r="L604">
        <v>0</v>
      </c>
      <c r="M604">
        <v>0</v>
      </c>
      <c r="N604">
        <v>0</v>
      </c>
    </row>
    <row r="605" spans="1:14" x14ac:dyDescent="0.2">
      <c r="A605" t="s">
        <v>780</v>
      </c>
      <c r="B605">
        <v>2008</v>
      </c>
      <c r="C605" t="s">
        <v>781</v>
      </c>
      <c r="D605" t="b">
        <v>1</v>
      </c>
      <c r="E605" t="s">
        <v>782</v>
      </c>
      <c r="F605" s="3">
        <v>2.36805555555555</v>
      </c>
      <c r="G605">
        <v>0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</row>
    <row r="606" spans="1:14" x14ac:dyDescent="0.2">
      <c r="A606" t="s">
        <v>783</v>
      </c>
      <c r="B606">
        <v>2008</v>
      </c>
      <c r="C606" t="s">
        <v>652</v>
      </c>
      <c r="D606" t="b">
        <v>1</v>
      </c>
      <c r="E606" t="s">
        <v>782</v>
      </c>
      <c r="F606" s="3">
        <v>7.6319444444444402</v>
      </c>
      <c r="G606">
        <v>0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  <c r="N606">
        <v>0</v>
      </c>
    </row>
    <row r="607" spans="1:14" x14ac:dyDescent="0.2">
      <c r="A607" t="s">
        <v>784</v>
      </c>
      <c r="B607">
        <v>2008</v>
      </c>
      <c r="C607" t="s">
        <v>527</v>
      </c>
      <c r="D607" t="b">
        <v>1</v>
      </c>
      <c r="E607" t="s">
        <v>633</v>
      </c>
      <c r="F607" s="3">
        <v>9.7604166666666607</v>
      </c>
      <c r="G607">
        <v>1</v>
      </c>
      <c r="H607">
        <v>0</v>
      </c>
      <c r="I607">
        <v>0</v>
      </c>
      <c r="J607">
        <v>0</v>
      </c>
      <c r="K607">
        <v>1</v>
      </c>
      <c r="L607">
        <v>0</v>
      </c>
      <c r="M607">
        <v>0</v>
      </c>
      <c r="N607">
        <v>0</v>
      </c>
    </row>
    <row r="608" spans="1:14" x14ac:dyDescent="0.2">
      <c r="A608" t="s">
        <v>785</v>
      </c>
      <c r="B608">
        <v>2008</v>
      </c>
      <c r="C608" t="s">
        <v>665</v>
      </c>
      <c r="D608" t="b">
        <v>1</v>
      </c>
      <c r="E608" t="s">
        <v>772</v>
      </c>
      <c r="F608" s="3">
        <v>5.0354166666666602</v>
      </c>
      <c r="G608">
        <v>0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</row>
    <row r="609" spans="1:14" x14ac:dyDescent="0.2">
      <c r="A609" t="s">
        <v>786</v>
      </c>
      <c r="B609">
        <v>2008</v>
      </c>
      <c r="C609" t="s">
        <v>558</v>
      </c>
      <c r="D609" t="b">
        <v>1</v>
      </c>
      <c r="E609" t="s">
        <v>772</v>
      </c>
      <c r="F609" s="3">
        <v>17.0416666666666</v>
      </c>
      <c r="G609">
        <v>0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0</v>
      </c>
    </row>
    <row r="610" spans="1:14" x14ac:dyDescent="0.2">
      <c r="A610" t="s">
        <v>787</v>
      </c>
      <c r="B610">
        <v>2008</v>
      </c>
      <c r="C610" t="s">
        <v>361</v>
      </c>
      <c r="D610" t="b">
        <v>1</v>
      </c>
      <c r="E610" t="s">
        <v>659</v>
      </c>
      <c r="F610" s="3">
        <v>34.9965277777777</v>
      </c>
      <c r="G610">
        <v>0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0</v>
      </c>
      <c r="N610">
        <v>0</v>
      </c>
    </row>
    <row r="611" spans="1:14" x14ac:dyDescent="0.2">
      <c r="A611" t="s">
        <v>788</v>
      </c>
      <c r="B611">
        <v>2008</v>
      </c>
      <c r="C611" t="s">
        <v>789</v>
      </c>
      <c r="D611" t="b">
        <v>1</v>
      </c>
      <c r="E611" t="s">
        <v>646</v>
      </c>
      <c r="F611" s="3">
        <v>32.872222222222199</v>
      </c>
      <c r="G611">
        <v>0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0</v>
      </c>
      <c r="N611">
        <v>0</v>
      </c>
    </row>
    <row r="612" spans="1:14" x14ac:dyDescent="0.2">
      <c r="A612" t="s">
        <v>790</v>
      </c>
      <c r="B612">
        <v>2008</v>
      </c>
      <c r="C612" t="s">
        <v>632</v>
      </c>
      <c r="D612" t="b">
        <v>1</v>
      </c>
      <c r="E612" t="s">
        <v>633</v>
      </c>
      <c r="F612" s="3">
        <v>29.955555555555499</v>
      </c>
      <c r="G612">
        <v>1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  <c r="N612">
        <v>0</v>
      </c>
    </row>
    <row r="613" spans="1:14" x14ac:dyDescent="0.2">
      <c r="A613" t="s">
        <v>791</v>
      </c>
      <c r="B613">
        <v>2008</v>
      </c>
      <c r="C613" t="s">
        <v>361</v>
      </c>
      <c r="D613" t="b">
        <v>1</v>
      </c>
      <c r="E613" t="s">
        <v>633</v>
      </c>
      <c r="F613" s="3">
        <v>35.1666666666666</v>
      </c>
      <c r="G613">
        <v>1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0</v>
      </c>
    </row>
    <row r="614" spans="1:14" x14ac:dyDescent="0.2">
      <c r="A614" t="s">
        <v>792</v>
      </c>
      <c r="B614">
        <v>2008</v>
      </c>
      <c r="C614" t="s">
        <v>484</v>
      </c>
      <c r="D614" t="b">
        <v>1</v>
      </c>
      <c r="E614" t="s">
        <v>793</v>
      </c>
      <c r="F614" s="3">
        <v>7.1458333333333304</v>
      </c>
      <c r="G614">
        <v>0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</row>
    <row r="615" spans="1:14" x14ac:dyDescent="0.2">
      <c r="A615" t="s">
        <v>794</v>
      </c>
      <c r="B615">
        <v>2008</v>
      </c>
      <c r="C615" t="s">
        <v>484</v>
      </c>
      <c r="D615" t="b">
        <v>1</v>
      </c>
      <c r="E615" t="s">
        <v>793</v>
      </c>
      <c r="F615" s="3">
        <v>4.3972222222222204</v>
      </c>
      <c r="G615">
        <v>0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</row>
    <row r="616" spans="1:14" x14ac:dyDescent="0.2">
      <c r="A616" t="s">
        <v>795</v>
      </c>
      <c r="B616">
        <v>2008</v>
      </c>
      <c r="C616" t="s">
        <v>665</v>
      </c>
      <c r="D616" t="b">
        <v>1</v>
      </c>
      <c r="E616" t="s">
        <v>793</v>
      </c>
      <c r="F616" s="3">
        <v>21.709027777777699</v>
      </c>
      <c r="G616">
        <v>0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</row>
    <row r="617" spans="1:14" x14ac:dyDescent="0.2">
      <c r="A617" t="s">
        <v>796</v>
      </c>
      <c r="B617">
        <v>2008</v>
      </c>
      <c r="C617" t="s">
        <v>558</v>
      </c>
      <c r="D617" t="b">
        <v>1</v>
      </c>
      <c r="E617" t="s">
        <v>797</v>
      </c>
      <c r="F617" s="1">
        <v>9.7326388888888893</v>
      </c>
      <c r="G617">
        <v>0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0</v>
      </c>
      <c r="N617">
        <v>0</v>
      </c>
    </row>
    <row r="618" spans="1:14" x14ac:dyDescent="0.2">
      <c r="A618" t="s">
        <v>798</v>
      </c>
      <c r="B618">
        <v>2008</v>
      </c>
      <c r="C618" t="s">
        <v>484</v>
      </c>
      <c r="D618" t="b">
        <v>1</v>
      </c>
      <c r="E618" t="s">
        <v>782</v>
      </c>
      <c r="F618" s="3">
        <v>6.0486111111111098</v>
      </c>
      <c r="G618">
        <v>0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0</v>
      </c>
    </row>
    <row r="619" spans="1:14" x14ac:dyDescent="0.2">
      <c r="A619" t="s">
        <v>799</v>
      </c>
      <c r="B619">
        <v>2008</v>
      </c>
      <c r="C619" t="s">
        <v>800</v>
      </c>
      <c r="D619" t="b">
        <v>1</v>
      </c>
      <c r="E619" t="s">
        <v>30</v>
      </c>
      <c r="F619" s="3">
        <v>160.02222222222201</v>
      </c>
      <c r="G619">
        <v>1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0</v>
      </c>
    </row>
    <row r="620" spans="1:14" x14ac:dyDescent="0.2">
      <c r="A620" t="s">
        <v>801</v>
      </c>
      <c r="B620">
        <v>2008</v>
      </c>
      <c r="C620" t="s">
        <v>665</v>
      </c>
      <c r="D620" t="b">
        <v>1</v>
      </c>
      <c r="E620" t="s">
        <v>782</v>
      </c>
      <c r="F620" s="3">
        <v>21.2708333333333</v>
      </c>
      <c r="G620">
        <v>0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</v>
      </c>
      <c r="N620">
        <v>0</v>
      </c>
    </row>
    <row r="621" spans="1:14" x14ac:dyDescent="0.2">
      <c r="A621" t="s">
        <v>802</v>
      </c>
      <c r="B621">
        <v>2008</v>
      </c>
      <c r="C621" t="s">
        <v>484</v>
      </c>
      <c r="D621" t="b">
        <v>1</v>
      </c>
      <c r="E621" t="s">
        <v>782</v>
      </c>
      <c r="F621" s="3">
        <v>22.2708333333333</v>
      </c>
      <c r="G621">
        <v>0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</row>
    <row r="622" spans="1:14" x14ac:dyDescent="0.2">
      <c r="A622" t="s">
        <v>803</v>
      </c>
      <c r="B622">
        <v>2008</v>
      </c>
      <c r="C622" t="s">
        <v>632</v>
      </c>
      <c r="D622" t="b">
        <v>1</v>
      </c>
      <c r="E622" t="s">
        <v>633</v>
      </c>
      <c r="F622" s="3">
        <v>14.966666666666599</v>
      </c>
      <c r="G622">
        <v>1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0</v>
      </c>
      <c r="N622">
        <v>0</v>
      </c>
    </row>
    <row r="623" spans="1:14" x14ac:dyDescent="0.2">
      <c r="A623" t="s">
        <v>804</v>
      </c>
      <c r="B623">
        <v>2008</v>
      </c>
      <c r="C623" t="s">
        <v>781</v>
      </c>
      <c r="D623" t="b">
        <v>1</v>
      </c>
      <c r="E623" t="s">
        <v>633</v>
      </c>
      <c r="F623" s="3">
        <v>19.013194444444402</v>
      </c>
      <c r="G623">
        <v>1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0</v>
      </c>
      <c r="N623">
        <v>0</v>
      </c>
    </row>
    <row r="624" spans="1:14" x14ac:dyDescent="0.2">
      <c r="A624" t="s">
        <v>805</v>
      </c>
      <c r="B624">
        <v>2008</v>
      </c>
      <c r="C624" t="s">
        <v>527</v>
      </c>
      <c r="D624" t="b">
        <v>1</v>
      </c>
      <c r="E624" t="s">
        <v>633</v>
      </c>
      <c r="F624" s="3">
        <v>5.8958333333333304</v>
      </c>
      <c r="G624">
        <v>1</v>
      </c>
      <c r="H624">
        <v>0</v>
      </c>
      <c r="I624">
        <v>0</v>
      </c>
      <c r="J624">
        <v>1</v>
      </c>
      <c r="K624">
        <v>1</v>
      </c>
      <c r="L624">
        <v>0</v>
      </c>
      <c r="M624">
        <v>0</v>
      </c>
      <c r="N624">
        <v>0</v>
      </c>
    </row>
    <row r="625" spans="1:14" x14ac:dyDescent="0.2">
      <c r="A625" t="s">
        <v>806</v>
      </c>
      <c r="B625">
        <v>2008</v>
      </c>
      <c r="C625" t="s">
        <v>484</v>
      </c>
      <c r="D625" t="b">
        <v>1</v>
      </c>
      <c r="E625" t="s">
        <v>646</v>
      </c>
      <c r="F625" s="3">
        <v>18.9013888888888</v>
      </c>
      <c r="G625">
        <v>0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0</v>
      </c>
    </row>
    <row r="626" spans="1:14" x14ac:dyDescent="0.2">
      <c r="A626" t="s">
        <v>807</v>
      </c>
      <c r="B626">
        <v>2008</v>
      </c>
      <c r="C626" t="s">
        <v>632</v>
      </c>
      <c r="D626" t="b">
        <v>1</v>
      </c>
      <c r="E626" t="s">
        <v>659</v>
      </c>
      <c r="F626" s="3">
        <v>4.2013888888888804</v>
      </c>
      <c r="G626">
        <v>0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0</v>
      </c>
    </row>
    <row r="627" spans="1:14" x14ac:dyDescent="0.2">
      <c r="A627" t="s">
        <v>808</v>
      </c>
      <c r="B627">
        <v>2008</v>
      </c>
      <c r="C627" t="s">
        <v>604</v>
      </c>
      <c r="D627" t="b">
        <v>1</v>
      </c>
      <c r="E627" t="s">
        <v>646</v>
      </c>
      <c r="F627" s="3">
        <v>20.0368055555555</v>
      </c>
      <c r="G627">
        <v>0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0</v>
      </c>
      <c r="N627">
        <v>0</v>
      </c>
    </row>
    <row r="628" spans="1:14" x14ac:dyDescent="0.2">
      <c r="A628" t="s">
        <v>809</v>
      </c>
      <c r="B628">
        <v>2008</v>
      </c>
      <c r="C628" t="s">
        <v>781</v>
      </c>
      <c r="D628" t="b">
        <v>1</v>
      </c>
      <c r="E628" t="s">
        <v>646</v>
      </c>
      <c r="F628" s="3">
        <v>4.2520833333333297</v>
      </c>
      <c r="G628">
        <v>0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0</v>
      </c>
    </row>
    <row r="629" spans="1:14" x14ac:dyDescent="0.2">
      <c r="A629" t="s">
        <v>810</v>
      </c>
      <c r="B629">
        <v>2008</v>
      </c>
      <c r="C629" t="s">
        <v>652</v>
      </c>
      <c r="D629" t="b">
        <v>1</v>
      </c>
      <c r="E629" t="s">
        <v>562</v>
      </c>
      <c r="F629" s="3">
        <v>51.9826388888888</v>
      </c>
      <c r="G629">
        <v>0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</row>
    <row r="630" spans="1:14" x14ac:dyDescent="0.2">
      <c r="A630" t="s">
        <v>811</v>
      </c>
      <c r="B630">
        <v>2007</v>
      </c>
      <c r="C630" t="s">
        <v>800</v>
      </c>
      <c r="D630" t="b">
        <v>1</v>
      </c>
      <c r="E630" t="s">
        <v>30</v>
      </c>
      <c r="F630" s="3">
        <v>48.803472222222197</v>
      </c>
      <c r="G630">
        <v>1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</row>
    <row r="631" spans="1:14" x14ac:dyDescent="0.2">
      <c r="A631" t="s">
        <v>812</v>
      </c>
      <c r="B631">
        <v>2007</v>
      </c>
      <c r="C631" t="s">
        <v>558</v>
      </c>
      <c r="D631" t="b">
        <v>1</v>
      </c>
      <c r="E631" t="s">
        <v>646</v>
      </c>
      <c r="F631" s="3">
        <v>21.6826388888888</v>
      </c>
      <c r="G631">
        <v>0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</row>
    <row r="632" spans="1:14" x14ac:dyDescent="0.2">
      <c r="A632" t="s">
        <v>813</v>
      </c>
      <c r="B632">
        <v>2007</v>
      </c>
      <c r="C632" t="s">
        <v>665</v>
      </c>
      <c r="D632" t="b">
        <v>1</v>
      </c>
      <c r="E632" t="s">
        <v>728</v>
      </c>
      <c r="F632" s="3">
        <v>14.081249999999899</v>
      </c>
      <c r="G632">
        <v>0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0</v>
      </c>
      <c r="N632">
        <v>0</v>
      </c>
    </row>
    <row r="633" spans="1:14" x14ac:dyDescent="0.2">
      <c r="A633" t="s">
        <v>814</v>
      </c>
      <c r="B633">
        <v>2007</v>
      </c>
      <c r="C633" t="s">
        <v>604</v>
      </c>
      <c r="D633" t="b">
        <v>1</v>
      </c>
      <c r="E633" t="s">
        <v>659</v>
      </c>
      <c r="F633" s="3">
        <v>22.279166666666601</v>
      </c>
      <c r="G633">
        <v>0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0</v>
      </c>
      <c r="N633">
        <v>0</v>
      </c>
    </row>
    <row r="634" spans="1:14" x14ac:dyDescent="0.2">
      <c r="A634" t="s">
        <v>815</v>
      </c>
      <c r="B634">
        <v>2007</v>
      </c>
      <c r="C634" t="s">
        <v>484</v>
      </c>
      <c r="D634" t="b">
        <v>1</v>
      </c>
      <c r="E634" t="s">
        <v>646</v>
      </c>
      <c r="F634" s="3">
        <v>21.9951388888888</v>
      </c>
      <c r="G634">
        <v>0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</row>
    <row r="635" spans="1:14" x14ac:dyDescent="0.2">
      <c r="A635" t="s">
        <v>816</v>
      </c>
      <c r="B635">
        <v>2007</v>
      </c>
      <c r="C635" t="s">
        <v>604</v>
      </c>
      <c r="D635" t="b">
        <v>1</v>
      </c>
      <c r="E635" t="s">
        <v>817</v>
      </c>
      <c r="F635" s="3">
        <v>11.765277777777699</v>
      </c>
      <c r="G635">
        <v>0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0</v>
      </c>
      <c r="N635">
        <v>0</v>
      </c>
    </row>
    <row r="636" spans="1:14" x14ac:dyDescent="0.2">
      <c r="A636" t="s">
        <v>818</v>
      </c>
      <c r="B636">
        <v>2007</v>
      </c>
      <c r="C636" t="s">
        <v>652</v>
      </c>
      <c r="D636" t="b">
        <v>1</v>
      </c>
      <c r="E636" t="s">
        <v>633</v>
      </c>
      <c r="F636" s="3">
        <v>17.928472222222201</v>
      </c>
      <c r="G636">
        <v>1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</row>
    <row r="637" spans="1:14" x14ac:dyDescent="0.2">
      <c r="A637" t="s">
        <v>819</v>
      </c>
      <c r="B637">
        <v>2007</v>
      </c>
      <c r="C637" t="s">
        <v>558</v>
      </c>
      <c r="D637" t="b">
        <v>1</v>
      </c>
      <c r="E637" t="s">
        <v>817</v>
      </c>
      <c r="F637" s="1">
        <v>4.21875</v>
      </c>
      <c r="G637">
        <v>0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</row>
    <row r="638" spans="1:14" x14ac:dyDescent="0.2">
      <c r="A638" t="s">
        <v>820</v>
      </c>
      <c r="B638">
        <v>2007</v>
      </c>
      <c r="C638" t="s">
        <v>484</v>
      </c>
      <c r="D638" t="b">
        <v>1</v>
      </c>
      <c r="E638" t="s">
        <v>817</v>
      </c>
      <c r="F638" s="3">
        <v>20.146527777777699</v>
      </c>
      <c r="G638">
        <v>0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0</v>
      </c>
      <c r="N638">
        <v>0</v>
      </c>
    </row>
    <row r="639" spans="1:14" x14ac:dyDescent="0.2">
      <c r="A639" t="s">
        <v>821</v>
      </c>
      <c r="B639">
        <v>2007</v>
      </c>
      <c r="C639" t="s">
        <v>604</v>
      </c>
      <c r="D639" t="b">
        <v>1</v>
      </c>
      <c r="E639" t="s">
        <v>817</v>
      </c>
      <c r="F639" s="3">
        <v>8.7687499999999901</v>
      </c>
      <c r="G639">
        <v>0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0</v>
      </c>
      <c r="N639">
        <v>0</v>
      </c>
    </row>
    <row r="640" spans="1:14" x14ac:dyDescent="0.2">
      <c r="A640" t="s">
        <v>822</v>
      </c>
      <c r="B640">
        <v>2007</v>
      </c>
      <c r="C640" t="s">
        <v>800</v>
      </c>
      <c r="D640" t="b">
        <v>1</v>
      </c>
      <c r="E640" t="s">
        <v>30</v>
      </c>
      <c r="F640" s="3">
        <v>14.720138888888799</v>
      </c>
      <c r="G640">
        <v>1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</row>
    <row r="641" spans="1:14" x14ac:dyDescent="0.2">
      <c r="A641" t="s">
        <v>823</v>
      </c>
      <c r="B641">
        <v>2007</v>
      </c>
      <c r="C641" t="s">
        <v>632</v>
      </c>
      <c r="D641" t="b">
        <v>1</v>
      </c>
      <c r="E641" t="s">
        <v>633</v>
      </c>
      <c r="F641" s="3">
        <v>14.9972222222222</v>
      </c>
      <c r="G641">
        <v>1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0</v>
      </c>
    </row>
    <row r="642" spans="1:14" x14ac:dyDescent="0.2">
      <c r="A642" t="s">
        <v>824</v>
      </c>
      <c r="B642">
        <v>2007</v>
      </c>
      <c r="C642" t="s">
        <v>558</v>
      </c>
      <c r="D642" t="b">
        <v>1</v>
      </c>
      <c r="E642" t="s">
        <v>659</v>
      </c>
      <c r="F642" s="3">
        <v>27.874305555555502</v>
      </c>
      <c r="G642">
        <v>0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0</v>
      </c>
      <c r="N642">
        <v>0</v>
      </c>
    </row>
    <row r="643" spans="1:14" x14ac:dyDescent="0.2">
      <c r="A643" t="s">
        <v>825</v>
      </c>
      <c r="B643">
        <v>2007</v>
      </c>
      <c r="C643" t="s">
        <v>665</v>
      </c>
      <c r="D643" t="b">
        <v>1</v>
      </c>
      <c r="E643" t="s">
        <v>646</v>
      </c>
      <c r="F643" s="3">
        <v>10.8333333333333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</row>
    <row r="644" spans="1:14" x14ac:dyDescent="0.2">
      <c r="A644" t="s">
        <v>826</v>
      </c>
      <c r="B644">
        <v>2007</v>
      </c>
      <c r="C644" t="s">
        <v>527</v>
      </c>
      <c r="D644" t="b">
        <v>1</v>
      </c>
      <c r="E644" t="s">
        <v>633</v>
      </c>
      <c r="F644" s="3">
        <v>11.9777777777777</v>
      </c>
      <c r="G644">
        <v>1</v>
      </c>
      <c r="H644">
        <v>0</v>
      </c>
      <c r="I644">
        <v>0</v>
      </c>
      <c r="J644">
        <v>2</v>
      </c>
      <c r="K644">
        <v>0</v>
      </c>
      <c r="L644">
        <v>0</v>
      </c>
      <c r="M644">
        <v>0</v>
      </c>
      <c r="N644">
        <v>0</v>
      </c>
    </row>
    <row r="645" spans="1:14" x14ac:dyDescent="0.2">
      <c r="A645" t="s">
        <v>827</v>
      </c>
      <c r="B645">
        <v>2007</v>
      </c>
      <c r="C645" t="s">
        <v>652</v>
      </c>
      <c r="D645" t="b">
        <v>1</v>
      </c>
      <c r="E645" t="s">
        <v>633</v>
      </c>
      <c r="F645" s="3">
        <v>10.8701388888888</v>
      </c>
      <c r="G645">
        <v>1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0</v>
      </c>
      <c r="N645">
        <v>0</v>
      </c>
    </row>
    <row r="646" spans="1:14" x14ac:dyDescent="0.2">
      <c r="A646" t="s">
        <v>828</v>
      </c>
      <c r="B646">
        <v>2007</v>
      </c>
      <c r="C646" t="s">
        <v>604</v>
      </c>
      <c r="D646" t="b">
        <v>1</v>
      </c>
      <c r="E646" t="s">
        <v>633</v>
      </c>
      <c r="F646" s="3">
        <v>17.8854166666666</v>
      </c>
      <c r="G646">
        <v>1</v>
      </c>
      <c r="H646">
        <v>0</v>
      </c>
      <c r="I646">
        <v>0</v>
      </c>
      <c r="J646">
        <v>2</v>
      </c>
      <c r="K646">
        <v>0</v>
      </c>
      <c r="L646">
        <v>0</v>
      </c>
      <c r="M646">
        <v>0</v>
      </c>
      <c r="N646">
        <v>0</v>
      </c>
    </row>
    <row r="647" spans="1:14" x14ac:dyDescent="0.2">
      <c r="A647" t="s">
        <v>829</v>
      </c>
      <c r="B647">
        <v>2007</v>
      </c>
      <c r="C647" t="s">
        <v>665</v>
      </c>
      <c r="D647" t="b">
        <v>1</v>
      </c>
      <c r="E647" t="s">
        <v>633</v>
      </c>
      <c r="F647" s="3">
        <v>1.6409722222222201</v>
      </c>
      <c r="G647">
        <v>1</v>
      </c>
      <c r="H647">
        <v>0</v>
      </c>
      <c r="I647">
        <v>0</v>
      </c>
      <c r="J647">
        <v>2</v>
      </c>
      <c r="K647">
        <v>0</v>
      </c>
      <c r="L647">
        <v>0</v>
      </c>
      <c r="M647">
        <v>0</v>
      </c>
      <c r="N647">
        <v>0</v>
      </c>
    </row>
    <row r="648" spans="1:14" x14ac:dyDescent="0.2">
      <c r="A648" t="s">
        <v>830</v>
      </c>
      <c r="B648">
        <v>2007</v>
      </c>
      <c r="C648" t="s">
        <v>652</v>
      </c>
      <c r="D648" t="b">
        <v>1</v>
      </c>
      <c r="E648" t="s">
        <v>633</v>
      </c>
      <c r="F648" s="3">
        <v>11.9965277777777</v>
      </c>
      <c r="G648">
        <v>1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</row>
    <row r="649" spans="1:14" x14ac:dyDescent="0.2">
      <c r="A649" t="s">
        <v>831</v>
      </c>
      <c r="B649">
        <v>2007</v>
      </c>
      <c r="C649" t="s">
        <v>800</v>
      </c>
      <c r="D649" t="b">
        <v>1</v>
      </c>
      <c r="E649" t="s">
        <v>646</v>
      </c>
      <c r="F649" s="3">
        <v>26.965972222222199</v>
      </c>
      <c r="G649">
        <v>0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</row>
    <row r="650" spans="1:14" x14ac:dyDescent="0.2">
      <c r="A650" t="s">
        <v>832</v>
      </c>
      <c r="B650">
        <v>2007</v>
      </c>
      <c r="C650" t="s">
        <v>604</v>
      </c>
      <c r="D650" t="b">
        <v>1</v>
      </c>
      <c r="E650" t="s">
        <v>646</v>
      </c>
      <c r="F650" s="3">
        <v>24.902083333333302</v>
      </c>
      <c r="G650">
        <v>0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0</v>
      </c>
      <c r="N650">
        <v>0</v>
      </c>
    </row>
    <row r="651" spans="1:14" x14ac:dyDescent="0.2">
      <c r="A651" t="s">
        <v>833</v>
      </c>
      <c r="B651">
        <v>2007</v>
      </c>
      <c r="C651" t="s">
        <v>652</v>
      </c>
      <c r="D651" t="b">
        <v>1</v>
      </c>
      <c r="E651" t="s">
        <v>633</v>
      </c>
      <c r="F651" s="3">
        <v>3.23888888888888</v>
      </c>
      <c r="G651">
        <v>1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0</v>
      </c>
      <c r="N651">
        <v>0</v>
      </c>
    </row>
    <row r="652" spans="1:14" x14ac:dyDescent="0.2">
      <c r="A652" t="s">
        <v>834</v>
      </c>
      <c r="B652">
        <v>2007</v>
      </c>
      <c r="C652" t="s">
        <v>665</v>
      </c>
      <c r="D652" t="b">
        <v>1</v>
      </c>
      <c r="E652" t="s">
        <v>646</v>
      </c>
      <c r="F652" s="3">
        <v>24.0993055555555</v>
      </c>
      <c r="G652">
        <v>0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0</v>
      </c>
    </row>
    <row r="653" spans="1:14" x14ac:dyDescent="0.2">
      <c r="A653" t="s">
        <v>835</v>
      </c>
      <c r="B653">
        <v>2007</v>
      </c>
      <c r="C653" t="s">
        <v>558</v>
      </c>
      <c r="D653" t="b">
        <v>1</v>
      </c>
      <c r="E653" t="s">
        <v>836</v>
      </c>
      <c r="F653" s="3">
        <v>26.978472222222202</v>
      </c>
      <c r="G653">
        <v>0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</row>
    <row r="654" spans="1:14" x14ac:dyDescent="0.2">
      <c r="A654" t="s">
        <v>837</v>
      </c>
      <c r="B654">
        <v>2007</v>
      </c>
      <c r="C654" t="s">
        <v>558</v>
      </c>
      <c r="D654" t="b">
        <v>1</v>
      </c>
      <c r="E654" t="s">
        <v>633</v>
      </c>
      <c r="F654" s="3">
        <v>10.9854166666666</v>
      </c>
      <c r="G654">
        <v>1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0</v>
      </c>
      <c r="N654">
        <v>0</v>
      </c>
    </row>
    <row r="655" spans="1:14" x14ac:dyDescent="0.2">
      <c r="A655" t="s">
        <v>838</v>
      </c>
      <c r="B655">
        <v>2007</v>
      </c>
      <c r="C655" t="s">
        <v>665</v>
      </c>
      <c r="D655" t="b">
        <v>1</v>
      </c>
      <c r="E655" t="s">
        <v>633</v>
      </c>
      <c r="F655" s="3">
        <v>8.9159722222222193</v>
      </c>
      <c r="G655">
        <v>1</v>
      </c>
      <c r="H655">
        <v>0</v>
      </c>
      <c r="I655">
        <v>0</v>
      </c>
      <c r="J655">
        <v>2</v>
      </c>
      <c r="K655">
        <v>0</v>
      </c>
      <c r="L655">
        <v>0</v>
      </c>
      <c r="M655">
        <v>0</v>
      </c>
      <c r="N655">
        <v>0</v>
      </c>
    </row>
    <row r="656" spans="1:14" x14ac:dyDescent="0.2">
      <c r="A656" t="s">
        <v>839</v>
      </c>
      <c r="B656">
        <v>2007</v>
      </c>
      <c r="C656" t="s">
        <v>604</v>
      </c>
      <c r="D656" t="b">
        <v>1</v>
      </c>
      <c r="E656" t="s">
        <v>67</v>
      </c>
      <c r="F656" s="3">
        <v>22.2763888888888</v>
      </c>
      <c r="G656">
        <v>1</v>
      </c>
      <c r="H656">
        <v>0</v>
      </c>
      <c r="I656">
        <v>0</v>
      </c>
      <c r="J656">
        <v>2</v>
      </c>
      <c r="K656">
        <v>0</v>
      </c>
      <c r="L656">
        <v>0</v>
      </c>
      <c r="M656">
        <v>0</v>
      </c>
      <c r="N656">
        <v>0</v>
      </c>
    </row>
    <row r="657" spans="1:14" x14ac:dyDescent="0.2">
      <c r="A657" t="s">
        <v>840</v>
      </c>
      <c r="B657">
        <v>2006</v>
      </c>
      <c r="C657" t="s">
        <v>841</v>
      </c>
      <c r="D657" t="b">
        <v>1</v>
      </c>
      <c r="E657" t="s">
        <v>633</v>
      </c>
      <c r="F657" s="3">
        <v>32.0208333333333</v>
      </c>
      <c r="G657">
        <v>1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0</v>
      </c>
      <c r="N657">
        <v>0</v>
      </c>
    </row>
    <row r="658" spans="1:14" x14ac:dyDescent="0.2">
      <c r="A658" t="s">
        <v>842</v>
      </c>
      <c r="B658">
        <v>2006</v>
      </c>
      <c r="C658" t="s">
        <v>843</v>
      </c>
      <c r="D658" t="b">
        <v>1</v>
      </c>
      <c r="E658" t="s">
        <v>633</v>
      </c>
      <c r="F658" s="3">
        <v>2.9354166666666601</v>
      </c>
      <c r="G658">
        <v>1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0</v>
      </c>
    </row>
    <row r="659" spans="1:14" x14ac:dyDescent="0.2">
      <c r="A659" t="s">
        <v>844</v>
      </c>
      <c r="B659">
        <v>2006</v>
      </c>
      <c r="C659" t="s">
        <v>604</v>
      </c>
      <c r="D659" t="b">
        <v>1</v>
      </c>
      <c r="E659" t="s">
        <v>845</v>
      </c>
      <c r="F659" s="3">
        <v>5.9527777777777704</v>
      </c>
      <c r="G659">
        <v>0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0</v>
      </c>
      <c r="N659">
        <v>0</v>
      </c>
    </row>
    <row r="660" spans="1:14" x14ac:dyDescent="0.2">
      <c r="A660" t="s">
        <v>846</v>
      </c>
      <c r="B660">
        <v>2006</v>
      </c>
      <c r="C660" t="s">
        <v>604</v>
      </c>
      <c r="D660" t="b">
        <v>1</v>
      </c>
      <c r="E660" t="s">
        <v>845</v>
      </c>
      <c r="F660" s="3">
        <v>8.95763888888888</v>
      </c>
      <c r="G660">
        <v>0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</row>
    <row r="661" spans="1:14" x14ac:dyDescent="0.2">
      <c r="A661" t="s">
        <v>847</v>
      </c>
      <c r="B661">
        <v>2006</v>
      </c>
      <c r="C661" t="s">
        <v>484</v>
      </c>
      <c r="D661" t="b">
        <v>1</v>
      </c>
      <c r="E661" t="s">
        <v>848</v>
      </c>
      <c r="F661" s="3">
        <v>14.0243055555555</v>
      </c>
      <c r="G661">
        <v>0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0</v>
      </c>
      <c r="N661">
        <v>0</v>
      </c>
    </row>
    <row r="662" spans="1:14" x14ac:dyDescent="0.2">
      <c r="A662" t="s">
        <v>849</v>
      </c>
      <c r="B662">
        <v>2006</v>
      </c>
      <c r="C662" t="s">
        <v>850</v>
      </c>
      <c r="D662" t="b">
        <v>1</v>
      </c>
      <c r="E662" t="s">
        <v>848</v>
      </c>
      <c r="F662" s="3">
        <v>12.8861111111111</v>
      </c>
      <c r="G662">
        <v>0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0</v>
      </c>
      <c r="N662">
        <v>0</v>
      </c>
    </row>
    <row r="663" spans="1:14" x14ac:dyDescent="0.2">
      <c r="A663" t="s">
        <v>851</v>
      </c>
      <c r="B663">
        <v>2006</v>
      </c>
      <c r="C663" t="s">
        <v>604</v>
      </c>
      <c r="D663" t="b">
        <v>1</v>
      </c>
      <c r="E663" t="s">
        <v>852</v>
      </c>
      <c r="F663" s="3">
        <v>20.6423611111111</v>
      </c>
      <c r="G663">
        <v>0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0</v>
      </c>
      <c r="N663">
        <v>0</v>
      </c>
    </row>
    <row r="664" spans="1:14" x14ac:dyDescent="0.2">
      <c r="A664" t="s">
        <v>853</v>
      </c>
      <c r="B664">
        <v>2006</v>
      </c>
      <c r="C664" t="s">
        <v>558</v>
      </c>
      <c r="D664" t="b">
        <v>1</v>
      </c>
      <c r="E664" t="s">
        <v>848</v>
      </c>
      <c r="F664" s="3">
        <v>35.909027777777702</v>
      </c>
      <c r="G664">
        <v>0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0</v>
      </c>
      <c r="N664">
        <v>0</v>
      </c>
    </row>
    <row r="665" spans="1:14" x14ac:dyDescent="0.2">
      <c r="A665" t="s">
        <v>854</v>
      </c>
      <c r="B665">
        <v>2006</v>
      </c>
      <c r="C665" t="s">
        <v>841</v>
      </c>
      <c r="D665" t="b">
        <v>1</v>
      </c>
      <c r="E665" t="s">
        <v>848</v>
      </c>
      <c r="F665" s="1">
        <v>44.243749999999999</v>
      </c>
      <c r="G665">
        <v>0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</row>
    <row r="666" spans="1:14" x14ac:dyDescent="0.2">
      <c r="A666" t="s">
        <v>855</v>
      </c>
      <c r="B666">
        <v>2006</v>
      </c>
      <c r="C666" t="s">
        <v>527</v>
      </c>
      <c r="D666" t="b">
        <v>1</v>
      </c>
      <c r="E666" t="s">
        <v>848</v>
      </c>
      <c r="F666" s="3">
        <v>34.023611111111101</v>
      </c>
      <c r="G666">
        <v>0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0</v>
      </c>
      <c r="N666">
        <v>0</v>
      </c>
    </row>
    <row r="667" spans="1:14" x14ac:dyDescent="0.2">
      <c r="A667" t="s">
        <v>856</v>
      </c>
      <c r="B667">
        <v>2006</v>
      </c>
      <c r="C667" t="s">
        <v>857</v>
      </c>
      <c r="D667" t="b">
        <v>1</v>
      </c>
      <c r="E667" t="s">
        <v>848</v>
      </c>
      <c r="F667" s="3">
        <v>31.988888888888798</v>
      </c>
      <c r="G667">
        <v>0</v>
      </c>
      <c r="H667">
        <v>0</v>
      </c>
      <c r="I667">
        <v>0</v>
      </c>
      <c r="J667">
        <v>0</v>
      </c>
      <c r="K667">
        <v>0</v>
      </c>
      <c r="L667">
        <v>0</v>
      </c>
      <c r="M667">
        <v>0</v>
      </c>
      <c r="N667">
        <v>0</v>
      </c>
    </row>
    <row r="668" spans="1:14" x14ac:dyDescent="0.2">
      <c r="A668" t="s">
        <v>858</v>
      </c>
      <c r="B668">
        <v>2006</v>
      </c>
      <c r="C668" t="s">
        <v>632</v>
      </c>
      <c r="D668" t="b">
        <v>1</v>
      </c>
      <c r="E668" t="s">
        <v>848</v>
      </c>
      <c r="F668" s="3">
        <v>27.913888888888799</v>
      </c>
      <c r="G668">
        <v>0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0</v>
      </c>
      <c r="N668">
        <v>0</v>
      </c>
    </row>
    <row r="669" spans="1:14" x14ac:dyDescent="0.2">
      <c r="A669" t="s">
        <v>859</v>
      </c>
      <c r="B669">
        <v>2006</v>
      </c>
      <c r="C669" t="s">
        <v>850</v>
      </c>
      <c r="D669" t="b">
        <v>1</v>
      </c>
      <c r="E669" t="s">
        <v>848</v>
      </c>
      <c r="F669" s="3">
        <v>13.0791666666666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</row>
    <row r="670" spans="1:14" x14ac:dyDescent="0.2">
      <c r="A670" t="s">
        <v>860</v>
      </c>
      <c r="B670">
        <v>2006</v>
      </c>
      <c r="C670" t="s">
        <v>484</v>
      </c>
      <c r="D670" t="b">
        <v>1</v>
      </c>
      <c r="E670" t="s">
        <v>848</v>
      </c>
      <c r="F670" s="3">
        <v>28.886111111111099</v>
      </c>
      <c r="G670">
        <v>0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</row>
    <row r="671" spans="1:14" x14ac:dyDescent="0.2">
      <c r="A671" t="s">
        <v>861</v>
      </c>
      <c r="B671">
        <v>2006</v>
      </c>
      <c r="C671" t="s">
        <v>604</v>
      </c>
      <c r="D671" t="b">
        <v>1</v>
      </c>
      <c r="E671" t="s">
        <v>852</v>
      </c>
      <c r="F671" s="3">
        <v>21.820833333333301</v>
      </c>
      <c r="G671">
        <v>0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</row>
    <row r="672" spans="1:14" x14ac:dyDescent="0.2">
      <c r="A672" t="s">
        <v>862</v>
      </c>
      <c r="B672">
        <v>2006</v>
      </c>
      <c r="C672" t="s">
        <v>850</v>
      </c>
      <c r="D672" t="b">
        <v>1</v>
      </c>
      <c r="E672" t="s">
        <v>848</v>
      </c>
      <c r="F672" s="3">
        <v>3.9555555555555499</v>
      </c>
      <c r="G672">
        <v>0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</row>
    <row r="673" spans="1:14" x14ac:dyDescent="0.2">
      <c r="A673" t="s">
        <v>863</v>
      </c>
      <c r="B673">
        <v>2006</v>
      </c>
      <c r="C673" t="s">
        <v>841</v>
      </c>
      <c r="D673" t="b">
        <v>1</v>
      </c>
      <c r="E673" t="s">
        <v>848</v>
      </c>
      <c r="F673" s="3">
        <v>15.174305555555501</v>
      </c>
      <c r="G673">
        <v>0</v>
      </c>
      <c r="H673">
        <v>0</v>
      </c>
      <c r="I673">
        <v>0</v>
      </c>
      <c r="J673">
        <v>0</v>
      </c>
      <c r="K673">
        <v>0</v>
      </c>
      <c r="L673">
        <v>0</v>
      </c>
      <c r="M673">
        <v>0</v>
      </c>
      <c r="N673">
        <v>0</v>
      </c>
    </row>
    <row r="674" spans="1:14" x14ac:dyDescent="0.2">
      <c r="A674" t="s">
        <v>864</v>
      </c>
      <c r="B674">
        <v>2006</v>
      </c>
      <c r="C674" t="s">
        <v>857</v>
      </c>
      <c r="D674" t="b">
        <v>1</v>
      </c>
      <c r="E674" t="s">
        <v>848</v>
      </c>
      <c r="F674" s="3">
        <v>5.92916666666666</v>
      </c>
      <c r="G674">
        <v>0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</row>
    <row r="675" spans="1:14" x14ac:dyDescent="0.2">
      <c r="A675" t="s">
        <v>865</v>
      </c>
      <c r="B675">
        <v>2006</v>
      </c>
      <c r="C675" t="s">
        <v>632</v>
      </c>
      <c r="D675" t="b">
        <v>1</v>
      </c>
      <c r="E675" t="s">
        <v>848</v>
      </c>
      <c r="F675" s="3">
        <v>8.3784722222222197</v>
      </c>
      <c r="G675">
        <v>0</v>
      </c>
      <c r="H675">
        <v>0</v>
      </c>
      <c r="I675">
        <v>0</v>
      </c>
      <c r="J675">
        <v>0</v>
      </c>
      <c r="K675">
        <v>0</v>
      </c>
      <c r="L675">
        <v>0</v>
      </c>
      <c r="M675">
        <v>0</v>
      </c>
      <c r="N675">
        <v>0</v>
      </c>
    </row>
    <row r="676" spans="1:14" x14ac:dyDescent="0.2">
      <c r="A676" t="s">
        <v>866</v>
      </c>
      <c r="B676">
        <v>2006</v>
      </c>
      <c r="C676" t="s">
        <v>527</v>
      </c>
      <c r="D676" t="b">
        <v>1</v>
      </c>
      <c r="E676" t="s">
        <v>848</v>
      </c>
      <c r="F676" s="3">
        <v>3.1784722222222199</v>
      </c>
      <c r="G676">
        <v>0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</row>
    <row r="677" spans="1:14" x14ac:dyDescent="0.2">
      <c r="A677" t="s">
        <v>867</v>
      </c>
      <c r="B677">
        <v>2006</v>
      </c>
      <c r="C677" t="s">
        <v>558</v>
      </c>
      <c r="D677" t="b">
        <v>1</v>
      </c>
      <c r="E677" t="s">
        <v>848</v>
      </c>
      <c r="F677" s="3">
        <v>21.847916666666599</v>
      </c>
      <c r="G677">
        <v>0</v>
      </c>
      <c r="H677">
        <v>0</v>
      </c>
      <c r="I677">
        <v>0</v>
      </c>
      <c r="J677">
        <v>0</v>
      </c>
      <c r="K677">
        <v>0</v>
      </c>
      <c r="L677">
        <v>0</v>
      </c>
      <c r="M677">
        <v>0</v>
      </c>
      <c r="N677">
        <v>0</v>
      </c>
    </row>
    <row r="678" spans="1:14" x14ac:dyDescent="0.2">
      <c r="A678" t="s">
        <v>868</v>
      </c>
      <c r="B678">
        <v>2006</v>
      </c>
      <c r="C678" t="s">
        <v>869</v>
      </c>
      <c r="D678" t="b">
        <v>0</v>
      </c>
      <c r="E678" t="s">
        <v>848</v>
      </c>
      <c r="F678" s="3">
        <v>18.7555555555555</v>
      </c>
      <c r="G678">
        <v>0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</row>
    <row r="679" spans="1:14" x14ac:dyDescent="0.2">
      <c r="A679" t="s">
        <v>870</v>
      </c>
      <c r="B679">
        <v>2006</v>
      </c>
      <c r="C679" t="s">
        <v>850</v>
      </c>
      <c r="D679" t="b">
        <v>1</v>
      </c>
      <c r="E679" t="s">
        <v>848</v>
      </c>
      <c r="F679" s="3">
        <v>0.70694444444444404</v>
      </c>
      <c r="G679">
        <v>0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</row>
    <row r="680" spans="1:14" x14ac:dyDescent="0.2">
      <c r="A680" t="s">
        <v>871</v>
      </c>
      <c r="B680">
        <v>2006</v>
      </c>
      <c r="C680" t="s">
        <v>527</v>
      </c>
      <c r="D680" t="b">
        <v>1</v>
      </c>
      <c r="E680" t="s">
        <v>848</v>
      </c>
      <c r="F680" s="3">
        <v>5.8798611111111097</v>
      </c>
      <c r="G680">
        <v>0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</row>
    <row r="681" spans="1:14" x14ac:dyDescent="0.2">
      <c r="A681" t="s">
        <v>872</v>
      </c>
      <c r="B681">
        <v>2006</v>
      </c>
      <c r="C681" t="s">
        <v>850</v>
      </c>
      <c r="D681" t="b">
        <v>1</v>
      </c>
      <c r="E681" t="s">
        <v>848</v>
      </c>
      <c r="F681" s="3">
        <v>1.0486111111111101</v>
      </c>
      <c r="G681">
        <v>0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</row>
    <row r="682" spans="1:14" x14ac:dyDescent="0.2">
      <c r="A682" t="s">
        <v>873</v>
      </c>
      <c r="B682">
        <v>2006</v>
      </c>
      <c r="C682" t="s">
        <v>484</v>
      </c>
      <c r="D682" t="b">
        <v>1</v>
      </c>
      <c r="E682" t="s">
        <v>793</v>
      </c>
      <c r="F682" s="3">
        <v>10.9479166666666</v>
      </c>
      <c r="G682">
        <v>0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0</v>
      </c>
    </row>
    <row r="683" spans="1:14" x14ac:dyDescent="0.2">
      <c r="A683" t="s">
        <v>874</v>
      </c>
      <c r="B683">
        <v>2006</v>
      </c>
      <c r="C683" t="s">
        <v>484</v>
      </c>
      <c r="D683" t="b">
        <v>1</v>
      </c>
      <c r="E683" t="s">
        <v>793</v>
      </c>
      <c r="F683" s="3">
        <v>2.08680555555555</v>
      </c>
      <c r="G683">
        <v>0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0</v>
      </c>
      <c r="N683">
        <v>0</v>
      </c>
    </row>
    <row r="684" spans="1:14" x14ac:dyDescent="0.2">
      <c r="A684" t="s">
        <v>875</v>
      </c>
      <c r="B684">
        <v>2006</v>
      </c>
      <c r="C684" t="s">
        <v>484</v>
      </c>
      <c r="D684" t="b">
        <v>1</v>
      </c>
      <c r="E684" t="s">
        <v>793</v>
      </c>
      <c r="F684" s="3">
        <v>0.73749999999999905</v>
      </c>
      <c r="G684">
        <v>0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0</v>
      </c>
      <c r="N684">
        <v>0</v>
      </c>
    </row>
    <row r="685" spans="1:14" x14ac:dyDescent="0.2">
      <c r="A685" t="s">
        <v>876</v>
      </c>
      <c r="B685">
        <v>2006</v>
      </c>
      <c r="C685" t="s">
        <v>484</v>
      </c>
      <c r="D685" t="b">
        <v>1</v>
      </c>
      <c r="E685" t="s">
        <v>793</v>
      </c>
      <c r="F685" s="3">
        <v>0.97916666666666596</v>
      </c>
      <c r="G685">
        <v>0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</row>
    <row r="686" spans="1:14" x14ac:dyDescent="0.2">
      <c r="A686" t="s">
        <v>877</v>
      </c>
      <c r="B686">
        <v>2006</v>
      </c>
      <c r="C686" t="s">
        <v>527</v>
      </c>
      <c r="D686" t="b">
        <v>1</v>
      </c>
      <c r="E686" t="s">
        <v>633</v>
      </c>
      <c r="F686" s="3">
        <v>15.174999999999899</v>
      </c>
      <c r="G686">
        <v>1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</row>
    <row r="687" spans="1:14" x14ac:dyDescent="0.2">
      <c r="A687" t="s">
        <v>878</v>
      </c>
      <c r="B687">
        <v>2006</v>
      </c>
      <c r="C687" t="s">
        <v>484</v>
      </c>
      <c r="D687" t="b">
        <v>1</v>
      </c>
      <c r="E687" t="s">
        <v>633</v>
      </c>
      <c r="F687" s="3">
        <v>1.9236111111111101</v>
      </c>
      <c r="G687">
        <v>1</v>
      </c>
      <c r="H687">
        <v>0</v>
      </c>
      <c r="I687">
        <v>0</v>
      </c>
      <c r="J687">
        <v>2</v>
      </c>
      <c r="K687">
        <v>0</v>
      </c>
      <c r="L687">
        <v>0</v>
      </c>
      <c r="M687">
        <v>0</v>
      </c>
      <c r="N687">
        <v>0</v>
      </c>
    </row>
    <row r="688" spans="1:14" x14ac:dyDescent="0.2">
      <c r="A688" t="s">
        <v>879</v>
      </c>
      <c r="B688">
        <v>2006</v>
      </c>
      <c r="C688" t="s">
        <v>527</v>
      </c>
      <c r="D688" t="b">
        <v>1</v>
      </c>
      <c r="E688" t="s">
        <v>633</v>
      </c>
      <c r="F688" s="3">
        <v>5.8548611111111102</v>
      </c>
      <c r="G688">
        <v>1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</row>
    <row r="689" spans="1:14" x14ac:dyDescent="0.2">
      <c r="A689" t="s">
        <v>880</v>
      </c>
      <c r="B689">
        <v>2006</v>
      </c>
      <c r="C689" t="s">
        <v>527</v>
      </c>
      <c r="D689" t="b">
        <v>1</v>
      </c>
      <c r="E689" t="s">
        <v>881</v>
      </c>
      <c r="F689" s="3">
        <v>3.58541666666666</v>
      </c>
      <c r="G689">
        <v>0</v>
      </c>
      <c r="H689">
        <v>0</v>
      </c>
      <c r="I689">
        <v>0</v>
      </c>
      <c r="J689">
        <v>0</v>
      </c>
      <c r="K689">
        <v>0</v>
      </c>
      <c r="L689">
        <v>0</v>
      </c>
      <c r="M689">
        <v>0</v>
      </c>
      <c r="N689">
        <v>0</v>
      </c>
    </row>
    <row r="690" spans="1:14" x14ac:dyDescent="0.2">
      <c r="A690" t="s">
        <v>882</v>
      </c>
      <c r="B690">
        <v>2006</v>
      </c>
      <c r="C690" t="s">
        <v>484</v>
      </c>
      <c r="D690" t="b">
        <v>1</v>
      </c>
      <c r="E690" t="s">
        <v>633</v>
      </c>
      <c r="F690" s="3">
        <v>7.0062499999999996</v>
      </c>
      <c r="G690">
        <v>1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0</v>
      </c>
    </row>
    <row r="691" spans="1:14" x14ac:dyDescent="0.2">
      <c r="A691" t="s">
        <v>883</v>
      </c>
      <c r="B691">
        <v>2006</v>
      </c>
      <c r="C691" t="s">
        <v>604</v>
      </c>
      <c r="D691" t="b">
        <v>1</v>
      </c>
      <c r="E691" t="s">
        <v>881</v>
      </c>
      <c r="F691" s="3">
        <v>8.1979166666666607</v>
      </c>
      <c r="G691">
        <v>0</v>
      </c>
      <c r="H691">
        <v>0</v>
      </c>
      <c r="I691">
        <v>0</v>
      </c>
      <c r="J691">
        <v>0</v>
      </c>
      <c r="K691">
        <v>0</v>
      </c>
      <c r="L691">
        <v>0</v>
      </c>
      <c r="M691">
        <v>0</v>
      </c>
      <c r="N691">
        <v>0</v>
      </c>
    </row>
    <row r="692" spans="1:14" x14ac:dyDescent="0.2">
      <c r="A692" t="s">
        <v>884</v>
      </c>
      <c r="B692">
        <v>2006</v>
      </c>
      <c r="C692" t="s">
        <v>484</v>
      </c>
      <c r="D692" t="b">
        <v>1</v>
      </c>
      <c r="E692" t="s">
        <v>633</v>
      </c>
      <c r="F692" s="3">
        <v>18.396527777777699</v>
      </c>
      <c r="G692">
        <v>1</v>
      </c>
      <c r="H692">
        <v>0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0</v>
      </c>
    </row>
    <row r="693" spans="1:14" x14ac:dyDescent="0.2">
      <c r="A693" t="s">
        <v>885</v>
      </c>
      <c r="B693">
        <v>2006</v>
      </c>
      <c r="C693" t="s">
        <v>578</v>
      </c>
      <c r="D693" t="b">
        <v>0</v>
      </c>
      <c r="E693" t="s">
        <v>886</v>
      </c>
      <c r="F693" s="3">
        <v>21.9826388888888</v>
      </c>
      <c r="G693">
        <v>0</v>
      </c>
      <c r="H693">
        <v>0</v>
      </c>
      <c r="I693">
        <v>0</v>
      </c>
      <c r="J693">
        <v>0</v>
      </c>
      <c r="K693">
        <v>0</v>
      </c>
      <c r="L693">
        <v>0</v>
      </c>
      <c r="M693">
        <v>0</v>
      </c>
      <c r="N693">
        <v>0</v>
      </c>
    </row>
    <row r="694" spans="1:14" x14ac:dyDescent="0.2">
      <c r="A694" t="s">
        <v>887</v>
      </c>
      <c r="B694">
        <v>2006</v>
      </c>
      <c r="C694" t="s">
        <v>484</v>
      </c>
      <c r="D694" t="b">
        <v>1</v>
      </c>
      <c r="E694" t="s">
        <v>633</v>
      </c>
      <c r="F694" s="3">
        <v>20.9930555555555</v>
      </c>
      <c r="G694">
        <v>1</v>
      </c>
      <c r="H694">
        <v>0</v>
      </c>
      <c r="I694">
        <v>0</v>
      </c>
      <c r="J694">
        <v>0</v>
      </c>
      <c r="K694">
        <v>0</v>
      </c>
      <c r="L694">
        <v>0</v>
      </c>
      <c r="M694">
        <v>0</v>
      </c>
      <c r="N694">
        <v>0</v>
      </c>
    </row>
    <row r="695" spans="1:14" x14ac:dyDescent="0.2">
      <c r="A695" t="s">
        <v>888</v>
      </c>
      <c r="B695">
        <v>2005</v>
      </c>
      <c r="C695" t="s">
        <v>484</v>
      </c>
      <c r="D695" t="b">
        <v>1</v>
      </c>
      <c r="E695" t="s">
        <v>633</v>
      </c>
      <c r="F695" s="3">
        <v>6.8868055555555499</v>
      </c>
      <c r="G695">
        <v>1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0</v>
      </c>
    </row>
    <row r="696" spans="1:14" x14ac:dyDescent="0.2">
      <c r="A696" t="s">
        <v>889</v>
      </c>
      <c r="B696">
        <v>2005</v>
      </c>
      <c r="C696" t="s">
        <v>604</v>
      </c>
      <c r="D696" t="b">
        <v>1</v>
      </c>
      <c r="E696" t="s">
        <v>890</v>
      </c>
      <c r="F696" s="3">
        <v>21.986805555555499</v>
      </c>
      <c r="G696">
        <v>0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0</v>
      </c>
      <c r="N696">
        <v>0</v>
      </c>
    </row>
    <row r="697" spans="1:14" x14ac:dyDescent="0.2">
      <c r="A697" t="s">
        <v>891</v>
      </c>
      <c r="B697">
        <v>2005</v>
      </c>
      <c r="C697" t="s">
        <v>892</v>
      </c>
      <c r="D697" t="b">
        <v>1</v>
      </c>
      <c r="E697" t="s">
        <v>817</v>
      </c>
      <c r="F697" s="3">
        <v>8.4729166666666593</v>
      </c>
      <c r="G697">
        <v>0</v>
      </c>
      <c r="H697">
        <v>0</v>
      </c>
      <c r="I697">
        <v>0</v>
      </c>
      <c r="J697">
        <v>0</v>
      </c>
      <c r="K697">
        <v>0</v>
      </c>
      <c r="L697">
        <v>0</v>
      </c>
      <c r="M697">
        <v>0</v>
      </c>
      <c r="N697">
        <v>0</v>
      </c>
    </row>
    <row r="698" spans="1:14" x14ac:dyDescent="0.2">
      <c r="A698" t="s">
        <v>893</v>
      </c>
      <c r="B698">
        <v>2005</v>
      </c>
      <c r="C698" t="s">
        <v>484</v>
      </c>
      <c r="D698" t="b">
        <v>1</v>
      </c>
      <c r="E698" t="s">
        <v>817</v>
      </c>
      <c r="F698" s="3">
        <v>14.1444444444444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</row>
    <row r="699" spans="1:14" x14ac:dyDescent="0.2">
      <c r="A699" t="s">
        <v>894</v>
      </c>
      <c r="B699">
        <v>2005</v>
      </c>
      <c r="C699" t="s">
        <v>527</v>
      </c>
      <c r="D699" t="b">
        <v>1</v>
      </c>
      <c r="E699" t="s">
        <v>895</v>
      </c>
      <c r="F699" s="1">
        <v>10.90625</v>
      </c>
      <c r="G699">
        <v>0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</row>
    <row r="700" spans="1:14" x14ac:dyDescent="0.2">
      <c r="A700" t="s">
        <v>896</v>
      </c>
      <c r="B700">
        <v>2005</v>
      </c>
      <c r="C700" t="s">
        <v>558</v>
      </c>
      <c r="D700" t="b">
        <v>1</v>
      </c>
      <c r="E700" t="s">
        <v>895</v>
      </c>
      <c r="F700" s="3">
        <v>1.20902777777777</v>
      </c>
      <c r="G700">
        <v>0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</row>
    <row r="701" spans="1:14" x14ac:dyDescent="0.2">
      <c r="A701" t="s">
        <v>897</v>
      </c>
      <c r="B701">
        <v>2005</v>
      </c>
      <c r="C701" t="s">
        <v>484</v>
      </c>
      <c r="D701" t="b">
        <v>1</v>
      </c>
      <c r="E701" t="s">
        <v>817</v>
      </c>
      <c r="F701" s="3">
        <v>24.914583333333301</v>
      </c>
      <c r="G701">
        <v>0</v>
      </c>
      <c r="H701">
        <v>0</v>
      </c>
      <c r="I701">
        <v>0</v>
      </c>
      <c r="J701">
        <v>0</v>
      </c>
      <c r="K701">
        <v>0</v>
      </c>
      <c r="L701">
        <v>0</v>
      </c>
      <c r="M701">
        <v>0</v>
      </c>
      <c r="N701">
        <v>0</v>
      </c>
    </row>
    <row r="702" spans="1:14" x14ac:dyDescent="0.2">
      <c r="A702" t="s">
        <v>898</v>
      </c>
      <c r="B702">
        <v>2005</v>
      </c>
      <c r="C702" t="s">
        <v>604</v>
      </c>
      <c r="D702" t="b">
        <v>1</v>
      </c>
      <c r="E702" t="s">
        <v>899</v>
      </c>
      <c r="F702" s="3">
        <v>6.1673611111111102</v>
      </c>
      <c r="G702">
        <v>0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</row>
    <row r="703" spans="1:14" x14ac:dyDescent="0.2">
      <c r="A703" t="s">
        <v>900</v>
      </c>
      <c r="B703">
        <v>2005</v>
      </c>
      <c r="C703" t="s">
        <v>901</v>
      </c>
      <c r="D703" t="b">
        <v>1</v>
      </c>
      <c r="E703" t="s">
        <v>902</v>
      </c>
      <c r="F703" s="3">
        <v>7.83680555555555</v>
      </c>
      <c r="G703">
        <v>0</v>
      </c>
      <c r="H703">
        <v>0</v>
      </c>
      <c r="I703">
        <v>0</v>
      </c>
      <c r="J703">
        <v>0</v>
      </c>
      <c r="K703">
        <v>0</v>
      </c>
      <c r="L703">
        <v>0</v>
      </c>
      <c r="M703">
        <v>0</v>
      </c>
      <c r="N703">
        <v>0</v>
      </c>
    </row>
    <row r="704" spans="1:14" x14ac:dyDescent="0.2">
      <c r="A704" t="s">
        <v>903</v>
      </c>
      <c r="B704">
        <v>2005</v>
      </c>
      <c r="C704" t="s">
        <v>484</v>
      </c>
      <c r="D704" t="b">
        <v>1</v>
      </c>
      <c r="E704" t="s">
        <v>633</v>
      </c>
      <c r="F704" s="3">
        <v>8.0124999999999993</v>
      </c>
      <c r="G704">
        <v>1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</row>
    <row r="705" spans="1:14" x14ac:dyDescent="0.2">
      <c r="A705" t="s">
        <v>904</v>
      </c>
      <c r="B705">
        <v>2005</v>
      </c>
      <c r="C705" t="s">
        <v>558</v>
      </c>
      <c r="D705" t="b">
        <v>1</v>
      </c>
      <c r="E705" t="s">
        <v>633</v>
      </c>
      <c r="F705" s="3">
        <v>16.886111111111099</v>
      </c>
      <c r="G705">
        <v>1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</row>
    <row r="706" spans="1:14" x14ac:dyDescent="0.2">
      <c r="A706" t="s">
        <v>905</v>
      </c>
      <c r="B706">
        <v>2005</v>
      </c>
      <c r="C706" t="s">
        <v>484</v>
      </c>
      <c r="D706" t="b">
        <v>1</v>
      </c>
      <c r="E706" t="s">
        <v>633</v>
      </c>
      <c r="F706" s="3">
        <v>16.939583333333299</v>
      </c>
      <c r="G706">
        <v>1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0</v>
      </c>
      <c r="N706">
        <v>0</v>
      </c>
    </row>
    <row r="707" spans="1:14" x14ac:dyDescent="0.2">
      <c r="A707" t="s">
        <v>906</v>
      </c>
      <c r="B707">
        <v>2005</v>
      </c>
      <c r="C707" t="s">
        <v>901</v>
      </c>
      <c r="D707" t="b">
        <v>1</v>
      </c>
      <c r="E707" t="s">
        <v>902</v>
      </c>
      <c r="F707" s="3">
        <v>27.272222222222201</v>
      </c>
      <c r="G707">
        <v>0</v>
      </c>
      <c r="H707">
        <v>0</v>
      </c>
      <c r="I707">
        <v>0</v>
      </c>
      <c r="J707">
        <v>0</v>
      </c>
      <c r="K707">
        <v>0</v>
      </c>
      <c r="L707">
        <v>0</v>
      </c>
      <c r="M707">
        <v>0</v>
      </c>
      <c r="N707">
        <v>0</v>
      </c>
    </row>
    <row r="708" spans="1:14" x14ac:dyDescent="0.2">
      <c r="A708" t="s">
        <v>907</v>
      </c>
      <c r="B708">
        <v>2005</v>
      </c>
      <c r="C708" t="s">
        <v>558</v>
      </c>
      <c r="D708" t="b">
        <v>1</v>
      </c>
      <c r="E708" t="s">
        <v>633</v>
      </c>
      <c r="F708" s="3">
        <v>25.1180555555555</v>
      </c>
      <c r="G708">
        <v>1</v>
      </c>
      <c r="H708">
        <v>0</v>
      </c>
      <c r="I708">
        <v>0</v>
      </c>
      <c r="J708">
        <v>0</v>
      </c>
      <c r="K708">
        <v>0</v>
      </c>
      <c r="L708">
        <v>0</v>
      </c>
      <c r="M708">
        <v>0</v>
      </c>
      <c r="N708">
        <v>0</v>
      </c>
    </row>
    <row r="709" spans="1:14" x14ac:dyDescent="0.2">
      <c r="A709" t="s">
        <v>908</v>
      </c>
      <c r="B709">
        <v>2005</v>
      </c>
      <c r="C709" t="s">
        <v>901</v>
      </c>
      <c r="D709" t="b">
        <v>1</v>
      </c>
      <c r="E709" t="s">
        <v>909</v>
      </c>
      <c r="F709" s="3">
        <v>0.26736111111111099</v>
      </c>
      <c r="G709">
        <v>0</v>
      </c>
      <c r="H709">
        <v>0</v>
      </c>
      <c r="I709">
        <v>0</v>
      </c>
      <c r="J709">
        <v>0</v>
      </c>
      <c r="K709">
        <v>0</v>
      </c>
      <c r="L709">
        <v>0</v>
      </c>
      <c r="M709">
        <v>0</v>
      </c>
      <c r="N709">
        <v>0</v>
      </c>
    </row>
    <row r="710" spans="1:14" x14ac:dyDescent="0.2">
      <c r="A710" t="s">
        <v>910</v>
      </c>
      <c r="B710">
        <v>2005</v>
      </c>
      <c r="C710" t="s">
        <v>484</v>
      </c>
      <c r="D710" t="b">
        <v>1</v>
      </c>
      <c r="E710" t="s">
        <v>881</v>
      </c>
      <c r="F710" s="3">
        <v>10.0381944444444</v>
      </c>
      <c r="G710">
        <v>0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0</v>
      </c>
      <c r="N710">
        <v>0</v>
      </c>
    </row>
    <row r="711" spans="1:14" x14ac:dyDescent="0.2">
      <c r="A711" t="s">
        <v>911</v>
      </c>
      <c r="B711">
        <v>2004</v>
      </c>
      <c r="C711" t="s">
        <v>901</v>
      </c>
      <c r="D711" t="b">
        <v>1</v>
      </c>
      <c r="E711" t="s">
        <v>633</v>
      </c>
      <c r="F711" s="3">
        <v>17.2048611111111</v>
      </c>
      <c r="G711">
        <v>0</v>
      </c>
      <c r="H711">
        <v>0</v>
      </c>
      <c r="I711">
        <v>0</v>
      </c>
      <c r="J711">
        <v>0</v>
      </c>
      <c r="K711">
        <v>0</v>
      </c>
      <c r="L711">
        <v>0</v>
      </c>
      <c r="M711">
        <v>0</v>
      </c>
      <c r="N711">
        <v>0</v>
      </c>
    </row>
    <row r="712" spans="1:14" x14ac:dyDescent="0.2">
      <c r="A712" t="s">
        <v>912</v>
      </c>
      <c r="B712">
        <v>2004</v>
      </c>
      <c r="C712" t="s">
        <v>901</v>
      </c>
      <c r="D712" t="b">
        <v>1</v>
      </c>
      <c r="E712" t="s">
        <v>633</v>
      </c>
      <c r="F712" s="3">
        <v>13.0763888888888</v>
      </c>
      <c r="G712">
        <v>0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</row>
    <row r="713" spans="1:14" x14ac:dyDescent="0.2">
      <c r="A713" t="s">
        <v>913</v>
      </c>
      <c r="B713">
        <v>2004</v>
      </c>
      <c r="C713" t="s">
        <v>558</v>
      </c>
      <c r="D713" t="b">
        <v>1</v>
      </c>
      <c r="E713" t="s">
        <v>633</v>
      </c>
      <c r="F713" s="3">
        <v>13.2465277777777</v>
      </c>
      <c r="G713">
        <v>1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</row>
    <row r="714" spans="1:14" x14ac:dyDescent="0.2">
      <c r="A714" t="s">
        <v>914</v>
      </c>
      <c r="B714">
        <v>2004</v>
      </c>
      <c r="C714" t="s">
        <v>901</v>
      </c>
      <c r="D714" t="b">
        <v>1</v>
      </c>
      <c r="E714" t="s">
        <v>633</v>
      </c>
      <c r="F714" s="3">
        <v>26.8263888888888</v>
      </c>
      <c r="G714">
        <v>0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</row>
    <row r="715" spans="1:14" x14ac:dyDescent="0.2">
      <c r="A715" t="s">
        <v>915</v>
      </c>
      <c r="B715">
        <v>2004</v>
      </c>
      <c r="C715" t="s">
        <v>558</v>
      </c>
      <c r="D715" t="b">
        <v>1</v>
      </c>
      <c r="E715" t="s">
        <v>633</v>
      </c>
      <c r="F715" s="3">
        <v>12.9236111111111</v>
      </c>
      <c r="G715">
        <v>1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</row>
    <row r="716" spans="1:14" x14ac:dyDescent="0.2">
      <c r="A716" t="s">
        <v>916</v>
      </c>
      <c r="B716">
        <v>2004</v>
      </c>
      <c r="C716" t="s">
        <v>901</v>
      </c>
      <c r="D716" t="b">
        <v>1</v>
      </c>
      <c r="E716" t="s">
        <v>917</v>
      </c>
      <c r="F716" s="3">
        <v>1.9236111111111101</v>
      </c>
      <c r="G716">
        <v>0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</row>
    <row r="717" spans="1:14" x14ac:dyDescent="0.2">
      <c r="A717" t="s">
        <v>918</v>
      </c>
      <c r="B717">
        <v>2004</v>
      </c>
      <c r="C717" t="s">
        <v>901</v>
      </c>
      <c r="D717" t="b">
        <v>1</v>
      </c>
      <c r="E717" t="s">
        <v>917</v>
      </c>
      <c r="F717" s="3">
        <v>0.38541666666666602</v>
      </c>
      <c r="G717">
        <v>0</v>
      </c>
      <c r="H717">
        <v>0</v>
      </c>
      <c r="I717">
        <v>0</v>
      </c>
      <c r="J717">
        <v>0</v>
      </c>
      <c r="K717">
        <v>0</v>
      </c>
      <c r="L717">
        <v>0</v>
      </c>
      <c r="M717">
        <v>0</v>
      </c>
      <c r="N717">
        <v>0</v>
      </c>
    </row>
    <row r="718" spans="1:14" x14ac:dyDescent="0.2">
      <c r="A718" t="s">
        <v>919</v>
      </c>
      <c r="B718">
        <v>2004</v>
      </c>
      <c r="C718" t="s">
        <v>901</v>
      </c>
      <c r="D718" t="b">
        <v>1</v>
      </c>
      <c r="E718" t="s">
        <v>917</v>
      </c>
      <c r="F718" s="1">
        <v>4.40625</v>
      </c>
      <c r="G718">
        <v>0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</row>
    <row r="719" spans="1:14" x14ac:dyDescent="0.2">
      <c r="A719" t="s">
        <v>920</v>
      </c>
      <c r="B719">
        <v>2004</v>
      </c>
      <c r="C719" t="s">
        <v>901</v>
      </c>
      <c r="D719" t="b">
        <v>1</v>
      </c>
      <c r="E719" t="s">
        <v>917</v>
      </c>
      <c r="F719" s="3">
        <v>0.46180555555555503</v>
      </c>
      <c r="G719">
        <v>0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</row>
    <row r="720" spans="1:14" x14ac:dyDescent="0.2">
      <c r="A720" t="s">
        <v>921</v>
      </c>
      <c r="B720">
        <v>2004</v>
      </c>
      <c r="C720" t="s">
        <v>558</v>
      </c>
      <c r="D720" t="b">
        <v>1</v>
      </c>
      <c r="E720" t="s">
        <v>922</v>
      </c>
      <c r="F720" s="3">
        <v>3.9270833333333299</v>
      </c>
      <c r="G720">
        <v>0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0</v>
      </c>
      <c r="N720">
        <v>0</v>
      </c>
    </row>
    <row r="721" spans="1:14" x14ac:dyDescent="0.2">
      <c r="A721" t="s">
        <v>923</v>
      </c>
      <c r="B721">
        <v>2004</v>
      </c>
      <c r="C721" t="s">
        <v>901</v>
      </c>
      <c r="D721" t="b">
        <v>1</v>
      </c>
      <c r="E721" t="s">
        <v>917</v>
      </c>
      <c r="F721" s="3">
        <v>3.5798611111111098</v>
      </c>
      <c r="G721">
        <v>0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</row>
    <row r="722" spans="1:14" x14ac:dyDescent="0.2">
      <c r="A722" t="s">
        <v>924</v>
      </c>
      <c r="B722">
        <v>2004</v>
      </c>
      <c r="C722" t="s">
        <v>558</v>
      </c>
      <c r="D722" t="b">
        <v>1</v>
      </c>
      <c r="E722" t="s">
        <v>922</v>
      </c>
      <c r="F722" s="1">
        <v>2.75</v>
      </c>
      <c r="G722">
        <v>0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</row>
    <row r="723" spans="1:14" x14ac:dyDescent="0.2">
      <c r="A723" t="s">
        <v>925</v>
      </c>
      <c r="B723">
        <v>2004</v>
      </c>
      <c r="C723" t="s">
        <v>558</v>
      </c>
      <c r="D723" t="b">
        <v>1</v>
      </c>
      <c r="E723" t="s">
        <v>633</v>
      </c>
      <c r="F723" s="3">
        <v>10.1319444444444</v>
      </c>
      <c r="G723">
        <v>1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</row>
    <row r="724" spans="1:14" x14ac:dyDescent="0.2">
      <c r="A724" t="s">
        <v>926</v>
      </c>
      <c r="B724">
        <v>2004</v>
      </c>
      <c r="C724" t="s">
        <v>558</v>
      </c>
      <c r="D724" t="b">
        <v>1</v>
      </c>
      <c r="E724" t="s">
        <v>633</v>
      </c>
      <c r="F724" s="1">
        <v>15.96875</v>
      </c>
      <c r="G724">
        <v>1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</row>
    <row r="725" spans="1:14" x14ac:dyDescent="0.2">
      <c r="A725" t="s">
        <v>927</v>
      </c>
      <c r="B725">
        <v>2004</v>
      </c>
      <c r="C725" t="s">
        <v>928</v>
      </c>
      <c r="D725" t="b">
        <v>1</v>
      </c>
      <c r="E725" t="s">
        <v>881</v>
      </c>
      <c r="F725" s="3">
        <v>8.1354166666666607</v>
      </c>
      <c r="G725">
        <v>0</v>
      </c>
      <c r="H725">
        <v>0</v>
      </c>
      <c r="I725">
        <v>0</v>
      </c>
      <c r="J725">
        <v>0</v>
      </c>
      <c r="K725">
        <v>0</v>
      </c>
      <c r="L725">
        <v>0</v>
      </c>
      <c r="M725">
        <v>0</v>
      </c>
      <c r="N725">
        <v>0</v>
      </c>
    </row>
    <row r="726" spans="1:14" x14ac:dyDescent="0.2">
      <c r="A726" t="s">
        <v>929</v>
      </c>
      <c r="B726">
        <v>2004</v>
      </c>
      <c r="C726" t="s">
        <v>558</v>
      </c>
      <c r="D726" t="b">
        <v>1</v>
      </c>
      <c r="E726" t="s">
        <v>930</v>
      </c>
      <c r="F726" s="3">
        <v>17.0833333333333</v>
      </c>
      <c r="G726">
        <v>0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</row>
    <row r="727" spans="1:14" x14ac:dyDescent="0.2">
      <c r="A727" t="s">
        <v>931</v>
      </c>
      <c r="B727">
        <v>2004</v>
      </c>
      <c r="C727" t="s">
        <v>901</v>
      </c>
      <c r="D727" t="b">
        <v>1</v>
      </c>
      <c r="E727" t="s">
        <v>881</v>
      </c>
      <c r="F727" s="1">
        <v>3.1875</v>
      </c>
      <c r="G727">
        <v>0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  <c r="N727">
        <v>0</v>
      </c>
    </row>
    <row r="728" spans="1:14" x14ac:dyDescent="0.2">
      <c r="A728" t="s">
        <v>932</v>
      </c>
      <c r="B728">
        <v>2004</v>
      </c>
      <c r="C728" t="s">
        <v>901</v>
      </c>
      <c r="D728" t="b">
        <v>1</v>
      </c>
      <c r="E728" t="s">
        <v>633</v>
      </c>
      <c r="F728" s="3">
        <v>21.2222222222222</v>
      </c>
      <c r="G728">
        <v>0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</row>
    <row r="729" spans="1:14" x14ac:dyDescent="0.2">
      <c r="A729" t="s">
        <v>933</v>
      </c>
      <c r="B729">
        <v>2004</v>
      </c>
      <c r="C729" t="s">
        <v>558</v>
      </c>
      <c r="D729" t="b">
        <v>1</v>
      </c>
      <c r="E729" t="s">
        <v>922</v>
      </c>
      <c r="F729" s="3">
        <v>1.2673611111111101</v>
      </c>
      <c r="G729">
        <v>0</v>
      </c>
      <c r="H729">
        <v>0</v>
      </c>
      <c r="I729">
        <v>0</v>
      </c>
      <c r="J729">
        <v>0</v>
      </c>
      <c r="K729">
        <v>0</v>
      </c>
      <c r="L729">
        <v>0</v>
      </c>
      <c r="M729">
        <v>0</v>
      </c>
      <c r="N729">
        <v>0</v>
      </c>
    </row>
    <row r="730" spans="1:14" x14ac:dyDescent="0.2">
      <c r="A730" t="s">
        <v>934</v>
      </c>
      <c r="B730">
        <v>2004</v>
      </c>
      <c r="C730" t="s">
        <v>901</v>
      </c>
      <c r="D730" t="b">
        <v>1</v>
      </c>
      <c r="E730" t="s">
        <v>633</v>
      </c>
      <c r="F730" s="3">
        <v>15.9166666666666</v>
      </c>
      <c r="G730">
        <v>0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0</v>
      </c>
      <c r="N730">
        <v>0</v>
      </c>
    </row>
    <row r="731" spans="1:14" x14ac:dyDescent="0.2">
      <c r="A731" t="s">
        <v>935</v>
      </c>
      <c r="B731">
        <v>2003</v>
      </c>
      <c r="C731" t="s">
        <v>936</v>
      </c>
      <c r="D731" t="b">
        <v>1</v>
      </c>
      <c r="E731" t="s">
        <v>633</v>
      </c>
      <c r="F731" s="3">
        <v>14.9583333333333</v>
      </c>
      <c r="G731">
        <v>1</v>
      </c>
      <c r="H731">
        <v>0</v>
      </c>
      <c r="I731">
        <v>0</v>
      </c>
      <c r="J731">
        <v>0</v>
      </c>
      <c r="K731">
        <v>0</v>
      </c>
      <c r="L731">
        <v>0</v>
      </c>
      <c r="M731">
        <v>0</v>
      </c>
      <c r="N731">
        <v>0</v>
      </c>
    </row>
    <row r="732" spans="1:14" x14ac:dyDescent="0.2">
      <c r="A732" t="s">
        <v>937</v>
      </c>
      <c r="B732">
        <v>2003</v>
      </c>
      <c r="C732" t="s">
        <v>558</v>
      </c>
      <c r="D732" t="b">
        <v>1</v>
      </c>
      <c r="E732" t="s">
        <v>922</v>
      </c>
      <c r="F732" s="3">
        <v>1.0902777777777699</v>
      </c>
      <c r="G732">
        <v>0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0</v>
      </c>
      <c r="N732">
        <v>0</v>
      </c>
    </row>
    <row r="733" spans="1:14" x14ac:dyDescent="0.2">
      <c r="A733" t="s">
        <v>938</v>
      </c>
      <c r="B733">
        <v>2003</v>
      </c>
      <c r="C733" t="s">
        <v>558</v>
      </c>
      <c r="D733" t="b">
        <v>1</v>
      </c>
      <c r="E733" t="s">
        <v>922</v>
      </c>
      <c r="F733" s="1">
        <v>2.8125</v>
      </c>
      <c r="G733">
        <v>0</v>
      </c>
      <c r="H733">
        <v>0</v>
      </c>
      <c r="I733">
        <v>0</v>
      </c>
      <c r="J733">
        <v>0</v>
      </c>
      <c r="K733">
        <v>0</v>
      </c>
      <c r="L733">
        <v>0</v>
      </c>
      <c r="M733">
        <v>0</v>
      </c>
      <c r="N733">
        <v>0</v>
      </c>
    </row>
    <row r="734" spans="1:14" x14ac:dyDescent="0.2">
      <c r="A734" t="s">
        <v>939</v>
      </c>
      <c r="B734">
        <v>2003</v>
      </c>
      <c r="C734" t="s">
        <v>928</v>
      </c>
      <c r="D734" t="b">
        <v>1</v>
      </c>
      <c r="E734" t="s">
        <v>922</v>
      </c>
      <c r="F734" s="3">
        <v>1.7291666666666601</v>
      </c>
      <c r="G734">
        <v>1</v>
      </c>
      <c r="H734">
        <v>0</v>
      </c>
      <c r="I734">
        <v>0</v>
      </c>
      <c r="J734">
        <v>2</v>
      </c>
      <c r="K734">
        <v>0</v>
      </c>
      <c r="L734">
        <v>0</v>
      </c>
      <c r="M734">
        <v>0</v>
      </c>
      <c r="N734">
        <v>0</v>
      </c>
    </row>
    <row r="735" spans="1:14" x14ac:dyDescent="0.2">
      <c r="A735" t="s">
        <v>940</v>
      </c>
      <c r="B735">
        <v>2003</v>
      </c>
      <c r="C735" t="s">
        <v>901</v>
      </c>
      <c r="D735" t="b">
        <v>1</v>
      </c>
      <c r="E735" t="s">
        <v>922</v>
      </c>
      <c r="F735" s="3">
        <v>8.9791666666666607</v>
      </c>
      <c r="G735">
        <v>1</v>
      </c>
      <c r="H735">
        <v>0</v>
      </c>
      <c r="I735">
        <v>0</v>
      </c>
      <c r="J735">
        <v>2</v>
      </c>
      <c r="K735">
        <v>0</v>
      </c>
      <c r="L735">
        <v>0</v>
      </c>
      <c r="M735">
        <v>0</v>
      </c>
      <c r="N735">
        <v>0</v>
      </c>
    </row>
    <row r="736" spans="1:14" x14ac:dyDescent="0.2">
      <c r="A736" t="s">
        <v>941</v>
      </c>
      <c r="B736">
        <v>2003</v>
      </c>
      <c r="C736" t="s">
        <v>936</v>
      </c>
      <c r="D736" t="b">
        <v>1</v>
      </c>
      <c r="E736" t="s">
        <v>633</v>
      </c>
      <c r="F736" s="3">
        <v>21.2256944444444</v>
      </c>
      <c r="G736">
        <v>1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</row>
  </sheetData>
  <autoFilter ref="A1:N736" xr:uid="{65935C9C-A12F-2B49-9295-5E126C967FB3}"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EADF3F-316A-DE41-965D-8E7BE6E88BB9}">
  <dimension ref="A1:N318"/>
  <sheetViews>
    <sheetView workbookViewId="0">
      <selection activeCell="F303" sqref="F303"/>
    </sheetView>
  </sheetViews>
  <sheetFormatPr baseColWidth="10" defaultRowHeight="16" x14ac:dyDescent="0.2"/>
  <cols>
    <col min="1" max="1" width="24.6640625" bestFit="1" customWidth="1"/>
    <col min="5" max="5" width="15.6640625" bestFit="1" customWidth="1"/>
  </cols>
  <sheetData>
    <row r="1" spans="1:14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">
      <c r="A2" t="s">
        <v>171</v>
      </c>
      <c r="B2">
        <v>2023</v>
      </c>
      <c r="C2" t="s">
        <v>15</v>
      </c>
      <c r="D2" t="b">
        <v>0</v>
      </c>
      <c r="E2" t="s">
        <v>172</v>
      </c>
      <c r="F2" s="3">
        <v>32.282638888888798</v>
      </c>
      <c r="G2">
        <v>1</v>
      </c>
      <c r="H2">
        <v>0</v>
      </c>
      <c r="I2">
        <v>0</v>
      </c>
      <c r="J2">
        <v>1</v>
      </c>
      <c r="K2">
        <v>1</v>
      </c>
      <c r="L2">
        <v>0</v>
      </c>
      <c r="M2">
        <v>0</v>
      </c>
      <c r="N2">
        <v>0</v>
      </c>
    </row>
    <row r="3" spans="1:14" x14ac:dyDescent="0.2">
      <c r="A3" t="s">
        <v>208</v>
      </c>
      <c r="B3">
        <v>2023</v>
      </c>
      <c r="C3" t="s">
        <v>15</v>
      </c>
      <c r="D3" t="b">
        <v>0</v>
      </c>
      <c r="E3" t="s">
        <v>172</v>
      </c>
      <c r="F3" s="3">
        <v>24.039583333333301</v>
      </c>
      <c r="G3">
        <v>1</v>
      </c>
      <c r="H3">
        <v>0</v>
      </c>
      <c r="I3">
        <v>0</v>
      </c>
      <c r="J3">
        <v>1</v>
      </c>
      <c r="K3">
        <v>1</v>
      </c>
      <c r="L3">
        <v>0</v>
      </c>
      <c r="M3">
        <v>0</v>
      </c>
      <c r="N3">
        <v>0</v>
      </c>
    </row>
    <row r="4" spans="1:14" x14ac:dyDescent="0.2">
      <c r="A4" t="s">
        <v>209</v>
      </c>
      <c r="B4">
        <v>2023</v>
      </c>
      <c r="C4" t="s">
        <v>96</v>
      </c>
      <c r="D4" t="b">
        <v>0</v>
      </c>
      <c r="E4" t="s">
        <v>60</v>
      </c>
      <c r="F4">
        <v>24.012499999999999</v>
      </c>
      <c r="G4">
        <v>1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</row>
    <row r="5" spans="1:14" x14ac:dyDescent="0.2">
      <c r="A5" t="s">
        <v>249</v>
      </c>
      <c r="B5">
        <v>2022</v>
      </c>
      <c r="C5" t="s">
        <v>15</v>
      </c>
      <c r="D5" t="b">
        <v>0</v>
      </c>
      <c r="E5" t="s">
        <v>172</v>
      </c>
      <c r="F5" s="3">
        <v>23.3506944444444</v>
      </c>
      <c r="G5">
        <v>1</v>
      </c>
      <c r="H5">
        <v>0</v>
      </c>
      <c r="I5">
        <v>0</v>
      </c>
      <c r="J5">
        <v>1</v>
      </c>
      <c r="K5">
        <v>1</v>
      </c>
      <c r="L5">
        <v>0</v>
      </c>
      <c r="M5">
        <v>0</v>
      </c>
      <c r="N5">
        <v>0</v>
      </c>
    </row>
    <row r="6" spans="1:14" x14ac:dyDescent="0.2">
      <c r="A6" t="s">
        <v>279</v>
      </c>
      <c r="B6">
        <v>2021</v>
      </c>
      <c r="C6" t="s">
        <v>15</v>
      </c>
      <c r="D6" t="b">
        <v>0</v>
      </c>
      <c r="E6" t="s">
        <v>264</v>
      </c>
      <c r="F6">
        <v>27.112500000000001</v>
      </c>
      <c r="G6">
        <v>1</v>
      </c>
      <c r="H6">
        <v>0</v>
      </c>
      <c r="I6">
        <v>0</v>
      </c>
      <c r="J6">
        <v>1</v>
      </c>
      <c r="K6">
        <v>1</v>
      </c>
      <c r="L6">
        <v>0</v>
      </c>
      <c r="M6">
        <v>0</v>
      </c>
      <c r="N6">
        <v>0</v>
      </c>
    </row>
    <row r="7" spans="1:14" x14ac:dyDescent="0.2">
      <c r="A7" t="s">
        <v>295</v>
      </c>
      <c r="B7">
        <v>2021</v>
      </c>
      <c r="C7" t="s">
        <v>263</v>
      </c>
      <c r="D7" t="b">
        <v>0</v>
      </c>
      <c r="E7" t="s">
        <v>172</v>
      </c>
      <c r="F7" s="3">
        <v>20.368749999999999</v>
      </c>
      <c r="G7">
        <v>1</v>
      </c>
      <c r="H7">
        <v>0</v>
      </c>
      <c r="I7">
        <v>0</v>
      </c>
      <c r="J7">
        <v>1</v>
      </c>
      <c r="K7">
        <v>1</v>
      </c>
      <c r="L7">
        <v>0</v>
      </c>
      <c r="M7">
        <v>0</v>
      </c>
      <c r="N7">
        <v>0</v>
      </c>
    </row>
    <row r="8" spans="1:14" x14ac:dyDescent="0.2">
      <c r="A8" t="s">
        <v>299</v>
      </c>
      <c r="B8">
        <v>2021</v>
      </c>
      <c r="C8" t="s">
        <v>15</v>
      </c>
      <c r="D8" t="b">
        <v>0</v>
      </c>
      <c r="E8" t="s">
        <v>264</v>
      </c>
      <c r="F8" s="3">
        <v>87.195138888888806</v>
      </c>
      <c r="G8">
        <v>1</v>
      </c>
      <c r="H8">
        <v>0</v>
      </c>
      <c r="I8">
        <v>0</v>
      </c>
      <c r="J8">
        <v>1</v>
      </c>
      <c r="K8">
        <v>1</v>
      </c>
      <c r="L8">
        <v>0</v>
      </c>
      <c r="M8">
        <v>0</v>
      </c>
      <c r="N8">
        <v>0</v>
      </c>
    </row>
    <row r="9" spans="1:14" x14ac:dyDescent="0.2">
      <c r="A9" t="s">
        <v>302</v>
      </c>
      <c r="B9">
        <v>2021</v>
      </c>
      <c r="C9" t="s">
        <v>15</v>
      </c>
      <c r="D9" t="b">
        <v>0</v>
      </c>
      <c r="E9" t="s">
        <v>264</v>
      </c>
      <c r="F9" s="3">
        <v>5.0958333333333297</v>
      </c>
      <c r="G9">
        <v>1</v>
      </c>
      <c r="H9">
        <v>0</v>
      </c>
      <c r="I9">
        <v>0</v>
      </c>
      <c r="J9">
        <v>1</v>
      </c>
      <c r="K9">
        <v>1</v>
      </c>
      <c r="L9">
        <v>0</v>
      </c>
      <c r="M9">
        <v>0</v>
      </c>
      <c r="N9">
        <v>0</v>
      </c>
    </row>
    <row r="10" spans="1:14" x14ac:dyDescent="0.2">
      <c r="A10" t="s">
        <v>308</v>
      </c>
      <c r="B10">
        <v>2021</v>
      </c>
      <c r="C10" t="s">
        <v>34</v>
      </c>
      <c r="D10" t="b">
        <v>0</v>
      </c>
      <c r="E10" t="s">
        <v>264</v>
      </c>
      <c r="F10" s="3">
        <v>35.940277777777702</v>
      </c>
      <c r="G10">
        <v>1</v>
      </c>
      <c r="H10">
        <v>0</v>
      </c>
      <c r="I10">
        <v>0</v>
      </c>
      <c r="J10">
        <v>1</v>
      </c>
      <c r="K10">
        <v>1</v>
      </c>
      <c r="L10">
        <v>0</v>
      </c>
      <c r="M10">
        <v>0</v>
      </c>
      <c r="N10">
        <v>0</v>
      </c>
    </row>
    <row r="11" spans="1:14" x14ac:dyDescent="0.2">
      <c r="A11" t="s">
        <v>329</v>
      </c>
      <c r="B11">
        <v>2020</v>
      </c>
      <c r="C11" t="s">
        <v>43</v>
      </c>
      <c r="D11" t="b">
        <v>1</v>
      </c>
      <c r="E11" t="s">
        <v>251</v>
      </c>
      <c r="F11" s="3">
        <v>1.10486111111111</v>
      </c>
      <c r="G11">
        <v>1</v>
      </c>
      <c r="H11">
        <v>0</v>
      </c>
      <c r="I11">
        <v>0</v>
      </c>
      <c r="J11">
        <v>0</v>
      </c>
      <c r="K11">
        <v>0</v>
      </c>
      <c r="L11">
        <v>1</v>
      </c>
      <c r="M11">
        <v>0</v>
      </c>
      <c r="N11">
        <v>0</v>
      </c>
    </row>
    <row r="12" spans="1:14" x14ac:dyDescent="0.2">
      <c r="A12" t="s">
        <v>383</v>
      </c>
      <c r="B12">
        <v>2019</v>
      </c>
      <c r="C12" t="s">
        <v>15</v>
      </c>
      <c r="D12" t="b">
        <v>0</v>
      </c>
      <c r="E12" t="s">
        <v>264</v>
      </c>
      <c r="F12" s="3">
        <v>3.7277777777777699</v>
      </c>
      <c r="G12">
        <v>1</v>
      </c>
      <c r="H12">
        <v>0</v>
      </c>
      <c r="I12">
        <v>0</v>
      </c>
      <c r="J12">
        <v>1</v>
      </c>
      <c r="K12">
        <v>1</v>
      </c>
      <c r="L12">
        <v>0</v>
      </c>
      <c r="M12">
        <v>0</v>
      </c>
      <c r="N12">
        <v>0</v>
      </c>
    </row>
    <row r="13" spans="1:14" x14ac:dyDescent="0.2">
      <c r="A13" t="s">
        <v>398</v>
      </c>
      <c r="B13">
        <v>2018</v>
      </c>
      <c r="C13" t="s">
        <v>399</v>
      </c>
      <c r="D13" t="b">
        <v>0</v>
      </c>
      <c r="E13" t="s">
        <v>400</v>
      </c>
      <c r="F13" s="3">
        <v>94.2222222222222</v>
      </c>
      <c r="G13">
        <v>1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</row>
    <row r="14" spans="1:14" x14ac:dyDescent="0.2">
      <c r="A14" t="s">
        <v>403</v>
      </c>
      <c r="B14">
        <v>2018</v>
      </c>
      <c r="C14" t="s">
        <v>34</v>
      </c>
      <c r="D14" t="b">
        <v>0</v>
      </c>
      <c r="E14" t="s">
        <v>264</v>
      </c>
      <c r="F14" s="3">
        <v>82.012164351851794</v>
      </c>
      <c r="G14">
        <v>1</v>
      </c>
      <c r="H14">
        <v>0</v>
      </c>
      <c r="I14">
        <v>0</v>
      </c>
      <c r="J14">
        <v>1</v>
      </c>
      <c r="K14">
        <v>1</v>
      </c>
      <c r="L14">
        <v>0</v>
      </c>
      <c r="M14">
        <v>0</v>
      </c>
      <c r="N14">
        <v>0</v>
      </c>
    </row>
    <row r="15" spans="1:14" x14ac:dyDescent="0.2">
      <c r="A15" t="s">
        <v>405</v>
      </c>
      <c r="B15">
        <v>2018</v>
      </c>
      <c r="C15" t="s">
        <v>113</v>
      </c>
      <c r="D15" t="b">
        <v>0</v>
      </c>
      <c r="E15" t="s">
        <v>406</v>
      </c>
      <c r="F15" s="3">
        <v>11.556944444444399</v>
      </c>
      <c r="G15">
        <v>1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</row>
    <row r="16" spans="1:14" x14ac:dyDescent="0.2">
      <c r="A16" t="s">
        <v>407</v>
      </c>
      <c r="B16">
        <v>2018</v>
      </c>
      <c r="C16" t="s">
        <v>161</v>
      </c>
      <c r="D16" t="b">
        <v>1</v>
      </c>
      <c r="E16" t="s">
        <v>83</v>
      </c>
      <c r="F16" s="3">
        <v>20.984027777777701</v>
      </c>
      <c r="G16">
        <v>1</v>
      </c>
      <c r="H16">
        <v>0</v>
      </c>
      <c r="I16">
        <v>0</v>
      </c>
      <c r="J16">
        <v>1</v>
      </c>
      <c r="K16">
        <v>1</v>
      </c>
      <c r="L16">
        <v>0</v>
      </c>
      <c r="M16">
        <v>0</v>
      </c>
      <c r="N16">
        <v>0</v>
      </c>
    </row>
    <row r="17" spans="1:14" x14ac:dyDescent="0.2">
      <c r="A17" t="s">
        <v>408</v>
      </c>
      <c r="B17">
        <v>2018</v>
      </c>
      <c r="C17" t="s">
        <v>320</v>
      </c>
      <c r="D17" t="b">
        <v>0</v>
      </c>
      <c r="E17" t="s">
        <v>19</v>
      </c>
      <c r="F17" s="3">
        <v>12.998611111111099</v>
      </c>
      <c r="G17">
        <v>1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</row>
    <row r="18" spans="1:14" x14ac:dyDescent="0.2">
      <c r="A18" t="s">
        <v>411</v>
      </c>
      <c r="B18">
        <v>2018</v>
      </c>
      <c r="C18" t="s">
        <v>34</v>
      </c>
      <c r="D18" t="b">
        <v>0</v>
      </c>
      <c r="E18" t="s">
        <v>264</v>
      </c>
      <c r="F18">
        <v>34.166874999999997</v>
      </c>
      <c r="G18">
        <v>1</v>
      </c>
      <c r="H18">
        <v>0</v>
      </c>
      <c r="I18">
        <v>0</v>
      </c>
      <c r="J18">
        <v>1</v>
      </c>
      <c r="K18">
        <v>1</v>
      </c>
      <c r="L18">
        <v>0</v>
      </c>
      <c r="M18">
        <v>0</v>
      </c>
      <c r="N18">
        <v>0</v>
      </c>
    </row>
    <row r="19" spans="1:14" x14ac:dyDescent="0.2">
      <c r="A19" t="s">
        <v>412</v>
      </c>
      <c r="B19">
        <v>2018</v>
      </c>
      <c r="C19" t="s">
        <v>113</v>
      </c>
      <c r="D19" t="b">
        <v>0</v>
      </c>
      <c r="E19" t="s">
        <v>19</v>
      </c>
      <c r="F19" s="3">
        <v>54.9479166666666</v>
      </c>
      <c r="G19">
        <v>1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</row>
    <row r="20" spans="1:14" x14ac:dyDescent="0.2">
      <c r="A20" t="s">
        <v>413</v>
      </c>
      <c r="B20">
        <v>2018</v>
      </c>
      <c r="C20" t="s">
        <v>356</v>
      </c>
      <c r="D20" t="b">
        <v>0</v>
      </c>
      <c r="E20" t="s">
        <v>264</v>
      </c>
      <c r="F20" s="3">
        <v>94.151319444444397</v>
      </c>
      <c r="G20">
        <v>1</v>
      </c>
      <c r="H20">
        <v>0</v>
      </c>
      <c r="I20">
        <v>0</v>
      </c>
      <c r="J20">
        <v>1</v>
      </c>
      <c r="K20">
        <v>1</v>
      </c>
      <c r="L20">
        <v>0</v>
      </c>
      <c r="M20">
        <v>0</v>
      </c>
      <c r="N20">
        <v>0</v>
      </c>
    </row>
    <row r="21" spans="1:14" x14ac:dyDescent="0.2">
      <c r="A21" t="s">
        <v>418</v>
      </c>
      <c r="B21">
        <v>2017</v>
      </c>
      <c r="C21" t="s">
        <v>34</v>
      </c>
      <c r="D21" t="b">
        <v>0</v>
      </c>
      <c r="E21" t="s">
        <v>264</v>
      </c>
      <c r="F21" s="3">
        <v>76.209502314814799</v>
      </c>
      <c r="G21">
        <v>1</v>
      </c>
      <c r="H21">
        <v>0</v>
      </c>
      <c r="I21">
        <v>0</v>
      </c>
      <c r="J21">
        <v>1</v>
      </c>
      <c r="K21">
        <v>1</v>
      </c>
      <c r="L21">
        <v>0</v>
      </c>
      <c r="M21">
        <v>0</v>
      </c>
      <c r="N21">
        <v>0</v>
      </c>
    </row>
    <row r="22" spans="1:14" x14ac:dyDescent="0.2">
      <c r="A22" t="s">
        <v>420</v>
      </c>
      <c r="B22">
        <v>2017</v>
      </c>
      <c r="C22" t="s">
        <v>421</v>
      </c>
      <c r="D22" t="b">
        <v>0</v>
      </c>
      <c r="E22" t="s">
        <v>422</v>
      </c>
      <c r="F22" s="3">
        <v>16.709722222222201</v>
      </c>
      <c r="G22">
        <v>1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</row>
    <row r="23" spans="1:14" x14ac:dyDescent="0.2">
      <c r="A23" t="s">
        <v>423</v>
      </c>
      <c r="B23">
        <v>2017</v>
      </c>
      <c r="C23" t="s">
        <v>424</v>
      </c>
      <c r="D23" t="b">
        <v>0</v>
      </c>
      <c r="E23" t="s">
        <v>422</v>
      </c>
      <c r="F23" s="3">
        <v>16.674305555555499</v>
      </c>
      <c r="G23">
        <v>1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</row>
    <row r="24" spans="1:14" x14ac:dyDescent="0.2">
      <c r="A24" t="s">
        <v>425</v>
      </c>
      <c r="B24">
        <v>2017</v>
      </c>
      <c r="C24" t="s">
        <v>15</v>
      </c>
      <c r="D24" t="b">
        <v>0</v>
      </c>
      <c r="E24" t="s">
        <v>264</v>
      </c>
      <c r="F24" s="3">
        <v>38.883865740740703</v>
      </c>
      <c r="G24">
        <v>1</v>
      </c>
      <c r="H24">
        <v>0</v>
      </c>
      <c r="I24">
        <v>0</v>
      </c>
      <c r="J24">
        <v>1</v>
      </c>
      <c r="K24">
        <v>1</v>
      </c>
      <c r="L24">
        <v>0</v>
      </c>
      <c r="M24">
        <v>0</v>
      </c>
      <c r="N24">
        <v>0</v>
      </c>
    </row>
    <row r="25" spans="1:14" x14ac:dyDescent="0.2">
      <c r="A25" t="s">
        <v>427</v>
      </c>
      <c r="B25">
        <v>2017</v>
      </c>
      <c r="C25" t="s">
        <v>15</v>
      </c>
      <c r="D25" t="b">
        <v>0</v>
      </c>
      <c r="E25" t="s">
        <v>264</v>
      </c>
      <c r="F25" s="3">
        <v>26.900023148148101</v>
      </c>
      <c r="G25">
        <v>1</v>
      </c>
      <c r="H25">
        <v>0</v>
      </c>
      <c r="I25">
        <v>0</v>
      </c>
      <c r="J25">
        <v>1</v>
      </c>
      <c r="K25">
        <v>1</v>
      </c>
      <c r="L25">
        <v>0</v>
      </c>
      <c r="M25">
        <v>0</v>
      </c>
      <c r="N25">
        <v>0</v>
      </c>
    </row>
    <row r="26" spans="1:14" x14ac:dyDescent="0.2">
      <c r="A26" t="s">
        <v>429</v>
      </c>
      <c r="B26">
        <v>2017</v>
      </c>
      <c r="C26" t="s">
        <v>430</v>
      </c>
      <c r="D26" t="b">
        <v>0</v>
      </c>
      <c r="E26" t="s">
        <v>19</v>
      </c>
      <c r="F26" s="3">
        <v>19.780717592592499</v>
      </c>
      <c r="G26">
        <v>1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</row>
    <row r="27" spans="1:14" x14ac:dyDescent="0.2">
      <c r="A27" t="s">
        <v>432</v>
      </c>
      <c r="B27">
        <v>2017</v>
      </c>
      <c r="C27" t="s">
        <v>335</v>
      </c>
      <c r="D27" t="b">
        <v>0</v>
      </c>
      <c r="E27" t="s">
        <v>19</v>
      </c>
      <c r="F27" s="3">
        <v>12.936226851851799</v>
      </c>
      <c r="G27">
        <v>1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</row>
    <row r="28" spans="1:14" x14ac:dyDescent="0.2">
      <c r="A28" t="s">
        <v>433</v>
      </c>
      <c r="B28">
        <v>2017</v>
      </c>
      <c r="C28" t="s">
        <v>335</v>
      </c>
      <c r="D28" t="b">
        <v>0</v>
      </c>
      <c r="E28" t="s">
        <v>19</v>
      </c>
      <c r="F28" s="3">
        <v>19.9797916666666</v>
      </c>
      <c r="G28">
        <v>1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</row>
    <row r="29" spans="1:14" x14ac:dyDescent="0.2">
      <c r="A29" t="s">
        <v>434</v>
      </c>
      <c r="B29">
        <v>2017</v>
      </c>
      <c r="C29" t="s">
        <v>356</v>
      </c>
      <c r="D29" t="b">
        <v>0</v>
      </c>
      <c r="E29" t="s">
        <v>264</v>
      </c>
      <c r="F29" s="3">
        <v>13.9790046296296</v>
      </c>
      <c r="G29">
        <v>1</v>
      </c>
      <c r="H29">
        <v>0</v>
      </c>
      <c r="I29">
        <v>0</v>
      </c>
      <c r="J29">
        <v>1</v>
      </c>
      <c r="K29">
        <v>1</v>
      </c>
      <c r="L29">
        <v>0</v>
      </c>
      <c r="M29">
        <v>0</v>
      </c>
      <c r="N29">
        <v>0</v>
      </c>
    </row>
    <row r="30" spans="1:14" x14ac:dyDescent="0.2">
      <c r="A30" t="s">
        <v>435</v>
      </c>
      <c r="B30">
        <v>2017</v>
      </c>
      <c r="C30" t="s">
        <v>424</v>
      </c>
      <c r="D30" t="b">
        <v>0</v>
      </c>
      <c r="E30" t="s">
        <v>422</v>
      </c>
      <c r="F30" s="3">
        <v>18.5173611111111</v>
      </c>
      <c r="G30">
        <v>1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</row>
    <row r="31" spans="1:14" x14ac:dyDescent="0.2">
      <c r="A31" t="s">
        <v>436</v>
      </c>
      <c r="B31">
        <v>2017</v>
      </c>
      <c r="C31" t="s">
        <v>421</v>
      </c>
      <c r="D31" t="b">
        <v>0</v>
      </c>
      <c r="E31" t="s">
        <v>422</v>
      </c>
      <c r="F31" s="3">
        <v>17.5173611111111</v>
      </c>
      <c r="G31">
        <v>1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</row>
    <row r="32" spans="1:14" x14ac:dyDescent="0.2">
      <c r="A32" t="s">
        <v>437</v>
      </c>
      <c r="B32">
        <v>2017</v>
      </c>
      <c r="C32" t="s">
        <v>15</v>
      </c>
      <c r="D32" t="b">
        <v>0</v>
      </c>
      <c r="E32" t="s">
        <v>264</v>
      </c>
      <c r="F32" s="3">
        <v>31.454409722222199</v>
      </c>
      <c r="G32">
        <v>1</v>
      </c>
      <c r="H32">
        <v>0</v>
      </c>
      <c r="I32">
        <v>0</v>
      </c>
      <c r="J32">
        <v>1</v>
      </c>
      <c r="K32">
        <v>1</v>
      </c>
      <c r="L32">
        <v>0</v>
      </c>
      <c r="M32">
        <v>0</v>
      </c>
      <c r="N32">
        <v>0</v>
      </c>
    </row>
    <row r="33" spans="1:14" x14ac:dyDescent="0.2">
      <c r="A33" t="s">
        <v>439</v>
      </c>
      <c r="B33">
        <v>2017</v>
      </c>
      <c r="C33" t="s">
        <v>335</v>
      </c>
      <c r="D33" t="b">
        <v>0</v>
      </c>
      <c r="E33" t="s">
        <v>19</v>
      </c>
      <c r="F33" s="3">
        <v>11.0252893518518</v>
      </c>
      <c r="G33">
        <v>1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</row>
    <row r="34" spans="1:14" x14ac:dyDescent="0.2">
      <c r="A34" t="s">
        <v>440</v>
      </c>
      <c r="B34">
        <v>2017</v>
      </c>
      <c r="C34" t="s">
        <v>34</v>
      </c>
      <c r="D34" t="b">
        <v>0</v>
      </c>
      <c r="E34" t="s">
        <v>264</v>
      </c>
      <c r="F34" s="3">
        <v>87.228472222222194</v>
      </c>
      <c r="G34">
        <v>1</v>
      </c>
      <c r="H34">
        <v>0</v>
      </c>
      <c r="I34">
        <v>0</v>
      </c>
      <c r="J34">
        <v>1</v>
      </c>
      <c r="K34">
        <v>1</v>
      </c>
      <c r="L34">
        <v>0</v>
      </c>
      <c r="M34">
        <v>0</v>
      </c>
      <c r="N34">
        <v>0</v>
      </c>
    </row>
    <row r="35" spans="1:14" x14ac:dyDescent="0.2">
      <c r="A35" t="s">
        <v>441</v>
      </c>
      <c r="B35">
        <v>2017</v>
      </c>
      <c r="C35" t="s">
        <v>15</v>
      </c>
      <c r="D35" t="b">
        <v>0</v>
      </c>
      <c r="E35" t="s">
        <v>264</v>
      </c>
      <c r="F35" s="3">
        <v>18.846886574073999</v>
      </c>
      <c r="G35">
        <v>1</v>
      </c>
      <c r="H35">
        <v>0</v>
      </c>
      <c r="I35">
        <v>0</v>
      </c>
      <c r="J35">
        <v>1</v>
      </c>
      <c r="K35">
        <v>1</v>
      </c>
      <c r="L35">
        <v>0</v>
      </c>
      <c r="M35">
        <v>0</v>
      </c>
      <c r="N35">
        <v>0</v>
      </c>
    </row>
    <row r="36" spans="1:14" x14ac:dyDescent="0.2">
      <c r="A36" t="s">
        <v>442</v>
      </c>
      <c r="B36">
        <v>2017</v>
      </c>
      <c r="C36" t="s">
        <v>320</v>
      </c>
      <c r="D36" t="b">
        <v>0</v>
      </c>
      <c r="E36" t="s">
        <v>19</v>
      </c>
      <c r="F36" s="3">
        <v>12.925092592592501</v>
      </c>
      <c r="G36">
        <v>1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</row>
    <row r="37" spans="1:14" x14ac:dyDescent="0.2">
      <c r="A37" t="s">
        <v>446</v>
      </c>
      <c r="B37">
        <v>2017</v>
      </c>
      <c r="C37" t="s">
        <v>424</v>
      </c>
      <c r="D37" t="b">
        <v>0</v>
      </c>
      <c r="E37" t="s">
        <v>447</v>
      </c>
      <c r="F37" s="3">
        <v>5.4805555555555499</v>
      </c>
      <c r="G37">
        <v>1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</row>
    <row r="38" spans="1:14" x14ac:dyDescent="0.2">
      <c r="A38" t="s">
        <v>448</v>
      </c>
      <c r="B38">
        <v>2017</v>
      </c>
      <c r="C38" t="s">
        <v>15</v>
      </c>
      <c r="D38" t="b">
        <v>0</v>
      </c>
      <c r="E38" t="s">
        <v>264</v>
      </c>
      <c r="F38" s="3">
        <v>62.971886574073999</v>
      </c>
      <c r="G38">
        <v>1</v>
      </c>
      <c r="H38">
        <v>0</v>
      </c>
      <c r="I38">
        <v>0</v>
      </c>
      <c r="J38">
        <v>1</v>
      </c>
      <c r="K38">
        <v>1</v>
      </c>
      <c r="L38">
        <v>0</v>
      </c>
      <c r="M38">
        <v>0</v>
      </c>
      <c r="N38">
        <v>0</v>
      </c>
    </row>
    <row r="39" spans="1:14" x14ac:dyDescent="0.2">
      <c r="A39" t="s">
        <v>449</v>
      </c>
      <c r="B39">
        <v>2017</v>
      </c>
      <c r="C39" t="s">
        <v>356</v>
      </c>
      <c r="D39" t="b">
        <v>0</v>
      </c>
      <c r="E39" t="s">
        <v>264</v>
      </c>
      <c r="F39" s="3">
        <v>134.93611111111099</v>
      </c>
      <c r="G39">
        <v>1</v>
      </c>
      <c r="H39">
        <v>0</v>
      </c>
      <c r="I39">
        <v>0</v>
      </c>
      <c r="J39">
        <v>1</v>
      </c>
      <c r="K39">
        <v>1</v>
      </c>
      <c r="L39">
        <v>0</v>
      </c>
      <c r="M39">
        <v>0</v>
      </c>
      <c r="N39">
        <v>0</v>
      </c>
    </row>
    <row r="40" spans="1:14" x14ac:dyDescent="0.2">
      <c r="A40" t="s">
        <v>450</v>
      </c>
      <c r="B40">
        <v>2017</v>
      </c>
      <c r="C40" t="s">
        <v>34</v>
      </c>
      <c r="D40" t="b">
        <v>0</v>
      </c>
      <c r="E40" t="s">
        <v>264</v>
      </c>
      <c r="F40" s="3">
        <v>98.186747685185097</v>
      </c>
      <c r="G40">
        <v>1</v>
      </c>
      <c r="H40">
        <v>0</v>
      </c>
      <c r="I40">
        <v>0</v>
      </c>
      <c r="J40">
        <v>1</v>
      </c>
      <c r="K40">
        <v>1</v>
      </c>
      <c r="L40">
        <v>0</v>
      </c>
      <c r="M40">
        <v>0</v>
      </c>
      <c r="N40">
        <v>0</v>
      </c>
    </row>
    <row r="41" spans="1:14" x14ac:dyDescent="0.2">
      <c r="A41" t="s">
        <v>451</v>
      </c>
      <c r="B41">
        <v>2017</v>
      </c>
      <c r="C41" t="s">
        <v>452</v>
      </c>
      <c r="D41" t="b">
        <v>1</v>
      </c>
      <c r="E41" t="s">
        <v>67</v>
      </c>
      <c r="F41" s="3">
        <v>13.9789814814814</v>
      </c>
      <c r="G41">
        <v>1</v>
      </c>
      <c r="H41">
        <v>0</v>
      </c>
      <c r="I41">
        <v>0</v>
      </c>
      <c r="J41">
        <v>1</v>
      </c>
      <c r="K41">
        <v>0</v>
      </c>
      <c r="L41">
        <v>0</v>
      </c>
      <c r="M41">
        <v>0</v>
      </c>
      <c r="N41">
        <v>0</v>
      </c>
    </row>
    <row r="42" spans="1:14" x14ac:dyDescent="0.2">
      <c r="A42" t="s">
        <v>453</v>
      </c>
      <c r="B42">
        <v>2017</v>
      </c>
      <c r="C42" t="s">
        <v>15</v>
      </c>
      <c r="D42" t="b">
        <v>0</v>
      </c>
      <c r="E42" t="s">
        <v>264</v>
      </c>
      <c r="F42">
        <v>53.873750000000001</v>
      </c>
      <c r="G42">
        <v>1</v>
      </c>
      <c r="H42">
        <v>0</v>
      </c>
      <c r="I42">
        <v>0</v>
      </c>
      <c r="J42">
        <v>1</v>
      </c>
      <c r="K42">
        <v>1</v>
      </c>
      <c r="L42">
        <v>0</v>
      </c>
      <c r="M42">
        <v>0</v>
      </c>
      <c r="N42">
        <v>0</v>
      </c>
    </row>
    <row r="43" spans="1:14" x14ac:dyDescent="0.2">
      <c r="A43" t="s">
        <v>457</v>
      </c>
      <c r="B43">
        <v>2016</v>
      </c>
      <c r="C43" t="s">
        <v>458</v>
      </c>
      <c r="D43" t="b">
        <v>0</v>
      </c>
      <c r="E43" t="s">
        <v>459</v>
      </c>
      <c r="F43" s="3">
        <v>18.0277777777777</v>
      </c>
      <c r="G43">
        <v>1</v>
      </c>
      <c r="H43">
        <v>1</v>
      </c>
      <c r="I43">
        <v>0</v>
      </c>
      <c r="J43">
        <v>1</v>
      </c>
      <c r="K43">
        <v>0</v>
      </c>
      <c r="L43">
        <v>0</v>
      </c>
      <c r="M43">
        <v>0</v>
      </c>
      <c r="N43">
        <v>0</v>
      </c>
    </row>
    <row r="44" spans="1:14" x14ac:dyDescent="0.2">
      <c r="A44" t="s">
        <v>460</v>
      </c>
      <c r="B44">
        <v>2016</v>
      </c>
      <c r="C44" t="s">
        <v>174</v>
      </c>
      <c r="D44" t="b">
        <v>1</v>
      </c>
      <c r="E44" t="s">
        <v>459</v>
      </c>
      <c r="F44" s="3">
        <v>25.2524884259259</v>
      </c>
      <c r="G44">
        <v>1</v>
      </c>
      <c r="H44">
        <v>1</v>
      </c>
      <c r="I44">
        <v>0</v>
      </c>
      <c r="J44">
        <v>1</v>
      </c>
      <c r="K44">
        <v>0</v>
      </c>
      <c r="L44">
        <v>0</v>
      </c>
      <c r="M44">
        <v>0</v>
      </c>
      <c r="N44">
        <v>0</v>
      </c>
    </row>
    <row r="45" spans="1:14" x14ac:dyDescent="0.2">
      <c r="A45" t="s">
        <v>462</v>
      </c>
      <c r="B45">
        <v>2016</v>
      </c>
      <c r="C45" t="s">
        <v>335</v>
      </c>
      <c r="D45" t="b">
        <v>0</v>
      </c>
      <c r="E45" t="s">
        <v>19</v>
      </c>
      <c r="F45">
        <v>8.8438888888888894</v>
      </c>
      <c r="G45">
        <v>1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</row>
    <row r="46" spans="1:14" x14ac:dyDescent="0.2">
      <c r="A46" t="s">
        <v>463</v>
      </c>
      <c r="B46">
        <v>2016</v>
      </c>
      <c r="C46" t="s">
        <v>122</v>
      </c>
      <c r="D46" t="b">
        <v>0</v>
      </c>
      <c r="E46" t="s">
        <v>19</v>
      </c>
      <c r="F46">
        <v>6.3624999999999998</v>
      </c>
      <c r="G46">
        <v>1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</row>
    <row r="47" spans="1:14" x14ac:dyDescent="0.2">
      <c r="A47" t="s">
        <v>465</v>
      </c>
      <c r="B47">
        <v>2016</v>
      </c>
      <c r="C47" t="s">
        <v>34</v>
      </c>
      <c r="D47" t="b">
        <v>0</v>
      </c>
      <c r="E47" t="s">
        <v>264</v>
      </c>
      <c r="F47" s="3">
        <v>21.039444444444399</v>
      </c>
      <c r="G47">
        <v>1</v>
      </c>
      <c r="H47">
        <v>0</v>
      </c>
      <c r="I47">
        <v>0</v>
      </c>
      <c r="J47">
        <v>1</v>
      </c>
      <c r="K47">
        <v>1</v>
      </c>
      <c r="L47">
        <v>0</v>
      </c>
      <c r="M47">
        <v>0</v>
      </c>
      <c r="N47">
        <v>0</v>
      </c>
    </row>
    <row r="48" spans="1:14" x14ac:dyDescent="0.2">
      <c r="A48" t="s">
        <v>467</v>
      </c>
      <c r="B48">
        <v>2016</v>
      </c>
      <c r="C48" t="s">
        <v>34</v>
      </c>
      <c r="D48" t="b">
        <v>0</v>
      </c>
      <c r="E48" t="s">
        <v>264</v>
      </c>
      <c r="F48" s="3">
        <v>3.1160879629629599</v>
      </c>
      <c r="G48">
        <v>1</v>
      </c>
      <c r="H48">
        <v>0</v>
      </c>
      <c r="I48">
        <v>0</v>
      </c>
      <c r="J48">
        <v>1</v>
      </c>
      <c r="K48">
        <v>1</v>
      </c>
      <c r="L48">
        <v>0</v>
      </c>
      <c r="M48">
        <v>0</v>
      </c>
      <c r="N48">
        <v>0</v>
      </c>
    </row>
    <row r="49" spans="1:14" x14ac:dyDescent="0.2">
      <c r="A49" t="s">
        <v>468</v>
      </c>
      <c r="B49">
        <v>2016</v>
      </c>
      <c r="C49" t="s">
        <v>15</v>
      </c>
      <c r="D49" t="b">
        <v>0</v>
      </c>
      <c r="E49" t="s">
        <v>264</v>
      </c>
      <c r="F49" s="3">
        <v>35.0347222222222</v>
      </c>
      <c r="G49">
        <v>1</v>
      </c>
      <c r="H49">
        <v>0</v>
      </c>
      <c r="I49">
        <v>0</v>
      </c>
      <c r="J49">
        <v>1</v>
      </c>
      <c r="K49">
        <v>1</v>
      </c>
      <c r="L49">
        <v>0</v>
      </c>
      <c r="M49">
        <v>0</v>
      </c>
      <c r="N49">
        <v>0</v>
      </c>
    </row>
    <row r="50" spans="1:14" x14ac:dyDescent="0.2">
      <c r="A50" t="s">
        <v>469</v>
      </c>
      <c r="B50">
        <v>2016</v>
      </c>
      <c r="C50" t="s">
        <v>356</v>
      </c>
      <c r="D50" t="b">
        <v>0</v>
      </c>
      <c r="E50" t="s">
        <v>264</v>
      </c>
      <c r="F50" s="3">
        <v>35.040972222222202</v>
      </c>
      <c r="G50">
        <v>1</v>
      </c>
      <c r="H50">
        <v>0</v>
      </c>
      <c r="I50">
        <v>0</v>
      </c>
      <c r="J50">
        <v>1</v>
      </c>
      <c r="K50">
        <v>1</v>
      </c>
      <c r="L50">
        <v>0</v>
      </c>
      <c r="M50">
        <v>0</v>
      </c>
      <c r="N50">
        <v>0</v>
      </c>
    </row>
    <row r="51" spans="1:14" x14ac:dyDescent="0.2">
      <c r="A51" t="s">
        <v>470</v>
      </c>
      <c r="B51">
        <v>2016</v>
      </c>
      <c r="C51" t="s">
        <v>471</v>
      </c>
      <c r="D51" t="b">
        <v>0</v>
      </c>
      <c r="E51" t="s">
        <v>472</v>
      </c>
      <c r="F51" s="3">
        <v>237.902777777777</v>
      </c>
      <c r="G51">
        <v>1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</row>
    <row r="52" spans="1:14" x14ac:dyDescent="0.2">
      <c r="A52" t="s">
        <v>473</v>
      </c>
      <c r="B52">
        <v>2016</v>
      </c>
      <c r="C52" t="s">
        <v>88</v>
      </c>
      <c r="D52" t="b">
        <v>0</v>
      </c>
      <c r="E52" t="s">
        <v>474</v>
      </c>
      <c r="F52" s="3">
        <v>4.9847222222222198</v>
      </c>
      <c r="G52">
        <v>1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</row>
    <row r="53" spans="1:14" x14ac:dyDescent="0.2">
      <c r="A53" t="s">
        <v>475</v>
      </c>
      <c r="B53">
        <v>2016</v>
      </c>
      <c r="C53" t="s">
        <v>122</v>
      </c>
      <c r="D53" t="b">
        <v>0</v>
      </c>
      <c r="E53" t="s">
        <v>19</v>
      </c>
      <c r="F53" s="3">
        <v>23.1404282407407</v>
      </c>
      <c r="G53">
        <v>1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</row>
    <row r="54" spans="1:14" x14ac:dyDescent="0.2">
      <c r="A54" t="s">
        <v>476</v>
      </c>
      <c r="B54">
        <v>2016</v>
      </c>
      <c r="C54" t="s">
        <v>34</v>
      </c>
      <c r="D54" t="b">
        <v>0</v>
      </c>
      <c r="E54" t="s">
        <v>264</v>
      </c>
      <c r="F54" s="3">
        <v>26.814444444444401</v>
      </c>
      <c r="G54">
        <v>1</v>
      </c>
      <c r="H54">
        <v>0</v>
      </c>
      <c r="I54">
        <v>0</v>
      </c>
      <c r="J54">
        <v>1</v>
      </c>
      <c r="K54">
        <v>1</v>
      </c>
      <c r="L54">
        <v>0</v>
      </c>
      <c r="M54">
        <v>0</v>
      </c>
      <c r="N54">
        <v>0</v>
      </c>
    </row>
    <row r="55" spans="1:14" x14ac:dyDescent="0.2">
      <c r="A55" t="s">
        <v>479</v>
      </c>
      <c r="B55">
        <v>2016</v>
      </c>
      <c r="C55" t="s">
        <v>480</v>
      </c>
      <c r="D55" t="b">
        <v>1</v>
      </c>
      <c r="E55" t="s">
        <v>481</v>
      </c>
      <c r="F55" s="3">
        <v>15.372916666666599</v>
      </c>
      <c r="G55">
        <v>1</v>
      </c>
      <c r="H55">
        <v>1</v>
      </c>
      <c r="I55">
        <v>0</v>
      </c>
      <c r="J55">
        <v>1</v>
      </c>
      <c r="K55">
        <v>1</v>
      </c>
      <c r="L55">
        <v>0</v>
      </c>
      <c r="M55">
        <v>0</v>
      </c>
      <c r="N55">
        <v>0</v>
      </c>
    </row>
    <row r="56" spans="1:14" x14ac:dyDescent="0.2">
      <c r="A56" t="s">
        <v>483</v>
      </c>
      <c r="B56">
        <v>2016</v>
      </c>
      <c r="C56" t="s">
        <v>484</v>
      </c>
      <c r="D56" t="b">
        <v>1</v>
      </c>
      <c r="E56" t="s">
        <v>67</v>
      </c>
      <c r="F56" s="3">
        <v>15.139583333333301</v>
      </c>
      <c r="G56">
        <v>1</v>
      </c>
      <c r="H56">
        <v>0</v>
      </c>
      <c r="I56">
        <v>0</v>
      </c>
      <c r="J56">
        <v>1</v>
      </c>
      <c r="K56">
        <v>0</v>
      </c>
      <c r="L56">
        <v>0</v>
      </c>
      <c r="M56">
        <v>0</v>
      </c>
      <c r="N56">
        <v>0</v>
      </c>
    </row>
    <row r="57" spans="1:14" x14ac:dyDescent="0.2">
      <c r="A57" t="s">
        <v>485</v>
      </c>
      <c r="B57">
        <v>2016</v>
      </c>
      <c r="C57" t="s">
        <v>66</v>
      </c>
      <c r="D57" t="b">
        <v>1</v>
      </c>
      <c r="E57" t="s">
        <v>67</v>
      </c>
      <c r="F57">
        <v>35.990312500000002</v>
      </c>
      <c r="G57">
        <v>1</v>
      </c>
      <c r="H57">
        <v>0</v>
      </c>
      <c r="I57">
        <v>0</v>
      </c>
      <c r="J57">
        <v>1</v>
      </c>
      <c r="K57">
        <v>0</v>
      </c>
      <c r="L57">
        <v>0</v>
      </c>
      <c r="M57">
        <v>0</v>
      </c>
      <c r="N57">
        <v>0</v>
      </c>
    </row>
    <row r="58" spans="1:14" x14ac:dyDescent="0.2">
      <c r="A58" t="s">
        <v>486</v>
      </c>
      <c r="B58">
        <v>2016</v>
      </c>
      <c r="C58" t="s">
        <v>452</v>
      </c>
      <c r="D58" t="b">
        <v>1</v>
      </c>
      <c r="E58" t="s">
        <v>67</v>
      </c>
      <c r="F58" s="3">
        <v>6.1799652777777698</v>
      </c>
      <c r="G58">
        <v>1</v>
      </c>
      <c r="H58">
        <v>0</v>
      </c>
      <c r="I58">
        <v>0</v>
      </c>
      <c r="J58">
        <v>1</v>
      </c>
      <c r="K58">
        <v>0</v>
      </c>
      <c r="L58">
        <v>0</v>
      </c>
      <c r="M58">
        <v>0</v>
      </c>
      <c r="N58">
        <v>0</v>
      </c>
    </row>
    <row r="59" spans="1:14" x14ac:dyDescent="0.2">
      <c r="A59" t="s">
        <v>489</v>
      </c>
      <c r="B59">
        <v>2016</v>
      </c>
      <c r="C59" t="s">
        <v>480</v>
      </c>
      <c r="D59" t="b">
        <v>1</v>
      </c>
      <c r="E59" t="s">
        <v>481</v>
      </c>
      <c r="F59" s="3">
        <v>32.018055555555499</v>
      </c>
      <c r="G59">
        <v>1</v>
      </c>
      <c r="H59">
        <v>1</v>
      </c>
      <c r="I59">
        <v>0</v>
      </c>
      <c r="J59">
        <v>1</v>
      </c>
      <c r="K59">
        <v>1</v>
      </c>
      <c r="L59">
        <v>0</v>
      </c>
      <c r="M59">
        <v>0</v>
      </c>
      <c r="N59">
        <v>0</v>
      </c>
    </row>
    <row r="60" spans="1:14" x14ac:dyDescent="0.2">
      <c r="A60" t="s">
        <v>490</v>
      </c>
      <c r="B60">
        <v>2015</v>
      </c>
      <c r="C60" t="s">
        <v>356</v>
      </c>
      <c r="D60" t="b">
        <v>0</v>
      </c>
      <c r="E60" t="s">
        <v>264</v>
      </c>
      <c r="F60" s="3">
        <v>162.82777777777699</v>
      </c>
      <c r="G60">
        <v>1</v>
      </c>
      <c r="H60">
        <v>0</v>
      </c>
      <c r="I60">
        <v>0</v>
      </c>
      <c r="J60">
        <v>1</v>
      </c>
      <c r="K60">
        <v>1</v>
      </c>
      <c r="L60">
        <v>0</v>
      </c>
      <c r="M60">
        <v>0</v>
      </c>
      <c r="N60">
        <v>0</v>
      </c>
    </row>
    <row r="61" spans="1:14" x14ac:dyDescent="0.2">
      <c r="A61" t="s">
        <v>491</v>
      </c>
      <c r="B61">
        <v>2015</v>
      </c>
      <c r="C61" t="s">
        <v>480</v>
      </c>
      <c r="D61" t="b">
        <v>1</v>
      </c>
      <c r="E61" t="s">
        <v>481</v>
      </c>
      <c r="F61" s="3">
        <v>7.1094560185185101</v>
      </c>
      <c r="G61">
        <v>1</v>
      </c>
      <c r="H61">
        <v>1</v>
      </c>
      <c r="I61">
        <v>0</v>
      </c>
      <c r="J61">
        <v>1</v>
      </c>
      <c r="K61">
        <v>1</v>
      </c>
      <c r="L61">
        <v>0</v>
      </c>
      <c r="M61">
        <v>0</v>
      </c>
      <c r="N61">
        <v>0</v>
      </c>
    </row>
    <row r="62" spans="1:14" x14ac:dyDescent="0.2">
      <c r="A62" t="s">
        <v>492</v>
      </c>
      <c r="B62">
        <v>2015</v>
      </c>
      <c r="C62" t="s">
        <v>335</v>
      </c>
      <c r="D62" t="b">
        <v>0</v>
      </c>
      <c r="E62" t="s">
        <v>19</v>
      </c>
      <c r="F62" s="3">
        <v>23.8055555555555</v>
      </c>
      <c r="G62">
        <v>1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</row>
    <row r="63" spans="1:14" x14ac:dyDescent="0.2">
      <c r="A63" t="s">
        <v>493</v>
      </c>
      <c r="B63">
        <v>2015</v>
      </c>
      <c r="C63" t="s">
        <v>50</v>
      </c>
      <c r="D63" t="b">
        <v>1</v>
      </c>
      <c r="E63" t="s">
        <v>19</v>
      </c>
      <c r="F63" s="3">
        <v>19.014583333333299</v>
      </c>
      <c r="G63">
        <v>1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</row>
    <row r="64" spans="1:14" x14ac:dyDescent="0.2">
      <c r="A64" t="s">
        <v>494</v>
      </c>
      <c r="B64">
        <v>2015</v>
      </c>
      <c r="C64" t="s">
        <v>335</v>
      </c>
      <c r="D64" t="b">
        <v>0</v>
      </c>
      <c r="E64" t="s">
        <v>19</v>
      </c>
      <c r="F64" s="3">
        <v>1.0861111111111099</v>
      </c>
      <c r="G64">
        <v>1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</row>
    <row r="65" spans="1:14" x14ac:dyDescent="0.2">
      <c r="A65" t="s">
        <v>495</v>
      </c>
      <c r="B65">
        <v>2015</v>
      </c>
      <c r="C65" t="s">
        <v>113</v>
      </c>
      <c r="D65" t="b">
        <v>0</v>
      </c>
      <c r="E65" t="s">
        <v>19</v>
      </c>
      <c r="F65">
        <v>67.5</v>
      </c>
      <c r="G65">
        <v>1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</row>
    <row r="66" spans="1:14" x14ac:dyDescent="0.2">
      <c r="A66" t="s">
        <v>496</v>
      </c>
      <c r="B66">
        <v>2015</v>
      </c>
      <c r="C66" t="s">
        <v>15</v>
      </c>
      <c r="D66" t="b">
        <v>0</v>
      </c>
      <c r="E66" t="s">
        <v>264</v>
      </c>
      <c r="F66">
        <v>51.274999999999999</v>
      </c>
      <c r="G66">
        <v>1</v>
      </c>
      <c r="H66">
        <v>0</v>
      </c>
      <c r="I66">
        <v>0</v>
      </c>
      <c r="J66">
        <v>1</v>
      </c>
      <c r="K66">
        <v>1</v>
      </c>
      <c r="L66">
        <v>0</v>
      </c>
      <c r="M66">
        <v>0</v>
      </c>
      <c r="N66">
        <v>0</v>
      </c>
    </row>
    <row r="67" spans="1:14" x14ac:dyDescent="0.2">
      <c r="A67" t="s">
        <v>497</v>
      </c>
      <c r="B67">
        <v>2015</v>
      </c>
      <c r="C67" t="s">
        <v>34</v>
      </c>
      <c r="D67" t="b">
        <v>0</v>
      </c>
      <c r="E67" t="s">
        <v>264</v>
      </c>
      <c r="F67" s="3">
        <v>22.129166666666599</v>
      </c>
      <c r="G67">
        <v>1</v>
      </c>
      <c r="H67">
        <v>0</v>
      </c>
      <c r="I67">
        <v>0</v>
      </c>
      <c r="J67">
        <v>1</v>
      </c>
      <c r="K67">
        <v>1</v>
      </c>
      <c r="L67">
        <v>0</v>
      </c>
      <c r="M67">
        <v>0</v>
      </c>
      <c r="N67">
        <v>0</v>
      </c>
    </row>
    <row r="68" spans="1:14" x14ac:dyDescent="0.2">
      <c r="A68" t="s">
        <v>501</v>
      </c>
      <c r="B68">
        <v>2015</v>
      </c>
      <c r="C68" t="s">
        <v>471</v>
      </c>
      <c r="D68" t="b">
        <v>0</v>
      </c>
      <c r="E68" t="s">
        <v>502</v>
      </c>
      <c r="F68" s="3">
        <v>67.897222222222197</v>
      </c>
      <c r="G68">
        <v>1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</row>
    <row r="69" spans="1:14" x14ac:dyDescent="0.2">
      <c r="A69" t="s">
        <v>503</v>
      </c>
      <c r="B69">
        <v>2015</v>
      </c>
      <c r="C69" t="s">
        <v>50</v>
      </c>
      <c r="D69" t="b">
        <v>1</v>
      </c>
      <c r="E69" t="s">
        <v>504</v>
      </c>
      <c r="F69">
        <v>0.19375000000000001</v>
      </c>
      <c r="G69">
        <v>1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</row>
    <row r="70" spans="1:14" x14ac:dyDescent="0.2">
      <c r="A70" t="s">
        <v>505</v>
      </c>
      <c r="B70">
        <v>2015</v>
      </c>
      <c r="C70" t="s">
        <v>122</v>
      </c>
      <c r="D70" t="b">
        <v>0</v>
      </c>
      <c r="E70" t="s">
        <v>19</v>
      </c>
      <c r="F70" s="3">
        <v>20.0833333333333</v>
      </c>
      <c r="G70">
        <v>1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</row>
    <row r="71" spans="1:14" x14ac:dyDescent="0.2">
      <c r="A71" t="s">
        <v>507</v>
      </c>
      <c r="B71">
        <v>2015</v>
      </c>
      <c r="C71" t="s">
        <v>471</v>
      </c>
      <c r="D71" t="b">
        <v>0</v>
      </c>
      <c r="E71" t="s">
        <v>502</v>
      </c>
      <c r="F71" s="3">
        <v>26.985416666666602</v>
      </c>
      <c r="G71">
        <v>1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</row>
    <row r="72" spans="1:14" x14ac:dyDescent="0.2">
      <c r="A72" t="s">
        <v>508</v>
      </c>
      <c r="B72">
        <v>2015</v>
      </c>
      <c r="C72" t="s">
        <v>356</v>
      </c>
      <c r="D72" t="b">
        <v>0</v>
      </c>
      <c r="E72" t="s">
        <v>264</v>
      </c>
      <c r="F72" s="3">
        <v>87.109780092592501</v>
      </c>
      <c r="G72">
        <v>1</v>
      </c>
      <c r="H72">
        <v>0</v>
      </c>
      <c r="I72">
        <v>0</v>
      </c>
      <c r="J72">
        <v>1</v>
      </c>
      <c r="K72">
        <v>1</v>
      </c>
      <c r="L72">
        <v>0</v>
      </c>
      <c r="M72">
        <v>0</v>
      </c>
      <c r="N72">
        <v>0</v>
      </c>
    </row>
    <row r="73" spans="1:14" x14ac:dyDescent="0.2">
      <c r="A73" t="s">
        <v>509</v>
      </c>
      <c r="B73">
        <v>2015</v>
      </c>
      <c r="C73" t="s">
        <v>356</v>
      </c>
      <c r="D73" t="b">
        <v>0</v>
      </c>
      <c r="E73" t="s">
        <v>264</v>
      </c>
      <c r="F73" s="3">
        <v>9.10697916666666</v>
      </c>
      <c r="G73">
        <v>1</v>
      </c>
      <c r="H73">
        <v>0</v>
      </c>
      <c r="I73">
        <v>0</v>
      </c>
      <c r="J73">
        <v>1</v>
      </c>
      <c r="K73">
        <v>1</v>
      </c>
      <c r="L73">
        <v>0</v>
      </c>
      <c r="M73">
        <v>0</v>
      </c>
      <c r="N73">
        <v>0</v>
      </c>
    </row>
    <row r="74" spans="1:14" x14ac:dyDescent="0.2">
      <c r="A74" t="s">
        <v>512</v>
      </c>
      <c r="B74">
        <v>2015</v>
      </c>
      <c r="C74" t="s">
        <v>452</v>
      </c>
      <c r="D74" t="b">
        <v>1</v>
      </c>
      <c r="E74" t="s">
        <v>67</v>
      </c>
      <c r="F74" s="3">
        <v>15.9548611111111</v>
      </c>
      <c r="G74">
        <v>1</v>
      </c>
      <c r="H74">
        <v>0</v>
      </c>
      <c r="I74">
        <v>0</v>
      </c>
      <c r="J74">
        <v>1</v>
      </c>
      <c r="K74">
        <v>0</v>
      </c>
      <c r="L74">
        <v>0</v>
      </c>
      <c r="M74">
        <v>0</v>
      </c>
      <c r="N74">
        <v>0</v>
      </c>
    </row>
    <row r="75" spans="1:14" x14ac:dyDescent="0.2">
      <c r="A75" t="s">
        <v>513</v>
      </c>
      <c r="B75">
        <v>2015</v>
      </c>
      <c r="C75" t="s">
        <v>335</v>
      </c>
      <c r="D75" t="b">
        <v>0</v>
      </c>
      <c r="E75" t="s">
        <v>511</v>
      </c>
      <c r="F75" s="3">
        <v>24.845833333333299</v>
      </c>
      <c r="G75">
        <v>1</v>
      </c>
      <c r="H75">
        <v>0</v>
      </c>
      <c r="I75">
        <v>0</v>
      </c>
      <c r="J75">
        <v>1</v>
      </c>
      <c r="K75">
        <v>0</v>
      </c>
      <c r="L75">
        <v>0</v>
      </c>
      <c r="M75">
        <v>0</v>
      </c>
      <c r="N75">
        <v>0</v>
      </c>
    </row>
    <row r="76" spans="1:14" x14ac:dyDescent="0.2">
      <c r="A76" t="s">
        <v>519</v>
      </c>
      <c r="B76">
        <v>2015</v>
      </c>
      <c r="C76" t="s">
        <v>452</v>
      </c>
      <c r="D76" t="b">
        <v>1</v>
      </c>
      <c r="E76" t="s">
        <v>67</v>
      </c>
      <c r="F76">
        <v>12.9125</v>
      </c>
      <c r="G76">
        <v>1</v>
      </c>
      <c r="H76">
        <v>0</v>
      </c>
      <c r="I76">
        <v>0</v>
      </c>
      <c r="J76">
        <v>1</v>
      </c>
      <c r="K76">
        <v>0</v>
      </c>
      <c r="L76">
        <v>0</v>
      </c>
      <c r="M76">
        <v>0</v>
      </c>
      <c r="N76">
        <v>0</v>
      </c>
    </row>
    <row r="77" spans="1:14" x14ac:dyDescent="0.2">
      <c r="A77" t="s">
        <v>522</v>
      </c>
      <c r="B77">
        <v>2014</v>
      </c>
      <c r="C77" t="s">
        <v>122</v>
      </c>
      <c r="D77" t="b">
        <v>0</v>
      </c>
      <c r="E77" t="s">
        <v>523</v>
      </c>
      <c r="F77" s="3">
        <v>15.900694444444399</v>
      </c>
      <c r="G77">
        <v>1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</row>
    <row r="78" spans="1:14" x14ac:dyDescent="0.2">
      <c r="A78" t="s">
        <v>524</v>
      </c>
      <c r="B78">
        <v>2014</v>
      </c>
      <c r="C78" t="s">
        <v>122</v>
      </c>
      <c r="D78" t="b">
        <v>0</v>
      </c>
      <c r="E78" t="s">
        <v>523</v>
      </c>
      <c r="F78" s="3">
        <v>1.93888888888888</v>
      </c>
      <c r="G78">
        <v>1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</row>
    <row r="79" spans="1:14" x14ac:dyDescent="0.2">
      <c r="A79" t="s">
        <v>525</v>
      </c>
      <c r="B79">
        <v>2014</v>
      </c>
      <c r="C79" t="s">
        <v>356</v>
      </c>
      <c r="D79" t="b">
        <v>0</v>
      </c>
      <c r="E79" t="s">
        <v>264</v>
      </c>
      <c r="F79" s="3">
        <v>5.7604976851851797</v>
      </c>
      <c r="G79">
        <v>1</v>
      </c>
      <c r="H79">
        <v>0</v>
      </c>
      <c r="I79">
        <v>0</v>
      </c>
      <c r="J79">
        <v>1</v>
      </c>
      <c r="K79">
        <v>1</v>
      </c>
      <c r="L79">
        <v>0</v>
      </c>
      <c r="M79">
        <v>0</v>
      </c>
      <c r="N79">
        <v>0</v>
      </c>
    </row>
    <row r="80" spans="1:14" x14ac:dyDescent="0.2">
      <c r="A80" t="s">
        <v>528</v>
      </c>
      <c r="B80">
        <v>2014</v>
      </c>
      <c r="C80" t="s">
        <v>529</v>
      </c>
      <c r="D80" t="b">
        <v>0</v>
      </c>
      <c r="E80" t="s">
        <v>523</v>
      </c>
      <c r="F80" s="3">
        <v>22.845138888888801</v>
      </c>
      <c r="G80">
        <v>1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</row>
    <row r="81" spans="1:14" x14ac:dyDescent="0.2">
      <c r="A81" t="s">
        <v>530</v>
      </c>
      <c r="B81">
        <v>2014</v>
      </c>
      <c r="C81" t="s">
        <v>50</v>
      </c>
      <c r="D81" t="b">
        <v>1</v>
      </c>
      <c r="E81" t="s">
        <v>19</v>
      </c>
      <c r="F81" s="3">
        <v>13.0034722222222</v>
      </c>
      <c r="G81">
        <v>1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</row>
    <row r="82" spans="1:14" x14ac:dyDescent="0.2">
      <c r="A82" t="s">
        <v>531</v>
      </c>
      <c r="B82">
        <v>2014</v>
      </c>
      <c r="C82" t="s">
        <v>532</v>
      </c>
      <c r="D82" t="b">
        <v>0</v>
      </c>
      <c r="E82" t="s">
        <v>523</v>
      </c>
      <c r="F82" s="3">
        <v>15.313888888888799</v>
      </c>
      <c r="G82">
        <v>1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</row>
    <row r="83" spans="1:14" x14ac:dyDescent="0.2">
      <c r="A83" t="s">
        <v>533</v>
      </c>
      <c r="B83">
        <v>2014</v>
      </c>
      <c r="C83" t="s">
        <v>534</v>
      </c>
      <c r="D83" t="b">
        <v>0</v>
      </c>
      <c r="E83" t="s">
        <v>523</v>
      </c>
      <c r="F83" s="3">
        <v>21.785416666666599</v>
      </c>
      <c r="G83">
        <v>1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</row>
    <row r="84" spans="1:14" x14ac:dyDescent="0.2">
      <c r="A84" t="s">
        <v>535</v>
      </c>
      <c r="B84">
        <v>2014</v>
      </c>
      <c r="C84" t="s">
        <v>243</v>
      </c>
      <c r="D84" t="b">
        <v>0</v>
      </c>
      <c r="E84" t="s">
        <v>523</v>
      </c>
      <c r="F84">
        <v>31.84375</v>
      </c>
      <c r="G84">
        <v>1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</row>
    <row r="85" spans="1:14" x14ac:dyDescent="0.2">
      <c r="A85" t="s">
        <v>536</v>
      </c>
      <c r="B85">
        <v>2014</v>
      </c>
      <c r="C85" t="s">
        <v>537</v>
      </c>
      <c r="D85" t="b">
        <v>0</v>
      </c>
      <c r="E85" t="s">
        <v>523</v>
      </c>
      <c r="F85" s="3">
        <v>23.7430555555555</v>
      </c>
      <c r="G85">
        <v>1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</row>
    <row r="86" spans="1:14" x14ac:dyDescent="0.2">
      <c r="A86" t="s">
        <v>538</v>
      </c>
      <c r="B86">
        <v>2014</v>
      </c>
      <c r="C86" t="s">
        <v>361</v>
      </c>
      <c r="D86" t="b">
        <v>1</v>
      </c>
      <c r="E86" t="s">
        <v>539</v>
      </c>
      <c r="F86" s="3">
        <v>30.9861111111111</v>
      </c>
      <c r="G86">
        <v>1</v>
      </c>
      <c r="H86">
        <v>1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</row>
    <row r="87" spans="1:14" x14ac:dyDescent="0.2">
      <c r="A87" t="s">
        <v>540</v>
      </c>
      <c r="B87">
        <v>2014</v>
      </c>
      <c r="C87" t="s">
        <v>541</v>
      </c>
      <c r="D87" t="b">
        <v>0</v>
      </c>
      <c r="E87" t="s">
        <v>523</v>
      </c>
      <c r="F87" s="3">
        <v>43.7083333333333</v>
      </c>
      <c r="G87">
        <v>1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</row>
    <row r="88" spans="1:14" x14ac:dyDescent="0.2">
      <c r="A88" t="s">
        <v>543</v>
      </c>
      <c r="B88">
        <v>2014</v>
      </c>
      <c r="C88" t="s">
        <v>50</v>
      </c>
      <c r="D88" t="b">
        <v>1</v>
      </c>
      <c r="E88" t="s">
        <v>523</v>
      </c>
      <c r="F88" s="3">
        <v>23.212060185185099</v>
      </c>
      <c r="G88">
        <v>1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</row>
    <row r="89" spans="1:14" x14ac:dyDescent="0.2">
      <c r="A89" t="s">
        <v>544</v>
      </c>
      <c r="B89">
        <v>2014</v>
      </c>
      <c r="C89" t="s">
        <v>361</v>
      </c>
      <c r="D89" t="b">
        <v>1</v>
      </c>
      <c r="E89" t="s">
        <v>539</v>
      </c>
      <c r="F89" s="3">
        <v>17.9604976851851</v>
      </c>
      <c r="G89">
        <v>1</v>
      </c>
      <c r="H89">
        <v>1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</row>
    <row r="90" spans="1:14" x14ac:dyDescent="0.2">
      <c r="A90" t="s">
        <v>545</v>
      </c>
      <c r="B90">
        <v>2014</v>
      </c>
      <c r="C90" t="s">
        <v>161</v>
      </c>
      <c r="D90" t="b">
        <v>1</v>
      </c>
      <c r="E90" t="s">
        <v>83</v>
      </c>
      <c r="F90" s="3">
        <v>19.933796296296201</v>
      </c>
      <c r="G90">
        <v>1</v>
      </c>
      <c r="H90">
        <v>0</v>
      </c>
      <c r="I90">
        <v>0</v>
      </c>
      <c r="J90">
        <v>1</v>
      </c>
      <c r="K90">
        <v>1</v>
      </c>
      <c r="L90">
        <v>0</v>
      </c>
      <c r="M90">
        <v>0</v>
      </c>
      <c r="N90">
        <v>0</v>
      </c>
    </row>
    <row r="91" spans="1:14" x14ac:dyDescent="0.2">
      <c r="A91" t="s">
        <v>547</v>
      </c>
      <c r="B91">
        <v>2014</v>
      </c>
      <c r="C91" t="s">
        <v>548</v>
      </c>
      <c r="D91" t="b">
        <v>0</v>
      </c>
      <c r="E91" t="s">
        <v>459</v>
      </c>
      <c r="F91" s="3">
        <v>6.8020833333333304</v>
      </c>
      <c r="G91">
        <v>1</v>
      </c>
      <c r="H91">
        <v>1</v>
      </c>
      <c r="I91">
        <v>0</v>
      </c>
      <c r="J91">
        <v>1</v>
      </c>
      <c r="K91">
        <v>0</v>
      </c>
      <c r="L91">
        <v>0</v>
      </c>
      <c r="M91">
        <v>0</v>
      </c>
      <c r="N91">
        <v>0</v>
      </c>
    </row>
    <row r="92" spans="1:14" x14ac:dyDescent="0.2">
      <c r="A92" t="s">
        <v>549</v>
      </c>
      <c r="B92">
        <v>2014</v>
      </c>
      <c r="C92" t="s">
        <v>458</v>
      </c>
      <c r="D92" t="b">
        <v>0</v>
      </c>
      <c r="E92" t="s">
        <v>459</v>
      </c>
      <c r="F92" s="3">
        <v>11.3333333333333</v>
      </c>
      <c r="G92">
        <v>1</v>
      </c>
      <c r="H92">
        <v>1</v>
      </c>
      <c r="I92">
        <v>0</v>
      </c>
      <c r="J92">
        <v>1</v>
      </c>
      <c r="K92">
        <v>0</v>
      </c>
      <c r="L92">
        <v>0</v>
      </c>
      <c r="M92">
        <v>0</v>
      </c>
      <c r="N92">
        <v>0</v>
      </c>
    </row>
    <row r="93" spans="1:14" x14ac:dyDescent="0.2">
      <c r="A93" t="s">
        <v>551</v>
      </c>
      <c r="B93">
        <v>2014</v>
      </c>
      <c r="C93" t="s">
        <v>356</v>
      </c>
      <c r="D93" t="b">
        <v>0</v>
      </c>
      <c r="E93" t="s">
        <v>264</v>
      </c>
      <c r="F93" s="3">
        <v>99.872222222222206</v>
      </c>
      <c r="G93">
        <v>1</v>
      </c>
      <c r="H93">
        <v>0</v>
      </c>
      <c r="I93">
        <v>0</v>
      </c>
      <c r="J93">
        <v>1</v>
      </c>
      <c r="K93">
        <v>1</v>
      </c>
      <c r="L93">
        <v>0</v>
      </c>
      <c r="M93">
        <v>0</v>
      </c>
      <c r="N93">
        <v>0</v>
      </c>
    </row>
    <row r="94" spans="1:14" x14ac:dyDescent="0.2">
      <c r="A94" t="s">
        <v>552</v>
      </c>
      <c r="B94">
        <v>2014</v>
      </c>
      <c r="C94" t="s">
        <v>174</v>
      </c>
      <c r="D94" t="b">
        <v>1</v>
      </c>
      <c r="E94" t="s">
        <v>459</v>
      </c>
      <c r="F94" s="3">
        <v>1.15069444444444</v>
      </c>
      <c r="G94">
        <v>1</v>
      </c>
      <c r="H94">
        <v>1</v>
      </c>
      <c r="I94">
        <v>0</v>
      </c>
      <c r="J94">
        <v>1</v>
      </c>
      <c r="K94">
        <v>0</v>
      </c>
      <c r="L94">
        <v>0</v>
      </c>
      <c r="M94">
        <v>0</v>
      </c>
      <c r="N94">
        <v>0</v>
      </c>
    </row>
    <row r="95" spans="1:14" x14ac:dyDescent="0.2">
      <c r="A95" t="s">
        <v>553</v>
      </c>
      <c r="B95">
        <v>2014</v>
      </c>
      <c r="C95" t="s">
        <v>458</v>
      </c>
      <c r="D95" t="b">
        <v>0</v>
      </c>
      <c r="E95" t="s">
        <v>459</v>
      </c>
      <c r="F95">
        <v>17.625</v>
      </c>
      <c r="G95">
        <v>1</v>
      </c>
      <c r="H95">
        <v>1</v>
      </c>
      <c r="I95">
        <v>0</v>
      </c>
      <c r="J95">
        <v>1</v>
      </c>
      <c r="K95">
        <v>0</v>
      </c>
      <c r="L95">
        <v>0</v>
      </c>
      <c r="M95">
        <v>0</v>
      </c>
      <c r="N95">
        <v>0</v>
      </c>
    </row>
    <row r="96" spans="1:14" x14ac:dyDescent="0.2">
      <c r="A96" t="s">
        <v>554</v>
      </c>
      <c r="B96">
        <v>2014</v>
      </c>
      <c r="C96" t="s">
        <v>548</v>
      </c>
      <c r="D96" t="b">
        <v>0</v>
      </c>
      <c r="E96" t="s">
        <v>459</v>
      </c>
      <c r="F96" s="3">
        <v>21.740277777777699</v>
      </c>
      <c r="G96">
        <v>1</v>
      </c>
      <c r="H96">
        <v>1</v>
      </c>
      <c r="I96">
        <v>0</v>
      </c>
      <c r="J96">
        <v>1</v>
      </c>
      <c r="K96">
        <v>0</v>
      </c>
      <c r="L96">
        <v>0</v>
      </c>
      <c r="M96">
        <v>0</v>
      </c>
      <c r="N96">
        <v>0</v>
      </c>
    </row>
    <row r="97" spans="1:14" x14ac:dyDescent="0.2">
      <c r="A97" t="s">
        <v>556</v>
      </c>
      <c r="B97">
        <v>2014</v>
      </c>
      <c r="C97" t="s">
        <v>174</v>
      </c>
      <c r="D97" t="b">
        <v>1</v>
      </c>
      <c r="E97" t="s">
        <v>459</v>
      </c>
      <c r="F97" s="3">
        <v>0.194444444444444</v>
      </c>
      <c r="G97">
        <v>1</v>
      </c>
      <c r="H97">
        <v>1</v>
      </c>
      <c r="I97">
        <v>0</v>
      </c>
      <c r="J97">
        <v>1</v>
      </c>
      <c r="K97">
        <v>0</v>
      </c>
      <c r="L97">
        <v>0</v>
      </c>
      <c r="M97">
        <v>0</v>
      </c>
      <c r="N97">
        <v>0</v>
      </c>
    </row>
    <row r="98" spans="1:14" x14ac:dyDescent="0.2">
      <c r="A98" t="s">
        <v>557</v>
      </c>
      <c r="B98">
        <v>2014</v>
      </c>
      <c r="C98" t="s">
        <v>558</v>
      </c>
      <c r="D98" t="b">
        <v>1</v>
      </c>
      <c r="E98" t="s">
        <v>67</v>
      </c>
      <c r="F98" s="3">
        <v>8.0568981481481394</v>
      </c>
      <c r="G98">
        <v>1</v>
      </c>
      <c r="H98">
        <v>0</v>
      </c>
      <c r="I98">
        <v>0</v>
      </c>
      <c r="J98">
        <v>1</v>
      </c>
      <c r="K98">
        <v>0</v>
      </c>
      <c r="L98">
        <v>0</v>
      </c>
      <c r="M98">
        <v>0</v>
      </c>
      <c r="N98">
        <v>0</v>
      </c>
    </row>
    <row r="99" spans="1:14" x14ac:dyDescent="0.2">
      <c r="A99" t="s">
        <v>559</v>
      </c>
      <c r="B99">
        <v>2014</v>
      </c>
      <c r="C99" t="s">
        <v>558</v>
      </c>
      <c r="D99" t="b">
        <v>1</v>
      </c>
      <c r="E99" t="s">
        <v>67</v>
      </c>
      <c r="F99" s="3">
        <v>7.0899421296296197</v>
      </c>
      <c r="G99">
        <v>1</v>
      </c>
      <c r="H99">
        <v>0</v>
      </c>
      <c r="I99">
        <v>0</v>
      </c>
      <c r="J99">
        <v>1</v>
      </c>
      <c r="K99">
        <v>0</v>
      </c>
      <c r="L99">
        <v>0</v>
      </c>
      <c r="M99">
        <v>0</v>
      </c>
      <c r="N99">
        <v>0</v>
      </c>
    </row>
    <row r="100" spans="1:14" x14ac:dyDescent="0.2">
      <c r="A100" t="s">
        <v>560</v>
      </c>
      <c r="B100">
        <v>2014</v>
      </c>
      <c r="C100" t="s">
        <v>558</v>
      </c>
      <c r="D100" t="b">
        <v>1</v>
      </c>
      <c r="E100" t="s">
        <v>67</v>
      </c>
      <c r="F100" s="3">
        <v>0.85981481481481403</v>
      </c>
      <c r="G100">
        <v>1</v>
      </c>
      <c r="H100">
        <v>0</v>
      </c>
      <c r="I100">
        <v>0</v>
      </c>
      <c r="J100">
        <v>1</v>
      </c>
      <c r="K100">
        <v>0</v>
      </c>
      <c r="L100">
        <v>0</v>
      </c>
      <c r="M100">
        <v>0</v>
      </c>
      <c r="N100">
        <v>0</v>
      </c>
    </row>
    <row r="101" spans="1:14" x14ac:dyDescent="0.2">
      <c r="A101" t="s">
        <v>561</v>
      </c>
      <c r="B101">
        <v>2014</v>
      </c>
      <c r="C101" t="s">
        <v>335</v>
      </c>
      <c r="D101" t="b">
        <v>0</v>
      </c>
      <c r="E101" t="s">
        <v>562</v>
      </c>
      <c r="F101" s="3">
        <v>2.1368055555555499</v>
      </c>
      <c r="G101">
        <v>1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</row>
    <row r="102" spans="1:14" x14ac:dyDescent="0.2">
      <c r="A102" t="s">
        <v>563</v>
      </c>
      <c r="B102">
        <v>2014</v>
      </c>
      <c r="C102" t="s">
        <v>417</v>
      </c>
      <c r="D102" t="b">
        <v>1</v>
      </c>
      <c r="E102" t="s">
        <v>488</v>
      </c>
      <c r="F102" s="3">
        <v>8.86982638888888</v>
      </c>
      <c r="G102">
        <v>1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</row>
    <row r="103" spans="1:14" x14ac:dyDescent="0.2">
      <c r="A103" t="s">
        <v>564</v>
      </c>
      <c r="B103">
        <v>2014</v>
      </c>
      <c r="C103" t="s">
        <v>558</v>
      </c>
      <c r="D103" t="b">
        <v>1</v>
      </c>
      <c r="E103" t="s">
        <v>67</v>
      </c>
      <c r="F103">
        <v>11.94375</v>
      </c>
      <c r="G103">
        <v>1</v>
      </c>
      <c r="H103">
        <v>0</v>
      </c>
      <c r="I103">
        <v>0</v>
      </c>
      <c r="J103">
        <v>1</v>
      </c>
      <c r="K103">
        <v>0</v>
      </c>
      <c r="L103">
        <v>0</v>
      </c>
      <c r="M103">
        <v>0</v>
      </c>
      <c r="N103">
        <v>0</v>
      </c>
    </row>
    <row r="104" spans="1:14" x14ac:dyDescent="0.2">
      <c r="A104" t="s">
        <v>565</v>
      </c>
      <c r="B104">
        <v>2014</v>
      </c>
      <c r="C104" t="s">
        <v>452</v>
      </c>
      <c r="D104" t="b">
        <v>1</v>
      </c>
      <c r="E104" t="s">
        <v>488</v>
      </c>
      <c r="F104" s="3">
        <v>9.3233680555555498</v>
      </c>
      <c r="G104">
        <v>1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</row>
    <row r="105" spans="1:14" x14ac:dyDescent="0.2">
      <c r="A105" t="s">
        <v>567</v>
      </c>
      <c r="B105">
        <v>2013</v>
      </c>
      <c r="C105" t="s">
        <v>320</v>
      </c>
      <c r="D105" t="b">
        <v>0</v>
      </c>
      <c r="E105" t="s">
        <v>568</v>
      </c>
      <c r="F105" s="3">
        <v>19.9324884259259</v>
      </c>
      <c r="G105">
        <v>1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</row>
    <row r="106" spans="1:14" x14ac:dyDescent="0.2">
      <c r="A106" t="s">
        <v>569</v>
      </c>
      <c r="B106">
        <v>2013</v>
      </c>
      <c r="C106" t="s">
        <v>50</v>
      </c>
      <c r="D106" t="b">
        <v>1</v>
      </c>
      <c r="E106" t="s">
        <v>568</v>
      </c>
      <c r="F106" s="3">
        <v>20.013587962962902</v>
      </c>
      <c r="G106">
        <v>1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</row>
    <row r="107" spans="1:14" x14ac:dyDescent="0.2">
      <c r="A107" t="s">
        <v>571</v>
      </c>
      <c r="B107">
        <v>2013</v>
      </c>
      <c r="C107" t="s">
        <v>572</v>
      </c>
      <c r="D107" t="b">
        <v>0</v>
      </c>
      <c r="E107" t="s">
        <v>568</v>
      </c>
      <c r="F107" s="3">
        <v>18.959722222222201</v>
      </c>
      <c r="G107">
        <v>1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</row>
    <row r="108" spans="1:14" x14ac:dyDescent="0.2">
      <c r="A108" t="s">
        <v>573</v>
      </c>
      <c r="B108">
        <v>2013</v>
      </c>
      <c r="C108" t="s">
        <v>534</v>
      </c>
      <c r="D108" t="b">
        <v>0</v>
      </c>
      <c r="E108" t="s">
        <v>568</v>
      </c>
      <c r="F108" s="3">
        <v>23.997916666666601</v>
      </c>
      <c r="G108">
        <v>1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</row>
    <row r="109" spans="1:14" x14ac:dyDescent="0.2">
      <c r="A109" t="s">
        <v>574</v>
      </c>
      <c r="B109">
        <v>2013</v>
      </c>
      <c r="C109" t="s">
        <v>575</v>
      </c>
      <c r="D109" t="b">
        <v>0</v>
      </c>
      <c r="E109" t="s">
        <v>568</v>
      </c>
      <c r="F109" s="3">
        <v>17.942361111111101</v>
      </c>
      <c r="G109">
        <v>1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</row>
    <row r="110" spans="1:14" x14ac:dyDescent="0.2">
      <c r="A110" t="s">
        <v>576</v>
      </c>
      <c r="B110">
        <v>2013</v>
      </c>
      <c r="C110" t="s">
        <v>161</v>
      </c>
      <c r="D110" t="b">
        <v>1</v>
      </c>
      <c r="E110" t="s">
        <v>568</v>
      </c>
      <c r="F110" s="3">
        <v>41.750694444444399</v>
      </c>
      <c r="G110">
        <v>1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</row>
    <row r="111" spans="1:14" x14ac:dyDescent="0.2">
      <c r="A111" t="s">
        <v>577</v>
      </c>
      <c r="B111">
        <v>2013</v>
      </c>
      <c r="C111" t="s">
        <v>578</v>
      </c>
      <c r="D111" t="b">
        <v>0</v>
      </c>
      <c r="E111" t="s">
        <v>568</v>
      </c>
      <c r="F111" s="3">
        <v>13.8055555555555</v>
      </c>
      <c r="G111">
        <v>1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</row>
    <row r="112" spans="1:14" x14ac:dyDescent="0.2">
      <c r="A112" t="s">
        <v>579</v>
      </c>
      <c r="B112">
        <v>2013</v>
      </c>
      <c r="C112" t="s">
        <v>529</v>
      </c>
      <c r="D112" t="b">
        <v>0</v>
      </c>
      <c r="E112" t="s">
        <v>568</v>
      </c>
      <c r="F112" s="3">
        <v>11.407638888888799</v>
      </c>
      <c r="G112">
        <v>1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</row>
    <row r="113" spans="1:14" x14ac:dyDescent="0.2">
      <c r="A113" t="s">
        <v>581</v>
      </c>
      <c r="B113">
        <v>2013</v>
      </c>
      <c r="C113" t="s">
        <v>541</v>
      </c>
      <c r="D113" t="b">
        <v>0</v>
      </c>
      <c r="E113" t="s">
        <v>568</v>
      </c>
      <c r="F113" s="3">
        <v>35.938888888888798</v>
      </c>
      <c r="G113">
        <v>1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</row>
    <row r="114" spans="1:14" x14ac:dyDescent="0.2">
      <c r="A114" t="s">
        <v>582</v>
      </c>
      <c r="B114">
        <v>2013</v>
      </c>
      <c r="C114" t="s">
        <v>537</v>
      </c>
      <c r="D114" t="b">
        <v>0</v>
      </c>
      <c r="E114" t="s">
        <v>568</v>
      </c>
      <c r="F114" s="3">
        <v>23.860416666666602</v>
      </c>
      <c r="G114">
        <v>1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</row>
    <row r="115" spans="1:14" x14ac:dyDescent="0.2">
      <c r="A115" t="s">
        <v>583</v>
      </c>
      <c r="B115">
        <v>2013</v>
      </c>
      <c r="C115" t="s">
        <v>584</v>
      </c>
      <c r="D115" t="b">
        <v>0</v>
      </c>
      <c r="E115" t="s">
        <v>568</v>
      </c>
      <c r="F115" s="3">
        <v>19.066666666666599</v>
      </c>
      <c r="G115">
        <v>1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</row>
    <row r="116" spans="1:14" x14ac:dyDescent="0.2">
      <c r="A116" t="s">
        <v>586</v>
      </c>
      <c r="B116">
        <v>2013</v>
      </c>
      <c r="C116" t="s">
        <v>471</v>
      </c>
      <c r="D116" t="b">
        <v>0</v>
      </c>
      <c r="E116" t="s">
        <v>472</v>
      </c>
      <c r="F116" s="3">
        <v>45.335416666666603</v>
      </c>
      <c r="G116">
        <v>1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</row>
    <row r="117" spans="1:14" x14ac:dyDescent="0.2">
      <c r="A117" t="s">
        <v>587</v>
      </c>
      <c r="B117">
        <v>2013</v>
      </c>
      <c r="C117" t="s">
        <v>527</v>
      </c>
      <c r="D117" t="b">
        <v>1</v>
      </c>
      <c r="E117" t="s">
        <v>539</v>
      </c>
      <c r="F117" s="3">
        <v>24.9236111111111</v>
      </c>
      <c r="G117">
        <v>1</v>
      </c>
      <c r="H117">
        <v>1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</row>
    <row r="118" spans="1:14" x14ac:dyDescent="0.2">
      <c r="A118" t="s">
        <v>588</v>
      </c>
      <c r="B118">
        <v>2013</v>
      </c>
      <c r="C118" t="s">
        <v>484</v>
      </c>
      <c r="D118" t="b">
        <v>1</v>
      </c>
      <c r="E118" t="s">
        <v>539</v>
      </c>
      <c r="F118" s="3">
        <v>24.952777777777701</v>
      </c>
      <c r="G118">
        <v>1</v>
      </c>
      <c r="H118">
        <v>1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</row>
    <row r="119" spans="1:14" x14ac:dyDescent="0.2">
      <c r="A119" t="s">
        <v>590</v>
      </c>
      <c r="B119">
        <v>2013</v>
      </c>
      <c r="C119" t="s">
        <v>591</v>
      </c>
      <c r="D119" t="b">
        <v>0</v>
      </c>
      <c r="E119" t="s">
        <v>592</v>
      </c>
      <c r="F119" s="3">
        <v>82.0243055555555</v>
      </c>
      <c r="G119">
        <v>1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</row>
    <row r="120" spans="1:14" x14ac:dyDescent="0.2">
      <c r="A120" t="s">
        <v>593</v>
      </c>
      <c r="B120">
        <v>2013</v>
      </c>
      <c r="C120" t="s">
        <v>578</v>
      </c>
      <c r="D120" t="b">
        <v>0</v>
      </c>
      <c r="E120" t="s">
        <v>472</v>
      </c>
      <c r="F120" s="3">
        <v>29.116006944444401</v>
      </c>
      <c r="G120">
        <v>1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</row>
    <row r="121" spans="1:14" x14ac:dyDescent="0.2">
      <c r="A121" t="s">
        <v>594</v>
      </c>
      <c r="B121">
        <v>2013</v>
      </c>
      <c r="C121" t="s">
        <v>161</v>
      </c>
      <c r="D121" t="b">
        <v>1</v>
      </c>
      <c r="E121" t="s">
        <v>83</v>
      </c>
      <c r="F121" s="3">
        <v>15.892430555555499</v>
      </c>
      <c r="G121">
        <v>1</v>
      </c>
      <c r="H121">
        <v>0</v>
      </c>
      <c r="I121">
        <v>0</v>
      </c>
      <c r="J121">
        <v>1</v>
      </c>
      <c r="K121">
        <v>1</v>
      </c>
      <c r="L121">
        <v>0</v>
      </c>
      <c r="M121">
        <v>0</v>
      </c>
      <c r="N121">
        <v>0</v>
      </c>
    </row>
    <row r="122" spans="1:14" x14ac:dyDescent="0.2">
      <c r="A122" t="s">
        <v>595</v>
      </c>
      <c r="B122">
        <v>2013</v>
      </c>
      <c r="C122" t="s">
        <v>575</v>
      </c>
      <c r="D122" t="b">
        <v>0</v>
      </c>
      <c r="E122" t="s">
        <v>19</v>
      </c>
      <c r="F122" s="3">
        <v>79.090335648148098</v>
      </c>
      <c r="G122">
        <v>1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</row>
    <row r="123" spans="1:14" x14ac:dyDescent="0.2">
      <c r="A123" t="s">
        <v>596</v>
      </c>
      <c r="B123">
        <v>2013</v>
      </c>
      <c r="C123" t="s">
        <v>575</v>
      </c>
      <c r="D123" t="b">
        <v>0</v>
      </c>
      <c r="E123" t="s">
        <v>19</v>
      </c>
      <c r="F123" s="3">
        <v>2.7972222222222198</v>
      </c>
      <c r="G123">
        <v>1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</row>
    <row r="124" spans="1:14" x14ac:dyDescent="0.2">
      <c r="A124" t="s">
        <v>597</v>
      </c>
      <c r="B124">
        <v>2013</v>
      </c>
      <c r="C124" t="s">
        <v>50</v>
      </c>
      <c r="D124" t="b">
        <v>1</v>
      </c>
      <c r="E124" t="s">
        <v>19</v>
      </c>
      <c r="F124" s="3">
        <v>19.688194444444399</v>
      </c>
      <c r="G124">
        <v>1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</row>
    <row r="125" spans="1:14" x14ac:dyDescent="0.2">
      <c r="A125" t="s">
        <v>598</v>
      </c>
      <c r="B125">
        <v>2013</v>
      </c>
      <c r="C125" t="s">
        <v>452</v>
      </c>
      <c r="D125" t="b">
        <v>1</v>
      </c>
      <c r="E125" t="s">
        <v>67</v>
      </c>
      <c r="F125" s="3">
        <v>7.80582175925925</v>
      </c>
      <c r="G125">
        <v>1</v>
      </c>
      <c r="H125">
        <v>0</v>
      </c>
      <c r="I125">
        <v>0</v>
      </c>
      <c r="J125">
        <v>1</v>
      </c>
      <c r="K125">
        <v>0</v>
      </c>
      <c r="L125">
        <v>0</v>
      </c>
      <c r="M125">
        <v>0</v>
      </c>
      <c r="N125">
        <v>0</v>
      </c>
    </row>
    <row r="126" spans="1:14" x14ac:dyDescent="0.2">
      <c r="A126" t="s">
        <v>606</v>
      </c>
      <c r="B126">
        <v>2012</v>
      </c>
      <c r="C126" t="s">
        <v>575</v>
      </c>
      <c r="D126" t="b">
        <v>0</v>
      </c>
      <c r="E126" t="s">
        <v>19</v>
      </c>
      <c r="F126" s="3">
        <v>18.099340277777699</v>
      </c>
      <c r="G126">
        <v>1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</row>
    <row r="127" spans="1:14" x14ac:dyDescent="0.2">
      <c r="A127" t="s">
        <v>607</v>
      </c>
      <c r="B127">
        <v>2012</v>
      </c>
      <c r="C127" t="s">
        <v>527</v>
      </c>
      <c r="D127" t="b">
        <v>1</v>
      </c>
      <c r="E127" t="s">
        <v>608</v>
      </c>
      <c r="F127" s="3">
        <v>20.928078703703701</v>
      </c>
      <c r="G127">
        <v>1</v>
      </c>
      <c r="H127">
        <v>0</v>
      </c>
      <c r="I127">
        <v>0</v>
      </c>
      <c r="J127">
        <v>1</v>
      </c>
      <c r="K127">
        <v>1</v>
      </c>
      <c r="L127">
        <v>0</v>
      </c>
      <c r="M127">
        <v>0</v>
      </c>
      <c r="N127">
        <v>0</v>
      </c>
    </row>
    <row r="128" spans="1:14" x14ac:dyDescent="0.2">
      <c r="A128" t="s">
        <v>609</v>
      </c>
      <c r="B128">
        <v>2012</v>
      </c>
      <c r="C128" t="s">
        <v>484</v>
      </c>
      <c r="D128" t="b">
        <v>1</v>
      </c>
      <c r="E128" t="s">
        <v>539</v>
      </c>
      <c r="F128" s="3">
        <v>21.910717592592501</v>
      </c>
      <c r="G128">
        <v>1</v>
      </c>
      <c r="H128">
        <v>1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</row>
    <row r="129" spans="1:14" x14ac:dyDescent="0.2">
      <c r="A129" t="s">
        <v>610</v>
      </c>
      <c r="B129">
        <v>2012</v>
      </c>
      <c r="C129" t="s">
        <v>50</v>
      </c>
      <c r="D129" t="b">
        <v>1</v>
      </c>
      <c r="E129" t="s">
        <v>539</v>
      </c>
      <c r="F129" s="3">
        <v>21.907638888888801</v>
      </c>
      <c r="G129">
        <v>1</v>
      </c>
      <c r="H129">
        <v>1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</row>
    <row r="130" spans="1:14" x14ac:dyDescent="0.2">
      <c r="A130" t="s">
        <v>611</v>
      </c>
      <c r="B130">
        <v>2012</v>
      </c>
      <c r="C130" t="s">
        <v>122</v>
      </c>
      <c r="D130" t="b">
        <v>0</v>
      </c>
      <c r="E130" t="s">
        <v>19</v>
      </c>
      <c r="F130" s="3">
        <v>21.8418171296296</v>
      </c>
      <c r="G130">
        <v>1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</row>
    <row r="131" spans="1:14" x14ac:dyDescent="0.2">
      <c r="A131" t="s">
        <v>612</v>
      </c>
      <c r="B131">
        <v>2012</v>
      </c>
      <c r="C131" t="s">
        <v>578</v>
      </c>
      <c r="D131" t="b">
        <v>0</v>
      </c>
      <c r="E131" t="s">
        <v>472</v>
      </c>
      <c r="F131" s="3">
        <v>45.110416666666602</v>
      </c>
      <c r="G131">
        <v>1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</row>
    <row r="132" spans="1:14" x14ac:dyDescent="0.2">
      <c r="A132" t="s">
        <v>613</v>
      </c>
      <c r="B132">
        <v>2012</v>
      </c>
      <c r="C132" t="s">
        <v>614</v>
      </c>
      <c r="D132" t="b">
        <v>0</v>
      </c>
      <c r="E132" t="s">
        <v>615</v>
      </c>
      <c r="F132" s="3">
        <v>1.9624999999999999</v>
      </c>
      <c r="G132">
        <v>1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</row>
    <row r="133" spans="1:14" x14ac:dyDescent="0.2">
      <c r="A133" t="s">
        <v>616</v>
      </c>
      <c r="B133">
        <v>2012</v>
      </c>
      <c r="C133" t="s">
        <v>617</v>
      </c>
      <c r="D133" t="b">
        <v>0</v>
      </c>
      <c r="E133" t="s">
        <v>615</v>
      </c>
      <c r="F133" s="3">
        <v>4.2763888888888797</v>
      </c>
      <c r="G133">
        <v>1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</row>
    <row r="134" spans="1:14" x14ac:dyDescent="0.2">
      <c r="A134" t="s">
        <v>618</v>
      </c>
      <c r="B134">
        <v>2012</v>
      </c>
      <c r="C134" t="s">
        <v>161</v>
      </c>
      <c r="D134" t="b">
        <v>1</v>
      </c>
      <c r="E134" t="s">
        <v>608</v>
      </c>
      <c r="F134" s="3">
        <v>15.9027777777777</v>
      </c>
      <c r="G134">
        <v>1</v>
      </c>
      <c r="H134">
        <v>0</v>
      </c>
      <c r="I134">
        <v>0</v>
      </c>
      <c r="J134">
        <v>1</v>
      </c>
      <c r="K134">
        <v>1</v>
      </c>
      <c r="L134">
        <v>0</v>
      </c>
      <c r="M134">
        <v>0</v>
      </c>
      <c r="N134">
        <v>0</v>
      </c>
    </row>
    <row r="135" spans="1:14" x14ac:dyDescent="0.2">
      <c r="A135" t="s">
        <v>619</v>
      </c>
      <c r="B135">
        <v>2012</v>
      </c>
      <c r="C135" t="s">
        <v>484</v>
      </c>
      <c r="D135" t="b">
        <v>1</v>
      </c>
      <c r="E135" t="s">
        <v>539</v>
      </c>
      <c r="F135" s="3">
        <v>27.0208333333333</v>
      </c>
      <c r="G135">
        <v>1</v>
      </c>
      <c r="H135">
        <v>1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</row>
    <row r="136" spans="1:14" x14ac:dyDescent="0.2">
      <c r="A136" t="s">
        <v>620</v>
      </c>
      <c r="B136">
        <v>2012</v>
      </c>
      <c r="C136" t="s">
        <v>604</v>
      </c>
      <c r="D136" t="b">
        <v>1</v>
      </c>
      <c r="E136" t="s">
        <v>539</v>
      </c>
      <c r="F136" s="3">
        <v>27.032638888888801</v>
      </c>
      <c r="G136">
        <v>1</v>
      </c>
      <c r="H136">
        <v>1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</row>
    <row r="137" spans="1:14" x14ac:dyDescent="0.2">
      <c r="A137" t="s">
        <v>622</v>
      </c>
      <c r="B137">
        <v>2012</v>
      </c>
      <c r="C137" t="s">
        <v>161</v>
      </c>
      <c r="D137" t="b">
        <v>1</v>
      </c>
      <c r="E137" t="s">
        <v>608</v>
      </c>
      <c r="F137" s="3">
        <v>19.971527777777698</v>
      </c>
      <c r="G137">
        <v>1</v>
      </c>
      <c r="H137">
        <v>0</v>
      </c>
      <c r="I137">
        <v>0</v>
      </c>
      <c r="J137">
        <v>1</v>
      </c>
      <c r="K137">
        <v>1</v>
      </c>
      <c r="L137">
        <v>0</v>
      </c>
      <c r="M137">
        <v>0</v>
      </c>
      <c r="N137">
        <v>0</v>
      </c>
    </row>
    <row r="138" spans="1:14" x14ac:dyDescent="0.2">
      <c r="A138" t="s">
        <v>624</v>
      </c>
      <c r="B138">
        <v>2012</v>
      </c>
      <c r="C138" t="s">
        <v>558</v>
      </c>
      <c r="D138" t="b">
        <v>1</v>
      </c>
      <c r="E138" t="s">
        <v>562</v>
      </c>
      <c r="F138" s="3">
        <v>1.9243055555555499</v>
      </c>
      <c r="G138">
        <v>1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</row>
    <row r="139" spans="1:14" x14ac:dyDescent="0.2">
      <c r="A139" t="s">
        <v>625</v>
      </c>
      <c r="B139">
        <v>2012</v>
      </c>
      <c r="C139" t="s">
        <v>527</v>
      </c>
      <c r="D139" t="b">
        <v>1</v>
      </c>
      <c r="E139" t="s">
        <v>608</v>
      </c>
      <c r="F139" s="3">
        <v>11.8888888888888</v>
      </c>
      <c r="G139">
        <v>1</v>
      </c>
      <c r="H139">
        <v>0</v>
      </c>
      <c r="I139">
        <v>0</v>
      </c>
      <c r="J139">
        <v>1</v>
      </c>
      <c r="K139">
        <v>1</v>
      </c>
      <c r="L139">
        <v>0</v>
      </c>
      <c r="M139">
        <v>0</v>
      </c>
      <c r="N139">
        <v>0</v>
      </c>
    </row>
    <row r="140" spans="1:14" x14ac:dyDescent="0.2">
      <c r="A140" t="s">
        <v>626</v>
      </c>
      <c r="B140">
        <v>2012</v>
      </c>
      <c r="C140" t="s">
        <v>122</v>
      </c>
      <c r="D140" t="b">
        <v>0</v>
      </c>
      <c r="E140" t="s">
        <v>19</v>
      </c>
      <c r="F140" s="3">
        <v>10.980555555555499</v>
      </c>
      <c r="G140">
        <v>1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</row>
    <row r="141" spans="1:14" x14ac:dyDescent="0.2">
      <c r="A141" t="s">
        <v>627</v>
      </c>
      <c r="B141">
        <v>2012</v>
      </c>
      <c r="C141" t="s">
        <v>417</v>
      </c>
      <c r="D141" t="b">
        <v>1</v>
      </c>
      <c r="E141" t="s">
        <v>628</v>
      </c>
      <c r="F141" s="3">
        <v>26.995011574073999</v>
      </c>
      <c r="G141">
        <v>1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</row>
    <row r="142" spans="1:14" x14ac:dyDescent="0.2">
      <c r="A142" t="s">
        <v>629</v>
      </c>
      <c r="B142">
        <v>2012</v>
      </c>
      <c r="C142" t="s">
        <v>578</v>
      </c>
      <c r="D142" t="b">
        <v>0</v>
      </c>
      <c r="E142" t="s">
        <v>472</v>
      </c>
      <c r="F142" s="3">
        <v>7.27152777777777</v>
      </c>
      <c r="G142">
        <v>1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</row>
    <row r="143" spans="1:14" x14ac:dyDescent="0.2">
      <c r="A143" t="s">
        <v>630</v>
      </c>
      <c r="B143">
        <v>2012</v>
      </c>
      <c r="C143" t="s">
        <v>122</v>
      </c>
      <c r="D143" t="b">
        <v>0</v>
      </c>
      <c r="E143" t="s">
        <v>19</v>
      </c>
      <c r="F143" s="3">
        <v>11.702083333333301</v>
      </c>
      <c r="G143">
        <v>1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</row>
    <row r="144" spans="1:14" x14ac:dyDescent="0.2">
      <c r="A144" t="s">
        <v>631</v>
      </c>
      <c r="B144">
        <v>2012</v>
      </c>
      <c r="C144" t="s">
        <v>632</v>
      </c>
      <c r="D144" t="b">
        <v>1</v>
      </c>
      <c r="E144" t="s">
        <v>633</v>
      </c>
      <c r="F144" s="3">
        <v>17.971527777777698</v>
      </c>
      <c r="G144">
        <v>1</v>
      </c>
      <c r="H144">
        <v>0</v>
      </c>
      <c r="I144">
        <v>0</v>
      </c>
      <c r="J144">
        <v>1</v>
      </c>
      <c r="K144">
        <v>0</v>
      </c>
      <c r="L144">
        <v>0</v>
      </c>
      <c r="M144">
        <v>0</v>
      </c>
      <c r="N144">
        <v>0</v>
      </c>
    </row>
    <row r="145" spans="1:14" x14ac:dyDescent="0.2">
      <c r="A145" t="s">
        <v>634</v>
      </c>
      <c r="B145">
        <v>2012</v>
      </c>
      <c r="C145" t="s">
        <v>478</v>
      </c>
      <c r="D145" t="b">
        <v>0</v>
      </c>
      <c r="E145" t="s">
        <v>30</v>
      </c>
      <c r="F145">
        <v>76</v>
      </c>
      <c r="G145">
        <v>1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</row>
    <row r="146" spans="1:14" x14ac:dyDescent="0.2">
      <c r="A146" t="s">
        <v>642</v>
      </c>
      <c r="B146">
        <v>2012</v>
      </c>
      <c r="C146" t="s">
        <v>604</v>
      </c>
      <c r="D146" t="b">
        <v>1</v>
      </c>
      <c r="E146" t="s">
        <v>67</v>
      </c>
      <c r="F146" s="3">
        <v>23.1111111111111</v>
      </c>
      <c r="G146">
        <v>1</v>
      </c>
      <c r="H146">
        <v>0</v>
      </c>
      <c r="I146">
        <v>0</v>
      </c>
      <c r="J146">
        <v>1</v>
      </c>
      <c r="K146">
        <v>0</v>
      </c>
      <c r="L146">
        <v>0</v>
      </c>
      <c r="M146">
        <v>0</v>
      </c>
      <c r="N146">
        <v>0</v>
      </c>
    </row>
    <row r="147" spans="1:14" x14ac:dyDescent="0.2">
      <c r="A147" t="s">
        <v>645</v>
      </c>
      <c r="B147">
        <v>2011</v>
      </c>
      <c r="C147" t="s">
        <v>527</v>
      </c>
      <c r="D147" t="b">
        <v>1</v>
      </c>
      <c r="E147" t="s">
        <v>646</v>
      </c>
      <c r="F147" s="3">
        <v>23.9</v>
      </c>
      <c r="G147">
        <v>1</v>
      </c>
      <c r="H147">
        <v>0</v>
      </c>
      <c r="I147">
        <v>0</v>
      </c>
      <c r="J147">
        <v>1</v>
      </c>
      <c r="K147">
        <v>0</v>
      </c>
      <c r="L147">
        <v>0</v>
      </c>
      <c r="M147">
        <v>0</v>
      </c>
      <c r="N147">
        <v>0</v>
      </c>
    </row>
    <row r="148" spans="1:14" x14ac:dyDescent="0.2">
      <c r="A148" t="s">
        <v>647</v>
      </c>
      <c r="B148">
        <v>2011</v>
      </c>
      <c r="C148" t="s">
        <v>632</v>
      </c>
      <c r="D148" t="b">
        <v>1</v>
      </c>
      <c r="E148" t="s">
        <v>633</v>
      </c>
      <c r="F148" s="3">
        <v>7.3576388888888804</v>
      </c>
      <c r="G148">
        <v>1</v>
      </c>
      <c r="H148">
        <v>0</v>
      </c>
      <c r="I148">
        <v>0</v>
      </c>
      <c r="J148">
        <v>1</v>
      </c>
      <c r="K148">
        <v>0</v>
      </c>
      <c r="L148">
        <v>0</v>
      </c>
      <c r="M148">
        <v>0</v>
      </c>
      <c r="N148">
        <v>0</v>
      </c>
    </row>
    <row r="149" spans="1:14" x14ac:dyDescent="0.2">
      <c r="A149" t="s">
        <v>648</v>
      </c>
      <c r="B149">
        <v>2011</v>
      </c>
      <c r="C149" t="s">
        <v>527</v>
      </c>
      <c r="D149" t="b">
        <v>1</v>
      </c>
      <c r="E149" t="s">
        <v>646</v>
      </c>
      <c r="F149" s="3">
        <v>9.9840277777777704</v>
      </c>
      <c r="G149">
        <v>1</v>
      </c>
      <c r="H149">
        <v>0</v>
      </c>
      <c r="I149">
        <v>0</v>
      </c>
      <c r="J149">
        <v>1</v>
      </c>
      <c r="K149">
        <v>0</v>
      </c>
      <c r="L149">
        <v>0</v>
      </c>
      <c r="M149">
        <v>0</v>
      </c>
      <c r="N149">
        <v>0</v>
      </c>
    </row>
    <row r="150" spans="1:14" x14ac:dyDescent="0.2">
      <c r="A150" t="s">
        <v>650</v>
      </c>
      <c r="B150">
        <v>2011</v>
      </c>
      <c r="C150" t="s">
        <v>66</v>
      </c>
      <c r="D150" t="b">
        <v>1</v>
      </c>
      <c r="E150" t="s">
        <v>67</v>
      </c>
      <c r="F150" s="3">
        <v>0.14652777777777701</v>
      </c>
      <c r="G150">
        <v>1</v>
      </c>
      <c r="H150">
        <v>0</v>
      </c>
      <c r="I150">
        <v>0</v>
      </c>
      <c r="J150">
        <v>1</v>
      </c>
      <c r="K150">
        <v>0</v>
      </c>
      <c r="L150">
        <v>0</v>
      </c>
      <c r="M150">
        <v>0</v>
      </c>
      <c r="N150">
        <v>0</v>
      </c>
    </row>
    <row r="151" spans="1:14" x14ac:dyDescent="0.2">
      <c r="A151" t="s">
        <v>651</v>
      </c>
      <c r="B151">
        <v>2011</v>
      </c>
      <c r="C151" t="s">
        <v>652</v>
      </c>
      <c r="D151" t="b">
        <v>1</v>
      </c>
      <c r="E151" t="s">
        <v>19</v>
      </c>
      <c r="F151" s="3">
        <v>30.870833333333302</v>
      </c>
      <c r="G151">
        <v>1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</row>
    <row r="152" spans="1:14" x14ac:dyDescent="0.2">
      <c r="A152" t="s">
        <v>654</v>
      </c>
      <c r="B152">
        <v>2011</v>
      </c>
      <c r="C152" t="s">
        <v>604</v>
      </c>
      <c r="D152" t="b">
        <v>1</v>
      </c>
      <c r="E152" t="s">
        <v>539</v>
      </c>
      <c r="F152" s="3">
        <v>5.9451388888888799</v>
      </c>
      <c r="G152">
        <v>1</v>
      </c>
      <c r="H152">
        <v>1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</row>
    <row r="153" spans="1:14" x14ac:dyDescent="0.2">
      <c r="A153" t="s">
        <v>655</v>
      </c>
      <c r="B153">
        <v>2011</v>
      </c>
      <c r="C153" t="s">
        <v>604</v>
      </c>
      <c r="D153" t="b">
        <v>1</v>
      </c>
      <c r="E153" t="s">
        <v>539</v>
      </c>
      <c r="F153" s="3">
        <v>11.966666666666599</v>
      </c>
      <c r="G153">
        <v>1</v>
      </c>
      <c r="H153">
        <v>1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</row>
    <row r="154" spans="1:14" x14ac:dyDescent="0.2">
      <c r="A154" t="s">
        <v>656</v>
      </c>
      <c r="B154">
        <v>2011</v>
      </c>
      <c r="C154" t="s">
        <v>657</v>
      </c>
      <c r="D154" t="b">
        <v>0</v>
      </c>
      <c r="E154" t="s">
        <v>539</v>
      </c>
      <c r="F154" s="3">
        <v>9.84236111111111</v>
      </c>
      <c r="G154">
        <v>1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</row>
    <row r="155" spans="1:14" x14ac:dyDescent="0.2">
      <c r="A155" t="s">
        <v>658</v>
      </c>
      <c r="B155">
        <v>2011</v>
      </c>
      <c r="C155" t="s">
        <v>652</v>
      </c>
      <c r="D155" t="b">
        <v>1</v>
      </c>
      <c r="E155" t="s">
        <v>659</v>
      </c>
      <c r="F155" s="3">
        <v>27.0520833333333</v>
      </c>
      <c r="G155">
        <v>1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</row>
    <row r="156" spans="1:14" x14ac:dyDescent="0.2">
      <c r="A156" t="s">
        <v>660</v>
      </c>
      <c r="B156">
        <v>2011</v>
      </c>
      <c r="C156" t="s">
        <v>361</v>
      </c>
      <c r="D156" t="b">
        <v>1</v>
      </c>
      <c r="E156" t="s">
        <v>633</v>
      </c>
      <c r="F156" s="3">
        <v>0.27333333333333298</v>
      </c>
      <c r="G156">
        <v>1</v>
      </c>
      <c r="H156">
        <v>0</v>
      </c>
      <c r="I156">
        <v>0</v>
      </c>
      <c r="J156">
        <v>1</v>
      </c>
      <c r="K156">
        <v>0</v>
      </c>
      <c r="L156">
        <v>0</v>
      </c>
      <c r="M156">
        <v>0</v>
      </c>
      <c r="N156">
        <v>0</v>
      </c>
    </row>
    <row r="157" spans="1:14" x14ac:dyDescent="0.2">
      <c r="A157" t="s">
        <v>661</v>
      </c>
      <c r="B157">
        <v>2011</v>
      </c>
      <c r="C157" t="s">
        <v>417</v>
      </c>
      <c r="D157" t="b">
        <v>1</v>
      </c>
      <c r="E157" t="s">
        <v>662</v>
      </c>
      <c r="F157" s="3">
        <v>8.0631944444444397</v>
      </c>
      <c r="G157">
        <v>1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</row>
    <row r="158" spans="1:14" x14ac:dyDescent="0.2">
      <c r="A158" t="s">
        <v>666</v>
      </c>
      <c r="B158">
        <v>2011</v>
      </c>
      <c r="C158" t="s">
        <v>665</v>
      </c>
      <c r="D158" t="b">
        <v>1</v>
      </c>
      <c r="E158" t="s">
        <v>608</v>
      </c>
      <c r="F158" s="3">
        <v>0.85486111111111096</v>
      </c>
      <c r="G158">
        <v>1</v>
      </c>
      <c r="H158">
        <v>0</v>
      </c>
      <c r="I158">
        <v>0</v>
      </c>
      <c r="J158">
        <v>1</v>
      </c>
      <c r="K158">
        <v>1</v>
      </c>
      <c r="L158">
        <v>0</v>
      </c>
      <c r="M158">
        <v>0</v>
      </c>
      <c r="N158">
        <v>0</v>
      </c>
    </row>
    <row r="159" spans="1:14" x14ac:dyDescent="0.2">
      <c r="A159" t="s">
        <v>668</v>
      </c>
      <c r="B159">
        <v>2011</v>
      </c>
      <c r="C159" t="s">
        <v>161</v>
      </c>
      <c r="D159" t="b">
        <v>1</v>
      </c>
      <c r="E159" t="s">
        <v>608</v>
      </c>
      <c r="F159" s="3">
        <v>0.95138888888888795</v>
      </c>
      <c r="G159">
        <v>1</v>
      </c>
      <c r="H159">
        <v>0</v>
      </c>
      <c r="I159">
        <v>0</v>
      </c>
      <c r="J159">
        <v>1</v>
      </c>
      <c r="K159">
        <v>1</v>
      </c>
      <c r="L159">
        <v>0</v>
      </c>
      <c r="M159">
        <v>0</v>
      </c>
      <c r="N159">
        <v>0</v>
      </c>
    </row>
    <row r="160" spans="1:14" x14ac:dyDescent="0.2">
      <c r="A160" t="s">
        <v>669</v>
      </c>
      <c r="B160">
        <v>2011</v>
      </c>
      <c r="C160" t="s">
        <v>161</v>
      </c>
      <c r="D160" t="b">
        <v>1</v>
      </c>
      <c r="E160" t="s">
        <v>608</v>
      </c>
      <c r="F160" s="3">
        <v>0.20069444444444401</v>
      </c>
      <c r="G160">
        <v>1</v>
      </c>
      <c r="H160">
        <v>0</v>
      </c>
      <c r="I160">
        <v>0</v>
      </c>
      <c r="J160">
        <v>1</v>
      </c>
      <c r="K160">
        <v>1</v>
      </c>
      <c r="L160">
        <v>0</v>
      </c>
      <c r="M160">
        <v>0</v>
      </c>
      <c r="N160">
        <v>0</v>
      </c>
    </row>
    <row r="161" spans="1:14" x14ac:dyDescent="0.2">
      <c r="A161" t="s">
        <v>671</v>
      </c>
      <c r="B161">
        <v>2011</v>
      </c>
      <c r="C161" t="s">
        <v>50</v>
      </c>
      <c r="D161" t="b">
        <v>1</v>
      </c>
      <c r="E161" t="s">
        <v>646</v>
      </c>
      <c r="F161" s="3">
        <v>25.150694444444401</v>
      </c>
      <c r="G161">
        <v>1</v>
      </c>
      <c r="H161">
        <v>0</v>
      </c>
      <c r="I161">
        <v>0</v>
      </c>
      <c r="J161">
        <v>1</v>
      </c>
      <c r="K161">
        <v>0</v>
      </c>
      <c r="L161">
        <v>0</v>
      </c>
      <c r="M161">
        <v>0</v>
      </c>
      <c r="N161">
        <v>0</v>
      </c>
    </row>
    <row r="162" spans="1:14" x14ac:dyDescent="0.2">
      <c r="A162" t="s">
        <v>673</v>
      </c>
      <c r="B162">
        <v>2011</v>
      </c>
      <c r="C162" t="s">
        <v>361</v>
      </c>
      <c r="D162" t="b">
        <v>1</v>
      </c>
      <c r="E162" t="s">
        <v>659</v>
      </c>
      <c r="F162">
        <v>25.875</v>
      </c>
      <c r="G162">
        <v>1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</row>
    <row r="163" spans="1:14" x14ac:dyDescent="0.2">
      <c r="A163" t="s">
        <v>674</v>
      </c>
      <c r="B163">
        <v>2011</v>
      </c>
      <c r="C163" t="s">
        <v>527</v>
      </c>
      <c r="D163" t="b">
        <v>1</v>
      </c>
      <c r="E163" t="s">
        <v>675</v>
      </c>
      <c r="F163" s="3">
        <v>3.66643518518518</v>
      </c>
      <c r="G163">
        <v>1</v>
      </c>
      <c r="H163">
        <v>0</v>
      </c>
      <c r="I163">
        <v>0</v>
      </c>
      <c r="J163">
        <v>1</v>
      </c>
      <c r="K163">
        <v>0</v>
      </c>
      <c r="L163">
        <v>0</v>
      </c>
      <c r="M163">
        <v>0</v>
      </c>
      <c r="N163">
        <v>0</v>
      </c>
    </row>
    <row r="164" spans="1:14" x14ac:dyDescent="0.2">
      <c r="A164" t="s">
        <v>676</v>
      </c>
      <c r="B164">
        <v>2011</v>
      </c>
      <c r="C164" t="s">
        <v>604</v>
      </c>
      <c r="D164" t="b">
        <v>1</v>
      </c>
      <c r="E164" t="s">
        <v>675</v>
      </c>
      <c r="F164">
        <v>9.40625</v>
      </c>
      <c r="G164">
        <v>1</v>
      </c>
      <c r="H164">
        <v>0</v>
      </c>
      <c r="I164">
        <v>0</v>
      </c>
      <c r="J164">
        <v>1</v>
      </c>
      <c r="K164">
        <v>0</v>
      </c>
      <c r="L164">
        <v>0</v>
      </c>
      <c r="M164">
        <v>0</v>
      </c>
      <c r="N164">
        <v>0</v>
      </c>
    </row>
    <row r="165" spans="1:14" x14ac:dyDescent="0.2">
      <c r="A165" t="s">
        <v>678</v>
      </c>
      <c r="B165">
        <v>2011</v>
      </c>
      <c r="C165" t="s">
        <v>679</v>
      </c>
      <c r="D165" t="b">
        <v>0</v>
      </c>
      <c r="E165" t="s">
        <v>680</v>
      </c>
      <c r="F165" s="3">
        <v>10.9444444444444</v>
      </c>
      <c r="G165">
        <v>1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</row>
    <row r="166" spans="1:14" x14ac:dyDescent="0.2">
      <c r="A166" t="s">
        <v>683</v>
      </c>
      <c r="B166">
        <v>2011</v>
      </c>
      <c r="C166" t="s">
        <v>684</v>
      </c>
      <c r="D166" t="b">
        <v>1</v>
      </c>
      <c r="E166" t="s">
        <v>67</v>
      </c>
      <c r="F166" s="3">
        <v>0.15208333333333299</v>
      </c>
      <c r="G166">
        <v>1</v>
      </c>
      <c r="H166">
        <v>0</v>
      </c>
      <c r="I166">
        <v>0</v>
      </c>
      <c r="J166">
        <v>1</v>
      </c>
      <c r="K166">
        <v>0</v>
      </c>
      <c r="L166">
        <v>0</v>
      </c>
      <c r="M166">
        <v>0</v>
      </c>
      <c r="N166">
        <v>0</v>
      </c>
    </row>
    <row r="167" spans="1:14" x14ac:dyDescent="0.2">
      <c r="A167" t="s">
        <v>686</v>
      </c>
      <c r="B167">
        <v>2011</v>
      </c>
      <c r="C167" t="s">
        <v>452</v>
      </c>
      <c r="D167" t="b">
        <v>1</v>
      </c>
      <c r="E167" t="s">
        <v>67</v>
      </c>
      <c r="F167" s="3">
        <v>0.24071759259259201</v>
      </c>
      <c r="G167">
        <v>1</v>
      </c>
      <c r="H167">
        <v>0</v>
      </c>
      <c r="I167">
        <v>0</v>
      </c>
      <c r="J167">
        <v>1</v>
      </c>
      <c r="K167">
        <v>0</v>
      </c>
      <c r="L167">
        <v>0</v>
      </c>
      <c r="M167">
        <v>0</v>
      </c>
      <c r="N167">
        <v>0</v>
      </c>
    </row>
    <row r="168" spans="1:14" x14ac:dyDescent="0.2">
      <c r="A168" t="s">
        <v>689</v>
      </c>
      <c r="B168">
        <v>2011</v>
      </c>
      <c r="C168" t="s">
        <v>604</v>
      </c>
      <c r="D168" t="b">
        <v>1</v>
      </c>
      <c r="E168" t="s">
        <v>690</v>
      </c>
      <c r="F168" s="3">
        <v>3.5743055555555499</v>
      </c>
      <c r="G168">
        <v>1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</row>
    <row r="169" spans="1:14" x14ac:dyDescent="0.2">
      <c r="A169" t="s">
        <v>691</v>
      </c>
      <c r="B169">
        <v>2010</v>
      </c>
      <c r="C169" t="s">
        <v>604</v>
      </c>
      <c r="D169" t="b">
        <v>1</v>
      </c>
      <c r="E169" t="s">
        <v>690</v>
      </c>
      <c r="F169" s="3">
        <v>0.17361111111111099</v>
      </c>
      <c r="G169">
        <v>1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</row>
    <row r="170" spans="1:14" x14ac:dyDescent="0.2">
      <c r="A170" t="s">
        <v>693</v>
      </c>
      <c r="B170">
        <v>2010</v>
      </c>
      <c r="C170" t="s">
        <v>604</v>
      </c>
      <c r="D170" t="b">
        <v>1</v>
      </c>
      <c r="E170" t="s">
        <v>690</v>
      </c>
      <c r="F170">
        <v>12.90625</v>
      </c>
      <c r="G170">
        <v>1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</row>
    <row r="171" spans="1:14" x14ac:dyDescent="0.2">
      <c r="A171" t="s">
        <v>694</v>
      </c>
      <c r="B171">
        <v>2010</v>
      </c>
      <c r="C171" t="s">
        <v>679</v>
      </c>
      <c r="D171" t="b">
        <v>0</v>
      </c>
      <c r="E171" t="s">
        <v>680</v>
      </c>
      <c r="F171" s="3">
        <v>29.8055555555555</v>
      </c>
      <c r="G171">
        <v>1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</row>
    <row r="172" spans="1:14" x14ac:dyDescent="0.2">
      <c r="A172" t="s">
        <v>695</v>
      </c>
      <c r="B172">
        <v>2010</v>
      </c>
      <c r="C172" t="s">
        <v>66</v>
      </c>
      <c r="D172" t="b">
        <v>1</v>
      </c>
      <c r="E172" t="s">
        <v>675</v>
      </c>
      <c r="F172" s="3">
        <v>55.1805555555555</v>
      </c>
      <c r="G172">
        <v>1</v>
      </c>
      <c r="H172">
        <v>0</v>
      </c>
      <c r="I172">
        <v>0</v>
      </c>
      <c r="J172">
        <v>1</v>
      </c>
      <c r="K172">
        <v>1</v>
      </c>
      <c r="L172">
        <v>0</v>
      </c>
      <c r="M172">
        <v>0</v>
      </c>
      <c r="N172">
        <v>0</v>
      </c>
    </row>
    <row r="173" spans="1:14" x14ac:dyDescent="0.2">
      <c r="A173" t="s">
        <v>696</v>
      </c>
      <c r="B173">
        <v>2010</v>
      </c>
      <c r="C173" t="s">
        <v>591</v>
      </c>
      <c r="D173" t="b">
        <v>0</v>
      </c>
      <c r="E173" t="s">
        <v>472</v>
      </c>
      <c r="F173" s="3">
        <v>33.9513888888888</v>
      </c>
      <c r="G173">
        <v>1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</row>
    <row r="174" spans="1:14" x14ac:dyDescent="0.2">
      <c r="A174" t="s">
        <v>697</v>
      </c>
      <c r="B174">
        <v>2010</v>
      </c>
      <c r="C174" t="s">
        <v>50</v>
      </c>
      <c r="D174" t="b">
        <v>1</v>
      </c>
      <c r="E174" t="s">
        <v>504</v>
      </c>
      <c r="F174" s="3">
        <v>13.1305555555555</v>
      </c>
      <c r="G174">
        <v>1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</row>
    <row r="175" spans="1:14" x14ac:dyDescent="0.2">
      <c r="A175" t="s">
        <v>699</v>
      </c>
      <c r="B175">
        <v>2010</v>
      </c>
      <c r="C175" t="s">
        <v>361</v>
      </c>
      <c r="D175" t="b">
        <v>1</v>
      </c>
      <c r="E175" t="s">
        <v>659</v>
      </c>
      <c r="F175">
        <v>24.018750000000001</v>
      </c>
      <c r="G175">
        <v>1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</row>
    <row r="176" spans="1:14" x14ac:dyDescent="0.2">
      <c r="A176" t="s">
        <v>700</v>
      </c>
      <c r="B176">
        <v>2010</v>
      </c>
      <c r="C176" t="s">
        <v>632</v>
      </c>
      <c r="D176" t="b">
        <v>1</v>
      </c>
      <c r="E176" t="s">
        <v>646</v>
      </c>
      <c r="F176" s="3">
        <v>10.8923611111111</v>
      </c>
      <c r="G176">
        <v>1</v>
      </c>
      <c r="H176">
        <v>0</v>
      </c>
      <c r="I176">
        <v>0</v>
      </c>
      <c r="J176">
        <v>1</v>
      </c>
      <c r="K176">
        <v>0</v>
      </c>
      <c r="L176">
        <v>0</v>
      </c>
      <c r="M176">
        <v>0</v>
      </c>
      <c r="N176">
        <v>0</v>
      </c>
    </row>
    <row r="177" spans="1:14" x14ac:dyDescent="0.2">
      <c r="A177" t="s">
        <v>701</v>
      </c>
      <c r="B177">
        <v>2010</v>
      </c>
      <c r="C177" t="s">
        <v>665</v>
      </c>
      <c r="D177" t="b">
        <v>1</v>
      </c>
      <c r="E177" t="s">
        <v>83</v>
      </c>
      <c r="F177" s="3">
        <v>17.088194444444401</v>
      </c>
      <c r="G177">
        <v>1</v>
      </c>
      <c r="H177">
        <v>0</v>
      </c>
      <c r="I177">
        <v>0</v>
      </c>
      <c r="J177">
        <v>1</v>
      </c>
      <c r="K177">
        <v>1</v>
      </c>
      <c r="L177">
        <v>0</v>
      </c>
      <c r="M177">
        <v>0</v>
      </c>
      <c r="N177">
        <v>0</v>
      </c>
    </row>
    <row r="178" spans="1:14" x14ac:dyDescent="0.2">
      <c r="A178" t="s">
        <v>702</v>
      </c>
      <c r="B178">
        <v>2010</v>
      </c>
      <c r="C178" t="s">
        <v>50</v>
      </c>
      <c r="D178" t="b">
        <v>1</v>
      </c>
      <c r="E178" t="s">
        <v>504</v>
      </c>
      <c r="F178" s="3">
        <v>20.888194444444402</v>
      </c>
      <c r="G178">
        <v>1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</row>
    <row r="179" spans="1:14" x14ac:dyDescent="0.2">
      <c r="A179" t="s">
        <v>703</v>
      </c>
      <c r="B179">
        <v>2010</v>
      </c>
      <c r="C179" t="s">
        <v>665</v>
      </c>
      <c r="D179" t="b">
        <v>1</v>
      </c>
      <c r="E179" t="s">
        <v>83</v>
      </c>
      <c r="F179" s="3">
        <v>1.99722222222222</v>
      </c>
      <c r="G179">
        <v>1</v>
      </c>
      <c r="H179">
        <v>0</v>
      </c>
      <c r="I179">
        <v>0</v>
      </c>
      <c r="J179">
        <v>1</v>
      </c>
      <c r="K179">
        <v>1</v>
      </c>
      <c r="L179">
        <v>0</v>
      </c>
      <c r="M179">
        <v>0</v>
      </c>
      <c r="N179">
        <v>0</v>
      </c>
    </row>
    <row r="180" spans="1:14" x14ac:dyDescent="0.2">
      <c r="A180" t="s">
        <v>704</v>
      </c>
      <c r="B180">
        <v>2010</v>
      </c>
      <c r="C180" t="s">
        <v>361</v>
      </c>
      <c r="D180" t="b">
        <v>1</v>
      </c>
      <c r="E180" t="s">
        <v>646</v>
      </c>
      <c r="F180" s="3">
        <v>25.075694444444402</v>
      </c>
      <c r="G180">
        <v>1</v>
      </c>
      <c r="H180">
        <v>0</v>
      </c>
      <c r="I180">
        <v>0</v>
      </c>
      <c r="J180">
        <v>1</v>
      </c>
      <c r="K180">
        <v>0</v>
      </c>
      <c r="L180">
        <v>0</v>
      </c>
      <c r="M180">
        <v>0</v>
      </c>
      <c r="N180">
        <v>0</v>
      </c>
    </row>
    <row r="181" spans="1:14" x14ac:dyDescent="0.2">
      <c r="A181" t="s">
        <v>705</v>
      </c>
      <c r="B181">
        <v>2010</v>
      </c>
      <c r="C181" t="s">
        <v>706</v>
      </c>
      <c r="D181" t="b">
        <v>0</v>
      </c>
      <c r="E181" t="s">
        <v>504</v>
      </c>
      <c r="F181" s="3">
        <v>18.8715277777777</v>
      </c>
      <c r="G181">
        <v>1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</row>
    <row r="182" spans="1:14" x14ac:dyDescent="0.2">
      <c r="A182" t="s">
        <v>709</v>
      </c>
      <c r="B182">
        <v>2010</v>
      </c>
      <c r="C182" t="s">
        <v>50</v>
      </c>
      <c r="D182" t="b">
        <v>1</v>
      </c>
      <c r="E182" t="s">
        <v>504</v>
      </c>
      <c r="F182" s="3">
        <v>24.838194444444401</v>
      </c>
      <c r="G182">
        <v>1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</row>
    <row r="183" spans="1:14" x14ac:dyDescent="0.2">
      <c r="A183" t="s">
        <v>711</v>
      </c>
      <c r="B183">
        <v>2010</v>
      </c>
      <c r="C183" t="s">
        <v>684</v>
      </c>
      <c r="D183" t="b">
        <v>1</v>
      </c>
      <c r="E183" t="s">
        <v>633</v>
      </c>
      <c r="F183" s="3">
        <v>11.9680555555555</v>
      </c>
      <c r="G183">
        <v>1</v>
      </c>
      <c r="H183">
        <v>0</v>
      </c>
      <c r="I183">
        <v>0</v>
      </c>
      <c r="J183">
        <v>1</v>
      </c>
      <c r="K183">
        <v>0</v>
      </c>
      <c r="L183">
        <v>0</v>
      </c>
      <c r="M183">
        <v>0</v>
      </c>
      <c r="N183">
        <v>0</v>
      </c>
    </row>
    <row r="184" spans="1:14" x14ac:dyDescent="0.2">
      <c r="A184" t="s">
        <v>712</v>
      </c>
      <c r="B184">
        <v>2010</v>
      </c>
      <c r="C184" t="s">
        <v>706</v>
      </c>
      <c r="D184" t="b">
        <v>0</v>
      </c>
      <c r="E184" t="s">
        <v>504</v>
      </c>
      <c r="F184" s="3">
        <v>27.879166666666599</v>
      </c>
      <c r="G184">
        <v>1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</row>
    <row r="185" spans="1:14" x14ac:dyDescent="0.2">
      <c r="A185" t="s">
        <v>713</v>
      </c>
      <c r="B185">
        <v>2010</v>
      </c>
      <c r="C185" t="s">
        <v>714</v>
      </c>
      <c r="D185" t="b">
        <v>0</v>
      </c>
      <c r="E185" t="s">
        <v>504</v>
      </c>
      <c r="F185" s="3">
        <v>27.824305555555501</v>
      </c>
      <c r="G185">
        <v>1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</row>
    <row r="186" spans="1:14" x14ac:dyDescent="0.2">
      <c r="A186" t="s">
        <v>715</v>
      </c>
      <c r="B186">
        <v>2010</v>
      </c>
      <c r="C186" t="s">
        <v>335</v>
      </c>
      <c r="D186" t="b">
        <v>0</v>
      </c>
      <c r="E186" t="s">
        <v>504</v>
      </c>
      <c r="F186" s="3">
        <v>24.912499999999898</v>
      </c>
      <c r="G186">
        <v>1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</row>
    <row r="187" spans="1:14" x14ac:dyDescent="0.2">
      <c r="A187" t="s">
        <v>716</v>
      </c>
      <c r="B187">
        <v>2010</v>
      </c>
      <c r="C187" t="s">
        <v>335</v>
      </c>
      <c r="D187" t="b">
        <v>0</v>
      </c>
      <c r="E187" t="s">
        <v>504</v>
      </c>
      <c r="F187" s="3">
        <v>0.164583333333333</v>
      </c>
      <c r="G187">
        <v>1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</row>
    <row r="188" spans="1:14" x14ac:dyDescent="0.2">
      <c r="A188" t="s">
        <v>717</v>
      </c>
      <c r="B188">
        <v>2010</v>
      </c>
      <c r="C188" t="s">
        <v>50</v>
      </c>
      <c r="D188" t="b">
        <v>1</v>
      </c>
      <c r="E188" t="s">
        <v>504</v>
      </c>
      <c r="F188" s="3">
        <v>9.9249999999999901</v>
      </c>
      <c r="G188">
        <v>1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</row>
    <row r="189" spans="1:14" x14ac:dyDescent="0.2">
      <c r="A189" t="s">
        <v>718</v>
      </c>
      <c r="B189">
        <v>2010</v>
      </c>
      <c r="C189" t="s">
        <v>532</v>
      </c>
      <c r="D189" t="b">
        <v>0</v>
      </c>
      <c r="E189" t="s">
        <v>504</v>
      </c>
      <c r="F189" s="3">
        <v>20.6041666666666</v>
      </c>
      <c r="G189">
        <v>1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</row>
    <row r="190" spans="1:14" x14ac:dyDescent="0.2">
      <c r="A190" t="s">
        <v>719</v>
      </c>
      <c r="B190">
        <v>2010</v>
      </c>
      <c r="C190" t="s">
        <v>706</v>
      </c>
      <c r="D190" t="b">
        <v>0</v>
      </c>
      <c r="E190" t="s">
        <v>504</v>
      </c>
      <c r="F190" s="3">
        <v>23.829166666666602</v>
      </c>
      <c r="G190">
        <v>1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</row>
    <row r="191" spans="1:14" x14ac:dyDescent="0.2">
      <c r="A191" t="s">
        <v>720</v>
      </c>
      <c r="B191">
        <v>2010</v>
      </c>
      <c r="C191" t="s">
        <v>532</v>
      </c>
      <c r="D191" t="b">
        <v>0</v>
      </c>
      <c r="E191" t="s">
        <v>504</v>
      </c>
      <c r="F191" s="3">
        <v>5.9340277777777697</v>
      </c>
      <c r="G191">
        <v>1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</row>
    <row r="192" spans="1:14" x14ac:dyDescent="0.2">
      <c r="A192" t="s">
        <v>721</v>
      </c>
      <c r="B192">
        <v>2010</v>
      </c>
      <c r="C192" t="s">
        <v>50</v>
      </c>
      <c r="D192" t="b">
        <v>1</v>
      </c>
      <c r="E192" t="s">
        <v>504</v>
      </c>
      <c r="F192" s="3">
        <v>17.8944444444444</v>
      </c>
      <c r="G192">
        <v>1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</row>
    <row r="193" spans="1:14" x14ac:dyDescent="0.2">
      <c r="A193" t="s">
        <v>722</v>
      </c>
      <c r="B193">
        <v>2010</v>
      </c>
      <c r="C193" t="s">
        <v>335</v>
      </c>
      <c r="D193" t="b">
        <v>0</v>
      </c>
      <c r="E193" t="s">
        <v>504</v>
      </c>
      <c r="F193" s="3">
        <v>25.9409722222222</v>
      </c>
      <c r="G193">
        <v>1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</row>
    <row r="194" spans="1:14" x14ac:dyDescent="0.2">
      <c r="A194" t="s">
        <v>723</v>
      </c>
      <c r="B194">
        <v>2010</v>
      </c>
      <c r="C194" t="s">
        <v>714</v>
      </c>
      <c r="D194" t="b">
        <v>0</v>
      </c>
      <c r="E194" t="s">
        <v>504</v>
      </c>
      <c r="F194" s="3">
        <v>11.522222222222201</v>
      </c>
      <c r="G194">
        <v>1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</row>
    <row r="195" spans="1:14" x14ac:dyDescent="0.2">
      <c r="A195" t="s">
        <v>724</v>
      </c>
      <c r="B195">
        <v>2010</v>
      </c>
      <c r="C195" t="s">
        <v>706</v>
      </c>
      <c r="D195" t="b">
        <v>0</v>
      </c>
      <c r="E195" t="s">
        <v>504</v>
      </c>
      <c r="F195" s="3">
        <v>2.8923611111111098</v>
      </c>
      <c r="G195">
        <v>1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</row>
    <row r="196" spans="1:14" x14ac:dyDescent="0.2">
      <c r="A196" t="s">
        <v>725</v>
      </c>
      <c r="B196">
        <v>2010</v>
      </c>
      <c r="C196" t="s">
        <v>532</v>
      </c>
      <c r="D196" t="b">
        <v>0</v>
      </c>
      <c r="E196" t="s">
        <v>504</v>
      </c>
      <c r="F196" s="3">
        <v>3.9652777777777701</v>
      </c>
      <c r="G196">
        <v>1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</row>
    <row r="197" spans="1:14" x14ac:dyDescent="0.2">
      <c r="A197" t="s">
        <v>727</v>
      </c>
      <c r="B197">
        <v>2010</v>
      </c>
      <c r="C197" t="s">
        <v>66</v>
      </c>
      <c r="D197" t="b">
        <v>1</v>
      </c>
      <c r="E197" t="s">
        <v>728</v>
      </c>
      <c r="F197" s="3">
        <v>76.002777777777695</v>
      </c>
      <c r="G197">
        <v>1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</row>
    <row r="198" spans="1:14" x14ac:dyDescent="0.2">
      <c r="A198" t="s">
        <v>729</v>
      </c>
      <c r="B198">
        <v>2010</v>
      </c>
      <c r="C198" t="s">
        <v>66</v>
      </c>
      <c r="D198" t="b">
        <v>1</v>
      </c>
      <c r="E198" t="s">
        <v>728</v>
      </c>
      <c r="F198" s="3">
        <v>9.9694444444444397</v>
      </c>
      <c r="G198">
        <v>1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</row>
    <row r="199" spans="1:14" x14ac:dyDescent="0.2">
      <c r="A199" t="s">
        <v>730</v>
      </c>
      <c r="B199">
        <v>2010</v>
      </c>
      <c r="C199" t="s">
        <v>731</v>
      </c>
      <c r="D199" t="b">
        <v>0</v>
      </c>
      <c r="E199" t="s">
        <v>472</v>
      </c>
      <c r="F199" s="3">
        <v>107.997916666666</v>
      </c>
      <c r="G199">
        <v>1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</row>
    <row r="200" spans="1:14" x14ac:dyDescent="0.2">
      <c r="A200" t="s">
        <v>732</v>
      </c>
      <c r="B200">
        <v>2010</v>
      </c>
      <c r="C200" t="s">
        <v>66</v>
      </c>
      <c r="D200" t="b">
        <v>1</v>
      </c>
      <c r="E200" t="s">
        <v>728</v>
      </c>
      <c r="F200">
        <v>2.2916666666666599E-2</v>
      </c>
      <c r="G200">
        <v>1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</row>
    <row r="201" spans="1:14" x14ac:dyDescent="0.2">
      <c r="A201" t="s">
        <v>733</v>
      </c>
      <c r="B201">
        <v>2010</v>
      </c>
      <c r="C201" t="s">
        <v>66</v>
      </c>
      <c r="D201" t="b">
        <v>1</v>
      </c>
      <c r="E201" t="s">
        <v>728</v>
      </c>
      <c r="F201" s="3">
        <v>0.87152777777777701</v>
      </c>
      <c r="G201">
        <v>1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</row>
    <row r="202" spans="1:14" x14ac:dyDescent="0.2">
      <c r="A202" t="s">
        <v>734</v>
      </c>
      <c r="B202">
        <v>2010</v>
      </c>
      <c r="C202" t="s">
        <v>684</v>
      </c>
      <c r="D202" t="b">
        <v>1</v>
      </c>
      <c r="E202" t="s">
        <v>646</v>
      </c>
      <c r="F202" s="3">
        <v>24.199340277777701</v>
      </c>
      <c r="G202">
        <v>1</v>
      </c>
      <c r="H202">
        <v>0</v>
      </c>
      <c r="I202">
        <v>0</v>
      </c>
      <c r="J202">
        <v>1</v>
      </c>
      <c r="K202">
        <v>0</v>
      </c>
      <c r="L202">
        <v>0</v>
      </c>
      <c r="M202">
        <v>0</v>
      </c>
      <c r="N202">
        <v>0</v>
      </c>
    </row>
    <row r="203" spans="1:14" x14ac:dyDescent="0.2">
      <c r="A203" t="s">
        <v>735</v>
      </c>
      <c r="B203">
        <v>2010</v>
      </c>
      <c r="C203" t="s">
        <v>361</v>
      </c>
      <c r="D203" t="b">
        <v>1</v>
      </c>
      <c r="E203" t="s">
        <v>659</v>
      </c>
      <c r="F203" s="3">
        <v>16.7430555555555</v>
      </c>
      <c r="G203">
        <v>1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</row>
    <row r="204" spans="1:14" x14ac:dyDescent="0.2">
      <c r="A204" t="s">
        <v>741</v>
      </c>
      <c r="B204">
        <v>2009</v>
      </c>
      <c r="C204" t="s">
        <v>604</v>
      </c>
      <c r="D204" t="b">
        <v>1</v>
      </c>
      <c r="E204" t="s">
        <v>67</v>
      </c>
      <c r="F204" s="3">
        <v>8.9270833333333304</v>
      </c>
      <c r="G204">
        <v>1</v>
      </c>
      <c r="H204">
        <v>0</v>
      </c>
      <c r="I204">
        <v>0</v>
      </c>
      <c r="J204">
        <v>1</v>
      </c>
      <c r="K204">
        <v>0</v>
      </c>
      <c r="L204">
        <v>0</v>
      </c>
      <c r="M204">
        <v>0</v>
      </c>
      <c r="N204">
        <v>0</v>
      </c>
    </row>
    <row r="205" spans="1:14" x14ac:dyDescent="0.2">
      <c r="A205" t="s">
        <v>742</v>
      </c>
      <c r="B205">
        <v>2009</v>
      </c>
      <c r="C205" t="s">
        <v>452</v>
      </c>
      <c r="D205" t="b">
        <v>1</v>
      </c>
      <c r="E205" t="s">
        <v>67</v>
      </c>
      <c r="F205">
        <v>7.6388888888888798E-2</v>
      </c>
      <c r="G205">
        <v>1</v>
      </c>
      <c r="H205">
        <v>0</v>
      </c>
      <c r="I205">
        <v>0</v>
      </c>
      <c r="J205">
        <v>1</v>
      </c>
      <c r="K205">
        <v>0</v>
      </c>
      <c r="L205">
        <v>0</v>
      </c>
      <c r="M205">
        <v>0</v>
      </c>
      <c r="N205">
        <v>0</v>
      </c>
    </row>
    <row r="206" spans="1:14" x14ac:dyDescent="0.2">
      <c r="A206" t="s">
        <v>744</v>
      </c>
      <c r="B206">
        <v>2009</v>
      </c>
      <c r="C206" t="s">
        <v>665</v>
      </c>
      <c r="D206" t="b">
        <v>1</v>
      </c>
      <c r="E206" t="s">
        <v>745</v>
      </c>
      <c r="F206" s="3">
        <v>7.0687499999999996</v>
      </c>
      <c r="G206">
        <v>1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</row>
    <row r="207" spans="1:14" x14ac:dyDescent="0.2">
      <c r="A207" t="s">
        <v>747</v>
      </c>
      <c r="B207">
        <v>2009</v>
      </c>
      <c r="C207" t="s">
        <v>335</v>
      </c>
      <c r="D207" t="b">
        <v>0</v>
      </c>
      <c r="E207" t="s">
        <v>748</v>
      </c>
      <c r="F207" s="3">
        <v>14.8666666666666</v>
      </c>
      <c r="G207">
        <v>1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</row>
    <row r="208" spans="1:14" x14ac:dyDescent="0.2">
      <c r="A208" t="s">
        <v>749</v>
      </c>
      <c r="B208">
        <v>2009</v>
      </c>
      <c r="C208" t="s">
        <v>484</v>
      </c>
      <c r="D208" t="b">
        <v>1</v>
      </c>
      <c r="E208" t="s">
        <v>748</v>
      </c>
      <c r="F208">
        <v>20.90625</v>
      </c>
      <c r="G208">
        <v>1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</row>
    <row r="209" spans="1:14" x14ac:dyDescent="0.2">
      <c r="A209" t="s">
        <v>750</v>
      </c>
      <c r="B209">
        <v>2009</v>
      </c>
      <c r="C209" t="s">
        <v>684</v>
      </c>
      <c r="D209" t="b">
        <v>1</v>
      </c>
      <c r="E209" t="s">
        <v>748</v>
      </c>
      <c r="F209" s="3">
        <v>20.997916666666601</v>
      </c>
      <c r="G209">
        <v>1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</row>
    <row r="210" spans="1:14" x14ac:dyDescent="0.2">
      <c r="A210" t="s">
        <v>751</v>
      </c>
      <c r="B210">
        <v>2009</v>
      </c>
      <c r="C210" t="s">
        <v>50</v>
      </c>
      <c r="D210" t="b">
        <v>1</v>
      </c>
      <c r="E210" t="s">
        <v>748</v>
      </c>
      <c r="F210" s="3">
        <v>21.0229166666666</v>
      </c>
      <c r="G210">
        <v>1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</row>
    <row r="211" spans="1:14" x14ac:dyDescent="0.2">
      <c r="A211" t="s">
        <v>752</v>
      </c>
      <c r="B211">
        <v>2009</v>
      </c>
      <c r="C211" t="s">
        <v>652</v>
      </c>
      <c r="D211" t="b">
        <v>1</v>
      </c>
      <c r="E211" t="s">
        <v>646</v>
      </c>
      <c r="F211" s="3">
        <v>21.1458333333333</v>
      </c>
      <c r="G211">
        <v>1</v>
      </c>
      <c r="H211">
        <v>0</v>
      </c>
      <c r="I211">
        <v>0</v>
      </c>
      <c r="J211">
        <v>1</v>
      </c>
      <c r="K211">
        <v>0</v>
      </c>
      <c r="L211">
        <v>0</v>
      </c>
      <c r="M211">
        <v>0</v>
      </c>
      <c r="N211">
        <v>0</v>
      </c>
    </row>
    <row r="212" spans="1:14" x14ac:dyDescent="0.2">
      <c r="A212" t="s">
        <v>753</v>
      </c>
      <c r="B212">
        <v>2009</v>
      </c>
      <c r="C212" t="s">
        <v>50</v>
      </c>
      <c r="D212" t="b">
        <v>1</v>
      </c>
      <c r="E212" t="s">
        <v>633</v>
      </c>
      <c r="F212" s="3">
        <v>29.045833333333299</v>
      </c>
      <c r="G212">
        <v>1</v>
      </c>
      <c r="H212">
        <v>0</v>
      </c>
      <c r="I212">
        <v>0</v>
      </c>
      <c r="J212">
        <v>1</v>
      </c>
      <c r="K212">
        <v>0</v>
      </c>
      <c r="L212">
        <v>0</v>
      </c>
      <c r="M212">
        <v>0</v>
      </c>
      <c r="N212">
        <v>0</v>
      </c>
    </row>
    <row r="213" spans="1:14" x14ac:dyDescent="0.2">
      <c r="A213" t="s">
        <v>754</v>
      </c>
      <c r="B213">
        <v>2009</v>
      </c>
      <c r="C213" t="s">
        <v>361</v>
      </c>
      <c r="D213" t="b">
        <v>1</v>
      </c>
      <c r="E213" t="s">
        <v>659</v>
      </c>
      <c r="F213" s="3">
        <v>28.9305555555555</v>
      </c>
      <c r="G213">
        <v>1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</row>
    <row r="214" spans="1:14" x14ac:dyDescent="0.2">
      <c r="A214" t="s">
        <v>756</v>
      </c>
      <c r="B214">
        <v>2009</v>
      </c>
      <c r="C214" t="s">
        <v>484</v>
      </c>
      <c r="D214" t="b">
        <v>1</v>
      </c>
      <c r="E214" t="s">
        <v>83</v>
      </c>
      <c r="F214" s="3">
        <v>3.8986111111111099</v>
      </c>
      <c r="G214">
        <v>1</v>
      </c>
      <c r="H214">
        <v>0</v>
      </c>
      <c r="I214">
        <v>0</v>
      </c>
      <c r="J214">
        <v>1</v>
      </c>
      <c r="K214">
        <v>1</v>
      </c>
      <c r="L214">
        <v>0</v>
      </c>
      <c r="M214">
        <v>0</v>
      </c>
      <c r="N214">
        <v>0</v>
      </c>
    </row>
    <row r="215" spans="1:14" x14ac:dyDescent="0.2">
      <c r="A215" t="s">
        <v>757</v>
      </c>
      <c r="B215">
        <v>2009</v>
      </c>
      <c r="C215" t="s">
        <v>758</v>
      </c>
      <c r="D215" t="b">
        <v>0</v>
      </c>
      <c r="E215" t="s">
        <v>472</v>
      </c>
      <c r="F215" s="3">
        <v>106.654166666666</v>
      </c>
      <c r="G215">
        <v>1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</row>
    <row r="216" spans="1:14" x14ac:dyDescent="0.2">
      <c r="A216" t="s">
        <v>759</v>
      </c>
      <c r="B216">
        <v>2009</v>
      </c>
      <c r="C216" t="s">
        <v>684</v>
      </c>
      <c r="D216" t="b">
        <v>1</v>
      </c>
      <c r="E216" t="s">
        <v>760</v>
      </c>
      <c r="F216" s="3">
        <v>11.8506944444444</v>
      </c>
      <c r="G216">
        <v>1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</row>
    <row r="217" spans="1:14" x14ac:dyDescent="0.2">
      <c r="A217" t="s">
        <v>761</v>
      </c>
      <c r="B217">
        <v>2009</v>
      </c>
      <c r="C217" t="s">
        <v>527</v>
      </c>
      <c r="D217" t="b">
        <v>1</v>
      </c>
      <c r="E217" t="s">
        <v>745</v>
      </c>
      <c r="F217">
        <v>12</v>
      </c>
      <c r="G217">
        <v>1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</row>
    <row r="218" spans="1:14" x14ac:dyDescent="0.2">
      <c r="A218" t="s">
        <v>762</v>
      </c>
      <c r="B218">
        <v>2009</v>
      </c>
      <c r="C218" t="s">
        <v>527</v>
      </c>
      <c r="D218" t="b">
        <v>1</v>
      </c>
      <c r="E218" t="s">
        <v>745</v>
      </c>
      <c r="F218" s="3">
        <v>15.802777777777701</v>
      </c>
      <c r="G218">
        <v>1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</row>
    <row r="219" spans="1:14" x14ac:dyDescent="0.2">
      <c r="A219" t="s">
        <v>764</v>
      </c>
      <c r="B219">
        <v>2009</v>
      </c>
      <c r="C219" t="s">
        <v>452</v>
      </c>
      <c r="D219" t="b">
        <v>1</v>
      </c>
      <c r="E219" t="s">
        <v>633</v>
      </c>
      <c r="F219" s="3">
        <v>14.886805555555499</v>
      </c>
      <c r="G219">
        <v>1</v>
      </c>
      <c r="H219">
        <v>0</v>
      </c>
      <c r="I219">
        <v>0</v>
      </c>
      <c r="J219">
        <v>1</v>
      </c>
      <c r="K219">
        <v>0</v>
      </c>
      <c r="L219">
        <v>0</v>
      </c>
      <c r="M219">
        <v>0</v>
      </c>
      <c r="N219">
        <v>0</v>
      </c>
    </row>
    <row r="220" spans="1:14" x14ac:dyDescent="0.2">
      <c r="A220" t="s">
        <v>767</v>
      </c>
      <c r="B220">
        <v>2009</v>
      </c>
      <c r="C220" t="s">
        <v>361</v>
      </c>
      <c r="D220" t="b">
        <v>1</v>
      </c>
      <c r="E220" t="s">
        <v>659</v>
      </c>
      <c r="F220" s="3">
        <v>28.0416666666666</v>
      </c>
      <c r="G220">
        <v>1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</row>
    <row r="221" spans="1:14" x14ac:dyDescent="0.2">
      <c r="A221" t="s">
        <v>768</v>
      </c>
      <c r="B221">
        <v>2009</v>
      </c>
      <c r="C221" t="s">
        <v>50</v>
      </c>
      <c r="D221" t="b">
        <v>1</v>
      </c>
      <c r="E221" t="s">
        <v>659</v>
      </c>
      <c r="F221" s="3">
        <v>2.9805555555555499</v>
      </c>
      <c r="G221">
        <v>1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</row>
    <row r="222" spans="1:14" x14ac:dyDescent="0.2">
      <c r="A222" t="s">
        <v>769</v>
      </c>
      <c r="B222">
        <v>2009</v>
      </c>
      <c r="C222" t="s">
        <v>684</v>
      </c>
      <c r="D222" t="b">
        <v>1</v>
      </c>
      <c r="E222" t="s">
        <v>646</v>
      </c>
      <c r="F222" s="3">
        <v>18.002777777777698</v>
      </c>
      <c r="G222">
        <v>1</v>
      </c>
      <c r="H222">
        <v>0</v>
      </c>
      <c r="I222">
        <v>0</v>
      </c>
      <c r="J222">
        <v>1</v>
      </c>
      <c r="K222">
        <v>0</v>
      </c>
      <c r="L222">
        <v>0</v>
      </c>
      <c r="M222">
        <v>0</v>
      </c>
      <c r="N222">
        <v>0</v>
      </c>
    </row>
    <row r="223" spans="1:14" x14ac:dyDescent="0.2">
      <c r="A223" t="s">
        <v>771</v>
      </c>
      <c r="B223">
        <v>2009</v>
      </c>
      <c r="C223" t="s">
        <v>665</v>
      </c>
      <c r="D223" t="b">
        <v>1</v>
      </c>
      <c r="E223" t="s">
        <v>772</v>
      </c>
      <c r="F223" s="3">
        <v>7.9680555555555497</v>
      </c>
      <c r="G223">
        <v>1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</row>
    <row r="224" spans="1:14" x14ac:dyDescent="0.2">
      <c r="A224" t="s">
        <v>773</v>
      </c>
      <c r="B224">
        <v>2009</v>
      </c>
      <c r="C224" t="s">
        <v>558</v>
      </c>
      <c r="D224" t="b">
        <v>1</v>
      </c>
      <c r="E224" t="s">
        <v>772</v>
      </c>
      <c r="F224" s="3">
        <v>7.9506944444444398</v>
      </c>
      <c r="G224">
        <v>1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</row>
    <row r="225" spans="1:14" x14ac:dyDescent="0.2">
      <c r="A225" t="s">
        <v>774</v>
      </c>
      <c r="B225">
        <v>2009</v>
      </c>
      <c r="C225" t="s">
        <v>417</v>
      </c>
      <c r="D225" t="b">
        <v>1</v>
      </c>
      <c r="E225" t="s">
        <v>728</v>
      </c>
      <c r="F225" s="3">
        <v>22.488888888888798</v>
      </c>
      <c r="G225">
        <v>1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</row>
    <row r="226" spans="1:14" x14ac:dyDescent="0.2">
      <c r="A226" t="s">
        <v>777</v>
      </c>
      <c r="B226">
        <v>2008</v>
      </c>
      <c r="C226" t="s">
        <v>652</v>
      </c>
      <c r="D226" t="b">
        <v>1</v>
      </c>
      <c r="E226" t="s">
        <v>633</v>
      </c>
      <c r="F226" s="3">
        <v>26.1354166666666</v>
      </c>
      <c r="G226">
        <v>1</v>
      </c>
      <c r="H226">
        <v>0</v>
      </c>
      <c r="I226">
        <v>0</v>
      </c>
      <c r="J226">
        <v>1</v>
      </c>
      <c r="K226">
        <v>0</v>
      </c>
      <c r="L226">
        <v>0</v>
      </c>
      <c r="M226">
        <v>0</v>
      </c>
      <c r="N226">
        <v>0</v>
      </c>
    </row>
    <row r="227" spans="1:14" x14ac:dyDescent="0.2">
      <c r="A227" t="s">
        <v>778</v>
      </c>
      <c r="B227">
        <v>2008</v>
      </c>
      <c r="C227" t="s">
        <v>484</v>
      </c>
      <c r="D227" t="b">
        <v>1</v>
      </c>
      <c r="E227" t="s">
        <v>67</v>
      </c>
      <c r="F227">
        <v>8.9923611111111104</v>
      </c>
      <c r="G227">
        <v>1</v>
      </c>
      <c r="H227">
        <v>0</v>
      </c>
      <c r="I227">
        <v>0</v>
      </c>
      <c r="J227">
        <v>1</v>
      </c>
      <c r="K227">
        <v>0</v>
      </c>
      <c r="L227">
        <v>0</v>
      </c>
      <c r="M227">
        <v>0</v>
      </c>
      <c r="N227">
        <v>0</v>
      </c>
    </row>
    <row r="228" spans="1:14" x14ac:dyDescent="0.2">
      <c r="A228" t="s">
        <v>780</v>
      </c>
      <c r="B228">
        <v>2008</v>
      </c>
      <c r="C228" t="s">
        <v>781</v>
      </c>
      <c r="D228" t="b">
        <v>1</v>
      </c>
      <c r="E228" t="s">
        <v>782</v>
      </c>
      <c r="F228" s="3">
        <v>2.36805555555555</v>
      </c>
      <c r="G228">
        <v>1</v>
      </c>
      <c r="H228">
        <v>0</v>
      </c>
      <c r="I228">
        <v>0</v>
      </c>
      <c r="J228">
        <v>1</v>
      </c>
      <c r="K228">
        <v>0</v>
      </c>
      <c r="L228">
        <v>0</v>
      </c>
      <c r="M228">
        <v>0</v>
      </c>
      <c r="N228">
        <v>0</v>
      </c>
    </row>
    <row r="229" spans="1:14" x14ac:dyDescent="0.2">
      <c r="A229" t="s">
        <v>783</v>
      </c>
      <c r="B229">
        <v>2008</v>
      </c>
      <c r="C229" t="s">
        <v>652</v>
      </c>
      <c r="D229" t="b">
        <v>1</v>
      </c>
      <c r="E229" t="s">
        <v>782</v>
      </c>
      <c r="F229" s="3">
        <v>7.6319444444444402</v>
      </c>
      <c r="G229">
        <v>1</v>
      </c>
      <c r="H229">
        <v>0</v>
      </c>
      <c r="I229">
        <v>0</v>
      </c>
      <c r="J229">
        <v>1</v>
      </c>
      <c r="K229">
        <v>0</v>
      </c>
      <c r="L229">
        <v>0</v>
      </c>
      <c r="M229">
        <v>0</v>
      </c>
      <c r="N229">
        <v>0</v>
      </c>
    </row>
    <row r="230" spans="1:14" x14ac:dyDescent="0.2">
      <c r="A230" t="s">
        <v>785</v>
      </c>
      <c r="B230">
        <v>2008</v>
      </c>
      <c r="C230" t="s">
        <v>665</v>
      </c>
      <c r="D230" t="b">
        <v>1</v>
      </c>
      <c r="E230" t="s">
        <v>772</v>
      </c>
      <c r="F230" s="3">
        <v>5.0354166666666602</v>
      </c>
      <c r="G230">
        <v>1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</row>
    <row r="231" spans="1:14" x14ac:dyDescent="0.2">
      <c r="A231" t="s">
        <v>786</v>
      </c>
      <c r="B231">
        <v>2008</v>
      </c>
      <c r="C231" t="s">
        <v>558</v>
      </c>
      <c r="D231" t="b">
        <v>1</v>
      </c>
      <c r="E231" t="s">
        <v>772</v>
      </c>
      <c r="F231" s="3">
        <v>17.0416666666666</v>
      </c>
      <c r="G231">
        <v>1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</row>
    <row r="232" spans="1:14" x14ac:dyDescent="0.2">
      <c r="A232" t="s">
        <v>787</v>
      </c>
      <c r="B232">
        <v>2008</v>
      </c>
      <c r="C232" t="s">
        <v>361</v>
      </c>
      <c r="D232" t="b">
        <v>1</v>
      </c>
      <c r="E232" t="s">
        <v>659</v>
      </c>
      <c r="F232" s="3">
        <v>34.9965277777777</v>
      </c>
      <c r="G232">
        <v>1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</row>
    <row r="233" spans="1:14" x14ac:dyDescent="0.2">
      <c r="A233" t="s">
        <v>788</v>
      </c>
      <c r="B233">
        <v>2008</v>
      </c>
      <c r="C233" t="s">
        <v>789</v>
      </c>
      <c r="D233" t="b">
        <v>1</v>
      </c>
      <c r="E233" t="s">
        <v>646</v>
      </c>
      <c r="F233" s="3">
        <v>32.872222222222199</v>
      </c>
      <c r="G233">
        <v>1</v>
      </c>
      <c r="H233">
        <v>0</v>
      </c>
      <c r="I233">
        <v>0</v>
      </c>
      <c r="J233">
        <v>1</v>
      </c>
      <c r="K233">
        <v>0</v>
      </c>
      <c r="L233">
        <v>0</v>
      </c>
      <c r="M233">
        <v>0</v>
      </c>
      <c r="N233">
        <v>0</v>
      </c>
    </row>
    <row r="234" spans="1:14" x14ac:dyDescent="0.2">
      <c r="A234" t="s">
        <v>792</v>
      </c>
      <c r="B234">
        <v>2008</v>
      </c>
      <c r="C234" t="s">
        <v>484</v>
      </c>
      <c r="D234" t="b">
        <v>1</v>
      </c>
      <c r="E234" t="s">
        <v>793</v>
      </c>
      <c r="F234" s="3">
        <v>7.1458333333333304</v>
      </c>
      <c r="G234">
        <v>1</v>
      </c>
      <c r="H234">
        <v>0</v>
      </c>
      <c r="I234">
        <v>0</v>
      </c>
      <c r="J234">
        <v>1</v>
      </c>
      <c r="K234">
        <v>0</v>
      </c>
      <c r="L234">
        <v>0</v>
      </c>
      <c r="M234">
        <v>0</v>
      </c>
      <c r="N234">
        <v>0</v>
      </c>
    </row>
    <row r="235" spans="1:14" x14ac:dyDescent="0.2">
      <c r="A235" t="s">
        <v>794</v>
      </c>
      <c r="B235">
        <v>2008</v>
      </c>
      <c r="C235" t="s">
        <v>484</v>
      </c>
      <c r="D235" t="b">
        <v>1</v>
      </c>
      <c r="E235" t="s">
        <v>793</v>
      </c>
      <c r="F235" s="3">
        <v>4.3972222222222204</v>
      </c>
      <c r="G235">
        <v>1</v>
      </c>
      <c r="H235">
        <v>0</v>
      </c>
      <c r="I235">
        <v>0</v>
      </c>
      <c r="J235">
        <v>1</v>
      </c>
      <c r="K235">
        <v>0</v>
      </c>
      <c r="L235">
        <v>0</v>
      </c>
      <c r="M235">
        <v>0</v>
      </c>
      <c r="N235">
        <v>0</v>
      </c>
    </row>
    <row r="236" spans="1:14" x14ac:dyDescent="0.2">
      <c r="A236" t="s">
        <v>795</v>
      </c>
      <c r="B236">
        <v>2008</v>
      </c>
      <c r="C236" t="s">
        <v>665</v>
      </c>
      <c r="D236" t="b">
        <v>1</v>
      </c>
      <c r="E236" t="s">
        <v>793</v>
      </c>
      <c r="F236" s="3">
        <v>21.709027777777699</v>
      </c>
      <c r="G236">
        <v>1</v>
      </c>
      <c r="H236">
        <v>0</v>
      </c>
      <c r="I236">
        <v>0</v>
      </c>
      <c r="J236">
        <v>1</v>
      </c>
      <c r="K236">
        <v>0</v>
      </c>
      <c r="L236">
        <v>0</v>
      </c>
      <c r="M236">
        <v>0</v>
      </c>
      <c r="N236">
        <v>0</v>
      </c>
    </row>
    <row r="237" spans="1:14" x14ac:dyDescent="0.2">
      <c r="A237" t="s">
        <v>796</v>
      </c>
      <c r="B237">
        <v>2008</v>
      </c>
      <c r="C237" t="s">
        <v>558</v>
      </c>
      <c r="D237" t="b">
        <v>1</v>
      </c>
      <c r="E237" t="s">
        <v>797</v>
      </c>
      <c r="F237">
        <v>9.7326388888888893</v>
      </c>
      <c r="G237">
        <v>1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</row>
    <row r="238" spans="1:14" x14ac:dyDescent="0.2">
      <c r="A238" t="s">
        <v>798</v>
      </c>
      <c r="B238">
        <v>2008</v>
      </c>
      <c r="C238" t="s">
        <v>484</v>
      </c>
      <c r="D238" t="b">
        <v>1</v>
      </c>
      <c r="E238" t="s">
        <v>782</v>
      </c>
      <c r="F238" s="3">
        <v>6.0486111111111098</v>
      </c>
      <c r="G238">
        <v>1</v>
      </c>
      <c r="H238">
        <v>0</v>
      </c>
      <c r="I238">
        <v>0</v>
      </c>
      <c r="J238">
        <v>1</v>
      </c>
      <c r="K238">
        <v>0</v>
      </c>
      <c r="L238">
        <v>0</v>
      </c>
      <c r="M238">
        <v>0</v>
      </c>
      <c r="N238">
        <v>0</v>
      </c>
    </row>
    <row r="239" spans="1:14" x14ac:dyDescent="0.2">
      <c r="A239" t="s">
        <v>801</v>
      </c>
      <c r="B239">
        <v>2008</v>
      </c>
      <c r="C239" t="s">
        <v>665</v>
      </c>
      <c r="D239" t="b">
        <v>1</v>
      </c>
      <c r="E239" t="s">
        <v>782</v>
      </c>
      <c r="F239" s="3">
        <v>21.2708333333333</v>
      </c>
      <c r="G239">
        <v>1</v>
      </c>
      <c r="H239">
        <v>0</v>
      </c>
      <c r="I239">
        <v>0</v>
      </c>
      <c r="J239">
        <v>1</v>
      </c>
      <c r="K239">
        <v>0</v>
      </c>
      <c r="L239">
        <v>0</v>
      </c>
      <c r="M239">
        <v>0</v>
      </c>
      <c r="N239">
        <v>0</v>
      </c>
    </row>
    <row r="240" spans="1:14" x14ac:dyDescent="0.2">
      <c r="A240" t="s">
        <v>802</v>
      </c>
      <c r="B240">
        <v>2008</v>
      </c>
      <c r="C240" t="s">
        <v>484</v>
      </c>
      <c r="D240" t="b">
        <v>1</v>
      </c>
      <c r="E240" t="s">
        <v>782</v>
      </c>
      <c r="F240" s="3">
        <v>22.2708333333333</v>
      </c>
      <c r="G240">
        <v>1</v>
      </c>
      <c r="H240">
        <v>0</v>
      </c>
      <c r="I240">
        <v>0</v>
      </c>
      <c r="J240">
        <v>1</v>
      </c>
      <c r="K240">
        <v>0</v>
      </c>
      <c r="L240">
        <v>0</v>
      </c>
      <c r="M240">
        <v>0</v>
      </c>
      <c r="N240">
        <v>0</v>
      </c>
    </row>
    <row r="241" spans="1:14" x14ac:dyDescent="0.2">
      <c r="A241" t="s">
        <v>806</v>
      </c>
      <c r="B241">
        <v>2008</v>
      </c>
      <c r="C241" t="s">
        <v>484</v>
      </c>
      <c r="D241" t="b">
        <v>1</v>
      </c>
      <c r="E241" t="s">
        <v>646</v>
      </c>
      <c r="F241" s="3">
        <v>18.9013888888888</v>
      </c>
      <c r="G241">
        <v>1</v>
      </c>
      <c r="H241">
        <v>0</v>
      </c>
      <c r="I241">
        <v>0</v>
      </c>
      <c r="J241">
        <v>1</v>
      </c>
      <c r="K241">
        <v>0</v>
      </c>
      <c r="L241">
        <v>0</v>
      </c>
      <c r="M241">
        <v>0</v>
      </c>
      <c r="N241">
        <v>0</v>
      </c>
    </row>
    <row r="242" spans="1:14" x14ac:dyDescent="0.2">
      <c r="A242" t="s">
        <v>807</v>
      </c>
      <c r="B242">
        <v>2008</v>
      </c>
      <c r="C242" t="s">
        <v>632</v>
      </c>
      <c r="D242" t="b">
        <v>1</v>
      </c>
      <c r="E242" t="s">
        <v>659</v>
      </c>
      <c r="F242" s="3">
        <v>4.2013888888888804</v>
      </c>
      <c r="G242">
        <v>1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</row>
    <row r="243" spans="1:14" x14ac:dyDescent="0.2">
      <c r="A243" t="s">
        <v>808</v>
      </c>
      <c r="B243">
        <v>2008</v>
      </c>
      <c r="C243" t="s">
        <v>604</v>
      </c>
      <c r="D243" t="b">
        <v>1</v>
      </c>
      <c r="E243" t="s">
        <v>646</v>
      </c>
      <c r="F243" s="3">
        <v>20.0368055555555</v>
      </c>
      <c r="G243">
        <v>1</v>
      </c>
      <c r="H243">
        <v>0</v>
      </c>
      <c r="I243">
        <v>0</v>
      </c>
      <c r="J243">
        <v>1</v>
      </c>
      <c r="K243">
        <v>0</v>
      </c>
      <c r="L243">
        <v>0</v>
      </c>
      <c r="M243">
        <v>0</v>
      </c>
      <c r="N243">
        <v>0</v>
      </c>
    </row>
    <row r="244" spans="1:14" x14ac:dyDescent="0.2">
      <c r="A244" t="s">
        <v>809</v>
      </c>
      <c r="B244">
        <v>2008</v>
      </c>
      <c r="C244" t="s">
        <v>781</v>
      </c>
      <c r="D244" t="b">
        <v>1</v>
      </c>
      <c r="E244" t="s">
        <v>646</v>
      </c>
      <c r="F244" s="3">
        <v>4.2520833333333297</v>
      </c>
      <c r="G244">
        <v>1</v>
      </c>
      <c r="H244">
        <v>0</v>
      </c>
      <c r="I244">
        <v>0</v>
      </c>
      <c r="J244">
        <v>1</v>
      </c>
      <c r="K244">
        <v>0</v>
      </c>
      <c r="L244">
        <v>0</v>
      </c>
      <c r="M244">
        <v>0</v>
      </c>
      <c r="N244">
        <v>0</v>
      </c>
    </row>
    <row r="245" spans="1:14" x14ac:dyDescent="0.2">
      <c r="A245" t="s">
        <v>810</v>
      </c>
      <c r="B245">
        <v>2008</v>
      </c>
      <c r="C245" t="s">
        <v>652</v>
      </c>
      <c r="D245" t="b">
        <v>1</v>
      </c>
      <c r="E245" t="s">
        <v>562</v>
      </c>
      <c r="F245" s="3">
        <v>51.9826388888888</v>
      </c>
      <c r="G245">
        <v>1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</row>
    <row r="246" spans="1:14" x14ac:dyDescent="0.2">
      <c r="A246" t="s">
        <v>812</v>
      </c>
      <c r="B246">
        <v>2007</v>
      </c>
      <c r="C246" t="s">
        <v>558</v>
      </c>
      <c r="D246" t="b">
        <v>1</v>
      </c>
      <c r="E246" t="s">
        <v>646</v>
      </c>
      <c r="F246" s="3">
        <v>21.6826388888888</v>
      </c>
      <c r="G246">
        <v>1</v>
      </c>
      <c r="H246">
        <v>0</v>
      </c>
      <c r="I246">
        <v>0</v>
      </c>
      <c r="J246">
        <v>1</v>
      </c>
      <c r="K246">
        <v>0</v>
      </c>
      <c r="L246">
        <v>0</v>
      </c>
      <c r="M246">
        <v>0</v>
      </c>
      <c r="N246">
        <v>0</v>
      </c>
    </row>
    <row r="247" spans="1:14" x14ac:dyDescent="0.2">
      <c r="A247" t="s">
        <v>813</v>
      </c>
      <c r="B247">
        <v>2007</v>
      </c>
      <c r="C247" t="s">
        <v>665</v>
      </c>
      <c r="D247" t="b">
        <v>1</v>
      </c>
      <c r="E247" t="s">
        <v>728</v>
      </c>
      <c r="F247" s="3">
        <v>14.081249999999899</v>
      </c>
      <c r="G247">
        <v>1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</row>
    <row r="248" spans="1:14" x14ac:dyDescent="0.2">
      <c r="A248" t="s">
        <v>814</v>
      </c>
      <c r="B248">
        <v>2007</v>
      </c>
      <c r="C248" t="s">
        <v>604</v>
      </c>
      <c r="D248" t="b">
        <v>1</v>
      </c>
      <c r="E248" t="s">
        <v>659</v>
      </c>
      <c r="F248" s="3">
        <v>22.279166666666601</v>
      </c>
      <c r="G248">
        <v>1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</row>
    <row r="249" spans="1:14" x14ac:dyDescent="0.2">
      <c r="A249" t="s">
        <v>815</v>
      </c>
      <c r="B249">
        <v>2007</v>
      </c>
      <c r="C249" t="s">
        <v>484</v>
      </c>
      <c r="D249" t="b">
        <v>1</v>
      </c>
      <c r="E249" t="s">
        <v>646</v>
      </c>
      <c r="F249" s="3">
        <v>21.9951388888888</v>
      </c>
      <c r="G249">
        <v>1</v>
      </c>
      <c r="H249">
        <v>0</v>
      </c>
      <c r="I249">
        <v>0</v>
      </c>
      <c r="J249">
        <v>1</v>
      </c>
      <c r="K249">
        <v>0</v>
      </c>
      <c r="L249">
        <v>0</v>
      </c>
      <c r="M249">
        <v>0</v>
      </c>
      <c r="N249">
        <v>0</v>
      </c>
    </row>
    <row r="250" spans="1:14" x14ac:dyDescent="0.2">
      <c r="A250" t="s">
        <v>816</v>
      </c>
      <c r="B250">
        <v>2007</v>
      </c>
      <c r="C250" t="s">
        <v>604</v>
      </c>
      <c r="D250" t="b">
        <v>1</v>
      </c>
      <c r="E250" t="s">
        <v>817</v>
      </c>
      <c r="F250" s="3">
        <v>11.765277777777699</v>
      </c>
      <c r="G250">
        <v>1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</row>
    <row r="251" spans="1:14" x14ac:dyDescent="0.2">
      <c r="A251" t="s">
        <v>819</v>
      </c>
      <c r="B251">
        <v>2007</v>
      </c>
      <c r="C251" t="s">
        <v>558</v>
      </c>
      <c r="D251" t="b">
        <v>1</v>
      </c>
      <c r="E251" t="s">
        <v>817</v>
      </c>
      <c r="F251">
        <v>4.21875</v>
      </c>
      <c r="G251">
        <v>1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</row>
    <row r="252" spans="1:14" x14ac:dyDescent="0.2">
      <c r="A252" t="s">
        <v>820</v>
      </c>
      <c r="B252">
        <v>2007</v>
      </c>
      <c r="C252" t="s">
        <v>484</v>
      </c>
      <c r="D252" t="b">
        <v>1</v>
      </c>
      <c r="E252" t="s">
        <v>817</v>
      </c>
      <c r="F252" s="3">
        <v>20.146527777777699</v>
      </c>
      <c r="G252">
        <v>1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</row>
    <row r="253" spans="1:14" x14ac:dyDescent="0.2">
      <c r="A253" t="s">
        <v>821</v>
      </c>
      <c r="B253">
        <v>2007</v>
      </c>
      <c r="C253" t="s">
        <v>604</v>
      </c>
      <c r="D253" t="b">
        <v>1</v>
      </c>
      <c r="E253" t="s">
        <v>817</v>
      </c>
      <c r="F253" s="3">
        <v>8.7687499999999901</v>
      </c>
      <c r="G253">
        <v>1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</row>
    <row r="254" spans="1:14" x14ac:dyDescent="0.2">
      <c r="A254" t="s">
        <v>824</v>
      </c>
      <c r="B254">
        <v>2007</v>
      </c>
      <c r="C254" t="s">
        <v>558</v>
      </c>
      <c r="D254" t="b">
        <v>1</v>
      </c>
      <c r="E254" t="s">
        <v>659</v>
      </c>
      <c r="F254" s="3">
        <v>27.874305555555502</v>
      </c>
      <c r="G254">
        <v>1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</row>
    <row r="255" spans="1:14" x14ac:dyDescent="0.2">
      <c r="A255" t="s">
        <v>825</v>
      </c>
      <c r="B255">
        <v>2007</v>
      </c>
      <c r="C255" t="s">
        <v>665</v>
      </c>
      <c r="D255" t="b">
        <v>1</v>
      </c>
      <c r="E255" t="s">
        <v>646</v>
      </c>
      <c r="F255" s="3">
        <v>10.8333333333333</v>
      </c>
      <c r="G255">
        <v>1</v>
      </c>
      <c r="H255">
        <v>0</v>
      </c>
      <c r="I255">
        <v>0</v>
      </c>
      <c r="J255">
        <v>1</v>
      </c>
      <c r="K255">
        <v>0</v>
      </c>
      <c r="L255">
        <v>0</v>
      </c>
      <c r="M255">
        <v>0</v>
      </c>
      <c r="N255">
        <v>0</v>
      </c>
    </row>
    <row r="256" spans="1:14" x14ac:dyDescent="0.2">
      <c r="A256" t="s">
        <v>831</v>
      </c>
      <c r="B256">
        <v>2007</v>
      </c>
      <c r="C256" t="s">
        <v>800</v>
      </c>
      <c r="D256" t="b">
        <v>1</v>
      </c>
      <c r="E256" t="s">
        <v>646</v>
      </c>
      <c r="F256" s="3">
        <v>26.965972222222199</v>
      </c>
      <c r="G256">
        <v>1</v>
      </c>
      <c r="H256">
        <v>0</v>
      </c>
      <c r="I256">
        <v>0</v>
      </c>
      <c r="J256">
        <v>1</v>
      </c>
      <c r="K256">
        <v>0</v>
      </c>
      <c r="L256">
        <v>0</v>
      </c>
      <c r="M256">
        <v>0</v>
      </c>
      <c r="N256">
        <v>0</v>
      </c>
    </row>
    <row r="257" spans="1:14" x14ac:dyDescent="0.2">
      <c r="A257" t="s">
        <v>832</v>
      </c>
      <c r="B257">
        <v>2007</v>
      </c>
      <c r="C257" t="s">
        <v>604</v>
      </c>
      <c r="D257" t="b">
        <v>1</v>
      </c>
      <c r="E257" t="s">
        <v>646</v>
      </c>
      <c r="F257" s="3">
        <v>24.902083333333302</v>
      </c>
      <c r="G257">
        <v>1</v>
      </c>
      <c r="H257">
        <v>0</v>
      </c>
      <c r="I257">
        <v>0</v>
      </c>
      <c r="J257">
        <v>1</v>
      </c>
      <c r="K257">
        <v>0</v>
      </c>
      <c r="L257">
        <v>0</v>
      </c>
      <c r="M257">
        <v>0</v>
      </c>
      <c r="N257">
        <v>0</v>
      </c>
    </row>
    <row r="258" spans="1:14" x14ac:dyDescent="0.2">
      <c r="A258" t="s">
        <v>834</v>
      </c>
      <c r="B258">
        <v>2007</v>
      </c>
      <c r="C258" t="s">
        <v>665</v>
      </c>
      <c r="D258" t="b">
        <v>1</v>
      </c>
      <c r="E258" t="s">
        <v>646</v>
      </c>
      <c r="F258" s="3">
        <v>24.0993055555555</v>
      </c>
      <c r="G258">
        <v>1</v>
      </c>
      <c r="H258">
        <v>0</v>
      </c>
      <c r="I258">
        <v>0</v>
      </c>
      <c r="J258">
        <v>1</v>
      </c>
      <c r="K258">
        <v>0</v>
      </c>
      <c r="L258">
        <v>0</v>
      </c>
      <c r="M258">
        <v>0</v>
      </c>
      <c r="N258">
        <v>0</v>
      </c>
    </row>
    <row r="259" spans="1:14" x14ac:dyDescent="0.2">
      <c r="A259" t="s">
        <v>835</v>
      </c>
      <c r="B259">
        <v>2007</v>
      </c>
      <c r="C259" t="s">
        <v>558</v>
      </c>
      <c r="D259" t="b">
        <v>1</v>
      </c>
      <c r="E259" t="s">
        <v>836</v>
      </c>
      <c r="F259" s="3">
        <v>26.978472222222202</v>
      </c>
      <c r="G259">
        <v>1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</row>
    <row r="260" spans="1:14" x14ac:dyDescent="0.2">
      <c r="A260" t="s">
        <v>844</v>
      </c>
      <c r="B260">
        <v>2006</v>
      </c>
      <c r="C260" t="s">
        <v>604</v>
      </c>
      <c r="D260" t="b">
        <v>1</v>
      </c>
      <c r="E260" t="s">
        <v>845</v>
      </c>
      <c r="F260" s="3">
        <v>5.9527777777777704</v>
      </c>
      <c r="G260">
        <v>1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</row>
    <row r="261" spans="1:14" x14ac:dyDescent="0.2">
      <c r="A261" t="s">
        <v>846</v>
      </c>
      <c r="B261">
        <v>2006</v>
      </c>
      <c r="C261" t="s">
        <v>604</v>
      </c>
      <c r="D261" t="b">
        <v>1</v>
      </c>
      <c r="E261" t="s">
        <v>845</v>
      </c>
      <c r="F261" s="3">
        <v>8.95763888888888</v>
      </c>
      <c r="G261">
        <v>1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</row>
    <row r="262" spans="1:14" x14ac:dyDescent="0.2">
      <c r="A262" t="s">
        <v>847</v>
      </c>
      <c r="B262">
        <v>2006</v>
      </c>
      <c r="C262" t="s">
        <v>484</v>
      </c>
      <c r="D262" t="b">
        <v>1</v>
      </c>
      <c r="E262" t="s">
        <v>848</v>
      </c>
      <c r="F262" s="3">
        <v>14.0243055555555</v>
      </c>
      <c r="G262">
        <v>1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</row>
    <row r="263" spans="1:14" x14ac:dyDescent="0.2">
      <c r="A263" t="s">
        <v>849</v>
      </c>
      <c r="B263">
        <v>2006</v>
      </c>
      <c r="C263" t="s">
        <v>850</v>
      </c>
      <c r="D263" t="b">
        <v>1</v>
      </c>
      <c r="E263" t="s">
        <v>848</v>
      </c>
      <c r="F263" s="3">
        <v>12.8861111111111</v>
      </c>
      <c r="G263">
        <v>1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</row>
    <row r="264" spans="1:14" x14ac:dyDescent="0.2">
      <c r="A264" t="s">
        <v>851</v>
      </c>
      <c r="B264">
        <v>2006</v>
      </c>
      <c r="C264" t="s">
        <v>604</v>
      </c>
      <c r="D264" t="b">
        <v>1</v>
      </c>
      <c r="E264" t="s">
        <v>852</v>
      </c>
      <c r="F264" s="3">
        <v>20.6423611111111</v>
      </c>
      <c r="G264">
        <v>1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</row>
    <row r="265" spans="1:14" x14ac:dyDescent="0.2">
      <c r="A265" t="s">
        <v>853</v>
      </c>
      <c r="B265">
        <v>2006</v>
      </c>
      <c r="C265" t="s">
        <v>558</v>
      </c>
      <c r="D265" t="b">
        <v>1</v>
      </c>
      <c r="E265" t="s">
        <v>848</v>
      </c>
      <c r="F265" s="3">
        <v>35.909027777777702</v>
      </c>
      <c r="G265">
        <v>1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</row>
    <row r="266" spans="1:14" x14ac:dyDescent="0.2">
      <c r="A266" t="s">
        <v>854</v>
      </c>
      <c r="B266">
        <v>2006</v>
      </c>
      <c r="C266" t="s">
        <v>841</v>
      </c>
      <c r="D266" t="b">
        <v>1</v>
      </c>
      <c r="E266" t="s">
        <v>848</v>
      </c>
      <c r="F266">
        <v>44.243749999999999</v>
      </c>
      <c r="G266">
        <v>1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</row>
    <row r="267" spans="1:14" x14ac:dyDescent="0.2">
      <c r="A267" t="s">
        <v>855</v>
      </c>
      <c r="B267">
        <v>2006</v>
      </c>
      <c r="C267" t="s">
        <v>527</v>
      </c>
      <c r="D267" t="b">
        <v>1</v>
      </c>
      <c r="E267" t="s">
        <v>848</v>
      </c>
      <c r="F267" s="3">
        <v>34.023611111111101</v>
      </c>
      <c r="G267">
        <v>1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</row>
    <row r="268" spans="1:14" x14ac:dyDescent="0.2">
      <c r="A268" t="s">
        <v>856</v>
      </c>
      <c r="B268">
        <v>2006</v>
      </c>
      <c r="C268" t="s">
        <v>857</v>
      </c>
      <c r="D268" t="b">
        <v>1</v>
      </c>
      <c r="E268" t="s">
        <v>848</v>
      </c>
      <c r="F268" s="3">
        <v>31.988888888888798</v>
      </c>
      <c r="G268">
        <v>1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</row>
    <row r="269" spans="1:14" x14ac:dyDescent="0.2">
      <c r="A269" t="s">
        <v>858</v>
      </c>
      <c r="B269">
        <v>2006</v>
      </c>
      <c r="C269" t="s">
        <v>632</v>
      </c>
      <c r="D269" t="b">
        <v>1</v>
      </c>
      <c r="E269" t="s">
        <v>848</v>
      </c>
      <c r="F269" s="3">
        <v>27.913888888888799</v>
      </c>
      <c r="G269">
        <v>1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</row>
    <row r="270" spans="1:14" x14ac:dyDescent="0.2">
      <c r="A270" t="s">
        <v>859</v>
      </c>
      <c r="B270">
        <v>2006</v>
      </c>
      <c r="C270" t="s">
        <v>850</v>
      </c>
      <c r="D270" t="b">
        <v>1</v>
      </c>
      <c r="E270" t="s">
        <v>848</v>
      </c>
      <c r="F270" s="3">
        <v>13.0791666666666</v>
      </c>
      <c r="G270">
        <v>1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</row>
    <row r="271" spans="1:14" x14ac:dyDescent="0.2">
      <c r="A271" t="s">
        <v>860</v>
      </c>
      <c r="B271">
        <v>2006</v>
      </c>
      <c r="C271" t="s">
        <v>484</v>
      </c>
      <c r="D271" t="b">
        <v>1</v>
      </c>
      <c r="E271" t="s">
        <v>848</v>
      </c>
      <c r="F271" s="3">
        <v>28.886111111111099</v>
      </c>
      <c r="G271">
        <v>1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</row>
    <row r="272" spans="1:14" x14ac:dyDescent="0.2">
      <c r="A272" t="s">
        <v>861</v>
      </c>
      <c r="B272">
        <v>2006</v>
      </c>
      <c r="C272" t="s">
        <v>604</v>
      </c>
      <c r="D272" t="b">
        <v>1</v>
      </c>
      <c r="E272" t="s">
        <v>852</v>
      </c>
      <c r="F272" s="3">
        <v>21.820833333333301</v>
      </c>
      <c r="G272">
        <v>1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</row>
    <row r="273" spans="1:14" x14ac:dyDescent="0.2">
      <c r="A273" t="s">
        <v>862</v>
      </c>
      <c r="B273">
        <v>2006</v>
      </c>
      <c r="C273" t="s">
        <v>850</v>
      </c>
      <c r="D273" t="b">
        <v>1</v>
      </c>
      <c r="E273" t="s">
        <v>848</v>
      </c>
      <c r="F273" s="3">
        <v>3.9555555555555499</v>
      </c>
      <c r="G273">
        <v>1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</row>
    <row r="274" spans="1:14" x14ac:dyDescent="0.2">
      <c r="A274" t="s">
        <v>863</v>
      </c>
      <c r="B274">
        <v>2006</v>
      </c>
      <c r="C274" t="s">
        <v>841</v>
      </c>
      <c r="D274" t="b">
        <v>1</v>
      </c>
      <c r="E274" t="s">
        <v>848</v>
      </c>
      <c r="F274" s="3">
        <v>15.174305555555501</v>
      </c>
      <c r="G274">
        <v>1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</row>
    <row r="275" spans="1:14" x14ac:dyDescent="0.2">
      <c r="A275" t="s">
        <v>864</v>
      </c>
      <c r="B275">
        <v>2006</v>
      </c>
      <c r="C275" t="s">
        <v>857</v>
      </c>
      <c r="D275" t="b">
        <v>1</v>
      </c>
      <c r="E275" t="s">
        <v>848</v>
      </c>
      <c r="F275" s="3">
        <v>5.92916666666666</v>
      </c>
      <c r="G275">
        <v>1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</row>
    <row r="276" spans="1:14" x14ac:dyDescent="0.2">
      <c r="A276" t="s">
        <v>865</v>
      </c>
      <c r="B276">
        <v>2006</v>
      </c>
      <c r="C276" t="s">
        <v>632</v>
      </c>
      <c r="D276" t="b">
        <v>1</v>
      </c>
      <c r="E276" t="s">
        <v>848</v>
      </c>
      <c r="F276" s="3">
        <v>8.3784722222222197</v>
      </c>
      <c r="G276">
        <v>1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</row>
    <row r="277" spans="1:14" x14ac:dyDescent="0.2">
      <c r="A277" t="s">
        <v>866</v>
      </c>
      <c r="B277">
        <v>2006</v>
      </c>
      <c r="C277" t="s">
        <v>527</v>
      </c>
      <c r="D277" t="b">
        <v>1</v>
      </c>
      <c r="E277" t="s">
        <v>848</v>
      </c>
      <c r="F277" s="3">
        <v>3.1784722222222199</v>
      </c>
      <c r="G277">
        <v>1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</row>
    <row r="278" spans="1:14" x14ac:dyDescent="0.2">
      <c r="A278" t="s">
        <v>867</v>
      </c>
      <c r="B278">
        <v>2006</v>
      </c>
      <c r="C278" t="s">
        <v>558</v>
      </c>
      <c r="D278" t="b">
        <v>1</v>
      </c>
      <c r="E278" t="s">
        <v>848</v>
      </c>
      <c r="F278" s="3">
        <v>21.847916666666599</v>
      </c>
      <c r="G278">
        <v>1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</row>
    <row r="279" spans="1:14" x14ac:dyDescent="0.2">
      <c r="A279" t="s">
        <v>868</v>
      </c>
      <c r="B279">
        <v>2006</v>
      </c>
      <c r="C279" t="s">
        <v>869</v>
      </c>
      <c r="D279" t="b">
        <v>0</v>
      </c>
      <c r="E279" t="s">
        <v>848</v>
      </c>
      <c r="F279" s="3">
        <v>18.7555555555555</v>
      </c>
      <c r="G279">
        <v>1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</row>
    <row r="280" spans="1:14" x14ac:dyDescent="0.2">
      <c r="A280" t="s">
        <v>870</v>
      </c>
      <c r="B280">
        <v>2006</v>
      </c>
      <c r="C280" t="s">
        <v>850</v>
      </c>
      <c r="D280" t="b">
        <v>1</v>
      </c>
      <c r="E280" t="s">
        <v>848</v>
      </c>
      <c r="F280" s="3">
        <v>0.70694444444444404</v>
      </c>
      <c r="G280">
        <v>1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</row>
    <row r="281" spans="1:14" x14ac:dyDescent="0.2">
      <c r="A281" t="s">
        <v>871</v>
      </c>
      <c r="B281">
        <v>2006</v>
      </c>
      <c r="C281" t="s">
        <v>527</v>
      </c>
      <c r="D281" t="b">
        <v>1</v>
      </c>
      <c r="E281" t="s">
        <v>848</v>
      </c>
      <c r="F281" s="3">
        <v>5.8798611111111097</v>
      </c>
      <c r="G281">
        <v>1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</row>
    <row r="282" spans="1:14" x14ac:dyDescent="0.2">
      <c r="A282" t="s">
        <v>872</v>
      </c>
      <c r="B282">
        <v>2006</v>
      </c>
      <c r="C282" t="s">
        <v>850</v>
      </c>
      <c r="D282" t="b">
        <v>1</v>
      </c>
      <c r="E282" t="s">
        <v>848</v>
      </c>
      <c r="F282" s="3">
        <v>1.0486111111111101</v>
      </c>
      <c r="G282">
        <v>1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</row>
    <row r="283" spans="1:14" x14ac:dyDescent="0.2">
      <c r="A283" t="s">
        <v>873</v>
      </c>
      <c r="B283">
        <v>2006</v>
      </c>
      <c r="C283" t="s">
        <v>484</v>
      </c>
      <c r="D283" t="b">
        <v>1</v>
      </c>
      <c r="E283" t="s">
        <v>793</v>
      </c>
      <c r="F283" s="3">
        <v>10.9479166666666</v>
      </c>
      <c r="G283">
        <v>1</v>
      </c>
      <c r="H283">
        <v>0</v>
      </c>
      <c r="I283">
        <v>0</v>
      </c>
      <c r="J283">
        <v>1</v>
      </c>
      <c r="K283">
        <v>0</v>
      </c>
      <c r="L283">
        <v>0</v>
      </c>
      <c r="M283">
        <v>0</v>
      </c>
      <c r="N283">
        <v>0</v>
      </c>
    </row>
    <row r="284" spans="1:14" x14ac:dyDescent="0.2">
      <c r="A284" t="s">
        <v>874</v>
      </c>
      <c r="B284">
        <v>2006</v>
      </c>
      <c r="C284" t="s">
        <v>484</v>
      </c>
      <c r="D284" t="b">
        <v>1</v>
      </c>
      <c r="E284" t="s">
        <v>793</v>
      </c>
      <c r="F284" s="3">
        <v>2.08680555555555</v>
      </c>
      <c r="G284">
        <v>1</v>
      </c>
      <c r="H284">
        <v>0</v>
      </c>
      <c r="I284">
        <v>0</v>
      </c>
      <c r="J284">
        <v>1</v>
      </c>
      <c r="K284">
        <v>0</v>
      </c>
      <c r="L284">
        <v>0</v>
      </c>
      <c r="M284">
        <v>0</v>
      </c>
      <c r="N284">
        <v>0</v>
      </c>
    </row>
    <row r="285" spans="1:14" x14ac:dyDescent="0.2">
      <c r="A285" t="s">
        <v>875</v>
      </c>
      <c r="B285">
        <v>2006</v>
      </c>
      <c r="C285" t="s">
        <v>484</v>
      </c>
      <c r="D285" t="b">
        <v>1</v>
      </c>
      <c r="E285" t="s">
        <v>793</v>
      </c>
      <c r="F285" s="3">
        <v>0.73749999999999905</v>
      </c>
      <c r="G285">
        <v>1</v>
      </c>
      <c r="H285">
        <v>0</v>
      </c>
      <c r="I285">
        <v>0</v>
      </c>
      <c r="J285">
        <v>1</v>
      </c>
      <c r="K285">
        <v>0</v>
      </c>
      <c r="L285">
        <v>0</v>
      </c>
      <c r="M285">
        <v>0</v>
      </c>
      <c r="N285">
        <v>0</v>
      </c>
    </row>
    <row r="286" spans="1:14" x14ac:dyDescent="0.2">
      <c r="A286" t="s">
        <v>876</v>
      </c>
      <c r="B286">
        <v>2006</v>
      </c>
      <c r="C286" t="s">
        <v>484</v>
      </c>
      <c r="D286" t="b">
        <v>1</v>
      </c>
      <c r="E286" t="s">
        <v>793</v>
      </c>
      <c r="F286" s="3">
        <v>0.97916666666666596</v>
      </c>
      <c r="G286">
        <v>1</v>
      </c>
      <c r="H286">
        <v>0</v>
      </c>
      <c r="I286">
        <v>0</v>
      </c>
      <c r="J286">
        <v>1</v>
      </c>
      <c r="K286">
        <v>0</v>
      </c>
      <c r="L286">
        <v>0</v>
      </c>
      <c r="M286">
        <v>0</v>
      </c>
      <c r="N286">
        <v>0</v>
      </c>
    </row>
    <row r="287" spans="1:14" x14ac:dyDescent="0.2">
      <c r="A287" t="s">
        <v>880</v>
      </c>
      <c r="B287">
        <v>2006</v>
      </c>
      <c r="C287" t="s">
        <v>527</v>
      </c>
      <c r="D287" t="b">
        <v>1</v>
      </c>
      <c r="E287" t="s">
        <v>881</v>
      </c>
      <c r="F287" s="3">
        <v>3.58541666666666</v>
      </c>
      <c r="G287">
        <v>1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</row>
    <row r="288" spans="1:14" x14ac:dyDescent="0.2">
      <c r="A288" t="s">
        <v>883</v>
      </c>
      <c r="B288">
        <v>2006</v>
      </c>
      <c r="C288" t="s">
        <v>604</v>
      </c>
      <c r="D288" t="b">
        <v>1</v>
      </c>
      <c r="E288" t="s">
        <v>881</v>
      </c>
      <c r="F288" s="3">
        <v>8.1979166666666607</v>
      </c>
      <c r="G288">
        <v>1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</row>
    <row r="289" spans="1:14" x14ac:dyDescent="0.2">
      <c r="A289" t="s">
        <v>885</v>
      </c>
      <c r="B289">
        <v>2006</v>
      </c>
      <c r="C289" t="s">
        <v>578</v>
      </c>
      <c r="D289" t="b">
        <v>0</v>
      </c>
      <c r="E289" t="s">
        <v>886</v>
      </c>
      <c r="F289" s="3">
        <v>21.9826388888888</v>
      </c>
      <c r="G289">
        <v>1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</row>
    <row r="290" spans="1:14" x14ac:dyDescent="0.2">
      <c r="A290" t="s">
        <v>889</v>
      </c>
      <c r="B290">
        <v>2005</v>
      </c>
      <c r="C290" t="s">
        <v>604</v>
      </c>
      <c r="D290" t="b">
        <v>1</v>
      </c>
      <c r="E290" t="s">
        <v>890</v>
      </c>
      <c r="F290" s="3">
        <v>21.986805555555499</v>
      </c>
      <c r="G290">
        <v>1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</row>
    <row r="291" spans="1:14" x14ac:dyDescent="0.2">
      <c r="A291" t="s">
        <v>891</v>
      </c>
      <c r="B291">
        <v>2005</v>
      </c>
      <c r="C291" t="s">
        <v>892</v>
      </c>
      <c r="D291" t="b">
        <v>1</v>
      </c>
      <c r="E291" t="s">
        <v>817</v>
      </c>
      <c r="F291" s="3">
        <v>8.4729166666666593</v>
      </c>
      <c r="G291">
        <v>1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</row>
    <row r="292" spans="1:14" x14ac:dyDescent="0.2">
      <c r="A292" t="s">
        <v>893</v>
      </c>
      <c r="B292">
        <v>2005</v>
      </c>
      <c r="C292" t="s">
        <v>484</v>
      </c>
      <c r="D292" t="b">
        <v>1</v>
      </c>
      <c r="E292" t="s">
        <v>817</v>
      </c>
      <c r="F292" s="3">
        <v>14.1444444444444</v>
      </c>
      <c r="G292">
        <v>1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</row>
    <row r="293" spans="1:14" x14ac:dyDescent="0.2">
      <c r="A293" t="s">
        <v>894</v>
      </c>
      <c r="B293">
        <v>2005</v>
      </c>
      <c r="C293" t="s">
        <v>527</v>
      </c>
      <c r="D293" t="b">
        <v>1</v>
      </c>
      <c r="E293" t="s">
        <v>895</v>
      </c>
      <c r="F293">
        <v>10.90625</v>
      </c>
      <c r="G293">
        <v>1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</row>
    <row r="294" spans="1:14" x14ac:dyDescent="0.2">
      <c r="A294" t="s">
        <v>896</v>
      </c>
      <c r="B294">
        <v>2005</v>
      </c>
      <c r="C294" t="s">
        <v>558</v>
      </c>
      <c r="D294" t="b">
        <v>1</v>
      </c>
      <c r="E294" t="s">
        <v>895</v>
      </c>
      <c r="F294" s="3">
        <v>1.20902777777777</v>
      </c>
      <c r="G294">
        <v>1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</row>
    <row r="295" spans="1:14" x14ac:dyDescent="0.2">
      <c r="A295" t="s">
        <v>897</v>
      </c>
      <c r="B295">
        <v>2005</v>
      </c>
      <c r="C295" t="s">
        <v>484</v>
      </c>
      <c r="D295" t="b">
        <v>1</v>
      </c>
      <c r="E295" t="s">
        <v>817</v>
      </c>
      <c r="F295" s="3">
        <v>24.914583333333301</v>
      </c>
      <c r="G295">
        <v>1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</row>
    <row r="296" spans="1:14" x14ac:dyDescent="0.2">
      <c r="A296" t="s">
        <v>898</v>
      </c>
      <c r="B296">
        <v>2005</v>
      </c>
      <c r="C296" t="s">
        <v>604</v>
      </c>
      <c r="D296" t="b">
        <v>1</v>
      </c>
      <c r="E296" t="s">
        <v>899</v>
      </c>
      <c r="F296" s="3">
        <v>6.1673611111111102</v>
      </c>
      <c r="G296">
        <v>1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</row>
    <row r="297" spans="1:14" x14ac:dyDescent="0.2">
      <c r="A297" t="s">
        <v>900</v>
      </c>
      <c r="B297">
        <v>2005</v>
      </c>
      <c r="C297" t="s">
        <v>901</v>
      </c>
      <c r="D297" t="b">
        <v>1</v>
      </c>
      <c r="E297" t="s">
        <v>902</v>
      </c>
      <c r="F297" s="3">
        <v>7.83680555555555</v>
      </c>
      <c r="G297">
        <v>1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</row>
    <row r="298" spans="1:14" x14ac:dyDescent="0.2">
      <c r="A298" t="s">
        <v>906</v>
      </c>
      <c r="B298">
        <v>2005</v>
      </c>
      <c r="C298" t="s">
        <v>901</v>
      </c>
      <c r="D298" t="b">
        <v>1</v>
      </c>
      <c r="E298" t="s">
        <v>902</v>
      </c>
      <c r="F298" s="3">
        <v>27.272222222222201</v>
      </c>
      <c r="G298">
        <v>1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</row>
    <row r="299" spans="1:14" x14ac:dyDescent="0.2">
      <c r="A299" t="s">
        <v>908</v>
      </c>
      <c r="B299">
        <v>2005</v>
      </c>
      <c r="C299" t="s">
        <v>901</v>
      </c>
      <c r="D299" t="b">
        <v>1</v>
      </c>
      <c r="E299" t="s">
        <v>909</v>
      </c>
      <c r="F299" s="3">
        <v>0.26736111111111099</v>
      </c>
      <c r="G299">
        <v>1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</row>
    <row r="300" spans="1:14" x14ac:dyDescent="0.2">
      <c r="A300" t="s">
        <v>910</v>
      </c>
      <c r="B300">
        <v>2005</v>
      </c>
      <c r="C300" t="s">
        <v>484</v>
      </c>
      <c r="D300" t="b">
        <v>1</v>
      </c>
      <c r="E300" t="s">
        <v>881</v>
      </c>
      <c r="F300" s="3">
        <v>10.0381944444444</v>
      </c>
      <c r="G300">
        <v>1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</row>
    <row r="301" spans="1:14" x14ac:dyDescent="0.2">
      <c r="A301" t="s">
        <v>911</v>
      </c>
      <c r="B301">
        <v>2004</v>
      </c>
      <c r="C301" t="s">
        <v>901</v>
      </c>
      <c r="D301" t="b">
        <v>1</v>
      </c>
      <c r="E301" t="s">
        <v>633</v>
      </c>
      <c r="F301" s="3">
        <v>17.2048611111111</v>
      </c>
      <c r="G301">
        <v>1</v>
      </c>
      <c r="H301">
        <v>0</v>
      </c>
      <c r="I301">
        <v>0</v>
      </c>
      <c r="J301">
        <v>1</v>
      </c>
      <c r="K301">
        <v>0</v>
      </c>
      <c r="L301">
        <v>0</v>
      </c>
      <c r="M301">
        <v>0</v>
      </c>
      <c r="N301">
        <v>0</v>
      </c>
    </row>
    <row r="302" spans="1:14" x14ac:dyDescent="0.2">
      <c r="A302" t="s">
        <v>912</v>
      </c>
      <c r="B302">
        <v>2004</v>
      </c>
      <c r="C302" t="s">
        <v>901</v>
      </c>
      <c r="D302" t="b">
        <v>1</v>
      </c>
      <c r="E302" t="s">
        <v>633</v>
      </c>
      <c r="F302" s="3">
        <v>13.0763888888888</v>
      </c>
      <c r="G302">
        <v>1</v>
      </c>
      <c r="H302">
        <v>0</v>
      </c>
      <c r="I302">
        <v>0</v>
      </c>
      <c r="J302">
        <v>1</v>
      </c>
      <c r="K302">
        <v>0</v>
      </c>
      <c r="L302">
        <v>0</v>
      </c>
      <c r="M302">
        <v>0</v>
      </c>
      <c r="N302">
        <v>0</v>
      </c>
    </row>
    <row r="303" spans="1:14" x14ac:dyDescent="0.2">
      <c r="A303" t="s">
        <v>914</v>
      </c>
      <c r="B303">
        <v>2004</v>
      </c>
      <c r="C303" t="s">
        <v>901</v>
      </c>
      <c r="D303" t="b">
        <v>1</v>
      </c>
      <c r="E303" t="s">
        <v>633</v>
      </c>
      <c r="F303" s="3">
        <v>26.8263888888888</v>
      </c>
      <c r="G303">
        <v>1</v>
      </c>
      <c r="H303">
        <v>0</v>
      </c>
      <c r="I303">
        <v>0</v>
      </c>
      <c r="J303">
        <v>1</v>
      </c>
      <c r="K303">
        <v>0</v>
      </c>
      <c r="L303">
        <v>0</v>
      </c>
      <c r="M303">
        <v>0</v>
      </c>
      <c r="N303">
        <v>0</v>
      </c>
    </row>
    <row r="304" spans="1:14" x14ac:dyDescent="0.2">
      <c r="A304" t="s">
        <v>916</v>
      </c>
      <c r="B304">
        <v>2004</v>
      </c>
      <c r="C304" t="s">
        <v>901</v>
      </c>
      <c r="D304" t="b">
        <v>1</v>
      </c>
      <c r="E304" t="s">
        <v>917</v>
      </c>
      <c r="F304" s="3">
        <v>1.9236111111111101</v>
      </c>
      <c r="G304">
        <v>1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</row>
    <row r="305" spans="1:14" x14ac:dyDescent="0.2">
      <c r="A305" t="s">
        <v>918</v>
      </c>
      <c r="B305">
        <v>2004</v>
      </c>
      <c r="C305" t="s">
        <v>901</v>
      </c>
      <c r="D305" t="b">
        <v>1</v>
      </c>
      <c r="E305" t="s">
        <v>917</v>
      </c>
      <c r="F305" s="3">
        <v>0.38541666666666602</v>
      </c>
      <c r="G305">
        <v>1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</row>
    <row r="306" spans="1:14" x14ac:dyDescent="0.2">
      <c r="A306" t="s">
        <v>919</v>
      </c>
      <c r="B306">
        <v>2004</v>
      </c>
      <c r="C306" t="s">
        <v>901</v>
      </c>
      <c r="D306" t="b">
        <v>1</v>
      </c>
      <c r="E306" t="s">
        <v>917</v>
      </c>
      <c r="F306">
        <v>4.40625</v>
      </c>
      <c r="G306">
        <v>1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</row>
    <row r="307" spans="1:14" x14ac:dyDescent="0.2">
      <c r="A307" t="s">
        <v>920</v>
      </c>
      <c r="B307">
        <v>2004</v>
      </c>
      <c r="C307" t="s">
        <v>901</v>
      </c>
      <c r="D307" t="b">
        <v>1</v>
      </c>
      <c r="E307" t="s">
        <v>917</v>
      </c>
      <c r="F307" s="3">
        <v>0.46180555555555503</v>
      </c>
      <c r="G307">
        <v>1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</row>
    <row r="308" spans="1:14" x14ac:dyDescent="0.2">
      <c r="A308" t="s">
        <v>921</v>
      </c>
      <c r="B308">
        <v>2004</v>
      </c>
      <c r="C308" t="s">
        <v>558</v>
      </c>
      <c r="D308" t="b">
        <v>1</v>
      </c>
      <c r="E308" t="s">
        <v>922</v>
      </c>
      <c r="F308" s="3">
        <v>3.9270833333333299</v>
      </c>
      <c r="G308">
        <v>1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</row>
    <row r="309" spans="1:14" x14ac:dyDescent="0.2">
      <c r="A309" t="s">
        <v>923</v>
      </c>
      <c r="B309">
        <v>2004</v>
      </c>
      <c r="C309" t="s">
        <v>901</v>
      </c>
      <c r="D309" t="b">
        <v>1</v>
      </c>
      <c r="E309" t="s">
        <v>917</v>
      </c>
      <c r="F309" s="3">
        <v>3.5798611111111098</v>
      </c>
      <c r="G309">
        <v>1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</row>
    <row r="310" spans="1:14" x14ac:dyDescent="0.2">
      <c r="A310" t="s">
        <v>924</v>
      </c>
      <c r="B310">
        <v>2004</v>
      </c>
      <c r="C310" t="s">
        <v>558</v>
      </c>
      <c r="D310" t="b">
        <v>1</v>
      </c>
      <c r="E310" t="s">
        <v>922</v>
      </c>
      <c r="F310">
        <v>2.75</v>
      </c>
      <c r="G310">
        <v>1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</row>
    <row r="311" spans="1:14" x14ac:dyDescent="0.2">
      <c r="A311" t="s">
        <v>927</v>
      </c>
      <c r="B311">
        <v>2004</v>
      </c>
      <c r="C311" t="s">
        <v>928</v>
      </c>
      <c r="D311" t="b">
        <v>1</v>
      </c>
      <c r="E311" t="s">
        <v>881</v>
      </c>
      <c r="F311" s="3">
        <v>8.1354166666666607</v>
      </c>
      <c r="G311">
        <v>1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</row>
    <row r="312" spans="1:14" x14ac:dyDescent="0.2">
      <c r="A312" t="s">
        <v>929</v>
      </c>
      <c r="B312">
        <v>2004</v>
      </c>
      <c r="C312" t="s">
        <v>558</v>
      </c>
      <c r="D312" t="b">
        <v>1</v>
      </c>
      <c r="E312" t="s">
        <v>930</v>
      </c>
      <c r="F312" s="3">
        <v>17.0833333333333</v>
      </c>
      <c r="G312">
        <v>1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</row>
    <row r="313" spans="1:14" x14ac:dyDescent="0.2">
      <c r="A313" t="s">
        <v>931</v>
      </c>
      <c r="B313">
        <v>2004</v>
      </c>
      <c r="C313" t="s">
        <v>901</v>
      </c>
      <c r="D313" t="b">
        <v>1</v>
      </c>
      <c r="E313" t="s">
        <v>881</v>
      </c>
      <c r="F313">
        <v>3.1875</v>
      </c>
      <c r="G313">
        <v>1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</row>
    <row r="314" spans="1:14" x14ac:dyDescent="0.2">
      <c r="A314" t="s">
        <v>932</v>
      </c>
      <c r="B314">
        <v>2004</v>
      </c>
      <c r="C314" t="s">
        <v>901</v>
      </c>
      <c r="D314" t="b">
        <v>1</v>
      </c>
      <c r="E314" t="s">
        <v>633</v>
      </c>
      <c r="F314" s="3">
        <v>21.2222222222222</v>
      </c>
      <c r="G314">
        <v>1</v>
      </c>
      <c r="H314">
        <v>0</v>
      </c>
      <c r="I314">
        <v>0</v>
      </c>
      <c r="J314">
        <v>1</v>
      </c>
      <c r="K314">
        <v>0</v>
      </c>
      <c r="L314">
        <v>0</v>
      </c>
      <c r="M314">
        <v>0</v>
      </c>
      <c r="N314">
        <v>0</v>
      </c>
    </row>
    <row r="315" spans="1:14" x14ac:dyDescent="0.2">
      <c r="A315" t="s">
        <v>933</v>
      </c>
      <c r="B315">
        <v>2004</v>
      </c>
      <c r="C315" t="s">
        <v>558</v>
      </c>
      <c r="D315" t="b">
        <v>1</v>
      </c>
      <c r="E315" t="s">
        <v>922</v>
      </c>
      <c r="F315" s="3">
        <v>1.2673611111111101</v>
      </c>
      <c r="G315">
        <v>1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</row>
    <row r="316" spans="1:14" x14ac:dyDescent="0.2">
      <c r="A316" t="s">
        <v>934</v>
      </c>
      <c r="B316">
        <v>2004</v>
      </c>
      <c r="C316" t="s">
        <v>901</v>
      </c>
      <c r="D316" t="b">
        <v>1</v>
      </c>
      <c r="E316" t="s">
        <v>633</v>
      </c>
      <c r="F316" s="3">
        <v>15.9166666666666</v>
      </c>
      <c r="G316">
        <v>1</v>
      </c>
      <c r="H316">
        <v>0</v>
      </c>
      <c r="I316">
        <v>0</v>
      </c>
      <c r="J316">
        <v>1</v>
      </c>
      <c r="K316">
        <v>0</v>
      </c>
      <c r="L316">
        <v>0</v>
      </c>
      <c r="M316">
        <v>0</v>
      </c>
      <c r="N316">
        <v>0</v>
      </c>
    </row>
    <row r="317" spans="1:14" x14ac:dyDescent="0.2">
      <c r="A317" t="s">
        <v>937</v>
      </c>
      <c r="B317">
        <v>2003</v>
      </c>
      <c r="C317" t="s">
        <v>558</v>
      </c>
      <c r="D317" t="b">
        <v>1</v>
      </c>
      <c r="E317" t="s">
        <v>922</v>
      </c>
      <c r="F317" s="3">
        <v>1.0902777777777699</v>
      </c>
      <c r="G317">
        <v>1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</row>
    <row r="318" spans="1:14" x14ac:dyDescent="0.2">
      <c r="A318" t="s">
        <v>938</v>
      </c>
      <c r="B318">
        <v>2003</v>
      </c>
      <c r="C318" t="s">
        <v>558</v>
      </c>
      <c r="D318" t="b">
        <v>1</v>
      </c>
      <c r="E318" t="s">
        <v>922</v>
      </c>
      <c r="F318">
        <v>2.8125</v>
      </c>
      <c r="G318">
        <v>1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2C1841-A5D3-6049-BE83-9A282C4F4AA3}">
  <dimension ref="A1:K24"/>
  <sheetViews>
    <sheetView tabSelected="1" workbookViewId="0">
      <selection activeCell="L15" sqref="L15"/>
    </sheetView>
  </sheetViews>
  <sheetFormatPr baseColWidth="10" defaultRowHeight="16" x14ac:dyDescent="0.2"/>
  <cols>
    <col min="2" max="2" width="17.83203125" bestFit="1" customWidth="1"/>
    <col min="3" max="3" width="16.83203125" bestFit="1" customWidth="1"/>
    <col min="4" max="4" width="15.6640625" bestFit="1" customWidth="1"/>
    <col min="5" max="5" width="18.83203125" bestFit="1" customWidth="1"/>
    <col min="9" max="9" width="13" bestFit="1" customWidth="1"/>
  </cols>
  <sheetData>
    <row r="1" spans="1:11" x14ac:dyDescent="0.2">
      <c r="A1" t="s">
        <v>1</v>
      </c>
      <c r="B1" t="s">
        <v>942</v>
      </c>
      <c r="C1" t="s">
        <v>943</v>
      </c>
      <c r="D1" t="s">
        <v>944</v>
      </c>
      <c r="E1" t="s">
        <v>945</v>
      </c>
      <c r="F1" t="s">
        <v>946</v>
      </c>
      <c r="G1" t="s">
        <v>947</v>
      </c>
      <c r="H1" t="s">
        <v>948</v>
      </c>
      <c r="I1" t="s">
        <v>949</v>
      </c>
    </row>
    <row r="2" spans="1:11" x14ac:dyDescent="0.2">
      <c r="A2">
        <v>2003</v>
      </c>
      <c r="B2" s="4" cm="1">
        <f t="array" ref="B2">SUMPRODUCT(ru_glider_sensors!F:F,IF(ru_glider_sensors!B:B=summary!A2,ru_glider_sensors!G:G,0))+SUMPRODUCT(not_on_erddap!F:F,IF(not_on_erddap!B:B=summary!A2,not_on_erddap!G:G,0))</f>
        <v>50.795138888888793</v>
      </c>
      <c r="C2" s="4" cm="1">
        <f t="array" ref="C2">SUMPRODUCT(ru_glider_sensors!F:F,IF(ru_glider_sensors!B:B=summary!A2,ru_glider_sensors!H:H,0))+SUMPRODUCT(not_on_erddap!F:F,IF(not_on_erddap!B:B=summary!A2,not_on_erddap!H:H,0))</f>
        <v>0</v>
      </c>
      <c r="D2" s="1" cm="1">
        <f t="array" ref="D2">SUMPRODUCT(ru_glider_sensors!F:F,IF(ru_glider_sensors!B:B=summary!A2,ru_glider_sensors!I:I,0))+SUMPRODUCT(not_on_erddap!F:F,IF(not_on_erddap!B:B=summary!A2,not_on_erddap!I:I,0))</f>
        <v>0</v>
      </c>
      <c r="E2" s="5" cm="1">
        <f t="array" ref="E2">SUMPRODUCT(ru_glider_sensors!F:F,IF(ru_glider_sensors!B:B=summary!A2,ru_glider_sensors!J:J,0))+SUMPRODUCT(not_on_erddap!F:F,IF(not_on_erddap!B:B=summary!A2,not_on_erddap!J:J,0))</f>
        <v>21.416666666666643</v>
      </c>
      <c r="F2" s="1" cm="1">
        <f t="array" ref="F2">SUMPRODUCT(ru_glider_sensors!F:F,IF(ru_glider_sensors!B:B=summary!A2,ru_glider_sensors!K:K,0))+SUMPRODUCT(not_on_erddap!F:F,IF(not_on_erddap!B:B=summary!A2,not_on_erddap!K:K,0))</f>
        <v>0</v>
      </c>
      <c r="G2" s="1" cm="1">
        <f t="array" ref="G2">SUMPRODUCT(ru_glider_sensors!F:F,IF(ru_glider_sensors!B:B=summary!A2,ru_glider_sensors!L:L,0))+SUMPRODUCT(not_on_erddap!F:F,IF(not_on_erddap!B:B=summary!A2,not_on_erddap!L:L,0))</f>
        <v>0</v>
      </c>
      <c r="H2" s="1" cm="1">
        <f t="array" ref="H2">SUMPRODUCT(ru_glider_sensors!F:F,IF(ru_glider_sensors!B:B=summary!A2,ru_glider_sensors!M:M,0))+SUMPRODUCT(not_on_erddap!F:F,IF(not_on_erddap!B:B=summary!A2,not_on_erddap!M:M,0))</f>
        <v>0</v>
      </c>
      <c r="I2" s="1" cm="1">
        <f t="array" ref="I2">SUMPRODUCT(ru_glider_sensors!F:F,IF(ru_glider_sensors!B:B=summary!A2,ru_glider_sensors!N:N,0))+SUMPRODUCT(not_on_erddap!F:F,IF(not_on_erddap!B:B=summary!A2,not_on_erddap!N:N,0))</f>
        <v>0</v>
      </c>
      <c r="K2" t="s">
        <v>950</v>
      </c>
    </row>
    <row r="3" spans="1:11" x14ac:dyDescent="0.2">
      <c r="A3">
        <v>2004</v>
      </c>
      <c r="B3" s="4" cm="1">
        <f t="array" ref="B3">SUMPRODUCT(ru_glider_sensors!F:F,IF(ru_glider_sensors!B:B=summary!A3,ru_glider_sensors!G:G,0))+SUMPRODUCT(not_on_erddap!F:F,IF(not_on_erddap!B:B=summary!A3,not_on_erddap!G:G,0))</f>
        <v>193.62499999999955</v>
      </c>
      <c r="C3" s="4" cm="1">
        <f t="array" ref="C3">SUMPRODUCT(ru_glider_sensors!F:F,IF(ru_glider_sensors!B:B=summary!A3,ru_glider_sensors!H:H,0))+SUMPRODUCT(not_on_erddap!F:F,IF(not_on_erddap!B:B=summary!A3,not_on_erddap!H:H,0))</f>
        <v>0</v>
      </c>
      <c r="D3" s="1" cm="1">
        <f t="array" ref="D3">SUMPRODUCT(ru_glider_sensors!F:F,IF(ru_glider_sensors!B:B=summary!A3,ru_glider_sensors!I:I,0))+SUMPRODUCT(not_on_erddap!F:F,IF(not_on_erddap!B:B=summary!A3,not_on_erddap!I:I,0))</f>
        <v>0</v>
      </c>
      <c r="E3" s="5" cm="1">
        <f t="array" ref="E3">SUMPRODUCT(ru_glider_sensors!F:F,IF(ru_glider_sensors!B:B=summary!A3,ru_glider_sensors!J:J,0))+SUMPRODUCT(not_on_erddap!F:F,IF(not_on_erddap!B:B=summary!A3,not_on_erddap!J:J,0))</f>
        <v>94.246527777777501</v>
      </c>
      <c r="F3" s="1" cm="1">
        <f t="array" ref="F3">SUMPRODUCT(ru_glider_sensors!F:F,IF(ru_glider_sensors!B:B=summary!A3,ru_glider_sensors!K:K,0))+SUMPRODUCT(not_on_erddap!F:F,IF(not_on_erddap!B:B=summary!A3,not_on_erddap!K:K,0))</f>
        <v>0</v>
      </c>
      <c r="G3" s="1" cm="1">
        <f t="array" ref="G3">SUMPRODUCT(ru_glider_sensors!F:F,IF(ru_glider_sensors!B:B=summary!A3,ru_glider_sensors!L:L,0))+SUMPRODUCT(not_on_erddap!F:F,IF(not_on_erddap!B:B=summary!A3,not_on_erddap!L:L,0))</f>
        <v>0</v>
      </c>
      <c r="H3" s="1" cm="1">
        <f t="array" ref="H3">SUMPRODUCT(ru_glider_sensors!F:F,IF(ru_glider_sensors!B:B=summary!A3,ru_glider_sensors!M:M,0))+SUMPRODUCT(not_on_erddap!F:F,IF(not_on_erddap!B:B=summary!A3,not_on_erddap!M:M,0))</f>
        <v>0</v>
      </c>
      <c r="I3" s="1" cm="1">
        <f t="array" ref="I3">SUMPRODUCT(ru_glider_sensors!F:F,IF(ru_glider_sensors!B:B=summary!A3,ru_glider_sensors!N:N,0))+SUMPRODUCT(not_on_erddap!F:F,IF(not_on_erddap!B:B=summary!A3,not_on_erddap!N:N,0))</f>
        <v>0</v>
      </c>
    </row>
    <row r="4" spans="1:11" x14ac:dyDescent="0.2">
      <c r="A4">
        <v>2005</v>
      </c>
      <c r="B4" s="4" cm="1">
        <f t="array" ref="B4">SUMPRODUCT(ru_glider_sensors!F:F,IF(ru_glider_sensors!B:B=summary!A4,ru_glider_sensors!G:G,0))+SUMPRODUCT(not_on_erddap!F:F,IF(not_on_erddap!B:B=summary!A4,not_on_erddap!G:G,0))</f>
        <v>207.05902777777743</v>
      </c>
      <c r="C4" s="4" cm="1">
        <f t="array" ref="C4">SUMPRODUCT(ru_glider_sensors!F:F,IF(ru_glider_sensors!B:B=summary!A4,ru_glider_sensors!H:H,0))+SUMPRODUCT(not_on_erddap!F:F,IF(not_on_erddap!B:B=summary!A4,not_on_erddap!H:H,0))</f>
        <v>0</v>
      </c>
      <c r="D4" s="1" cm="1">
        <f t="array" ref="D4">SUMPRODUCT(ru_glider_sensors!F:F,IF(ru_glider_sensors!B:B=summary!A4,ru_glider_sensors!I:I,0))+SUMPRODUCT(not_on_erddap!F:F,IF(not_on_erddap!B:B=summary!A4,not_on_erddap!I:I,0))</f>
        <v>0</v>
      </c>
      <c r="E4" s="5" cm="1">
        <f t="array" ref="E4">SUMPRODUCT(ru_glider_sensors!F:F,IF(ru_glider_sensors!B:B=summary!A4,ru_glider_sensors!J:J,0))+SUMPRODUCT(not_on_erddap!F:F,IF(not_on_erddap!B:B=summary!A4,not_on_erddap!J:J,0))</f>
        <v>0</v>
      </c>
      <c r="F4" s="1" cm="1">
        <f t="array" ref="F4">SUMPRODUCT(ru_glider_sensors!F:F,IF(ru_glider_sensors!B:B=summary!A4,ru_glider_sensors!K:K,0))+SUMPRODUCT(not_on_erddap!F:F,IF(not_on_erddap!B:B=summary!A4,not_on_erddap!K:K,0))</f>
        <v>0</v>
      </c>
      <c r="G4" s="1" cm="1">
        <f t="array" ref="G4">SUMPRODUCT(ru_glider_sensors!F:F,IF(ru_glider_sensors!B:B=summary!A4,ru_glider_sensors!L:L,0))+SUMPRODUCT(not_on_erddap!F:F,IF(not_on_erddap!B:B=summary!A4,not_on_erddap!L:L,0))</f>
        <v>0</v>
      </c>
      <c r="H4" s="1" cm="1">
        <f t="array" ref="H4">SUMPRODUCT(ru_glider_sensors!F:F,IF(ru_glider_sensors!B:B=summary!A4,ru_glider_sensors!M:M,0))+SUMPRODUCT(not_on_erddap!F:F,IF(not_on_erddap!B:B=summary!A4,not_on_erddap!M:M,0))</f>
        <v>0</v>
      </c>
      <c r="I4" s="1" cm="1">
        <f t="array" ref="I4">SUMPRODUCT(ru_glider_sensors!F:F,IF(ru_glider_sensors!B:B=summary!A4,ru_glider_sensors!N:N,0))+SUMPRODUCT(not_on_erddap!F:F,IF(not_on_erddap!B:B=summary!A4,not_on_erddap!N:N,0))</f>
        <v>0</v>
      </c>
    </row>
    <row r="5" spans="1:11" x14ac:dyDescent="0.2">
      <c r="A5">
        <v>2006</v>
      </c>
      <c r="B5" s="4" cm="1">
        <f t="array" ref="B5">SUMPRODUCT(ru_glider_sensors!F:F,IF(ru_glider_sensors!B:B=summary!A5,ru_glider_sensors!G:G,0))+SUMPRODUCT(not_on_erddap!F:F,IF(not_on_erddap!B:B=summary!A5,not_on_erddap!G:G,0))</f>
        <v>538.006249999999</v>
      </c>
      <c r="C5" s="4" cm="1">
        <f t="array" ref="C5">SUMPRODUCT(ru_glider_sensors!F:F,IF(ru_glider_sensors!B:B=summary!A5,ru_glider_sensors!H:H,0))+SUMPRODUCT(not_on_erddap!F:F,IF(not_on_erddap!B:B=summary!A5,not_on_erddap!H:H,0))</f>
        <v>0</v>
      </c>
      <c r="D5" s="1" cm="1">
        <f t="array" ref="D5">SUMPRODUCT(ru_glider_sensors!F:F,IF(ru_glider_sensors!B:B=summary!A5,ru_glider_sensors!I:I,0))+SUMPRODUCT(not_on_erddap!F:F,IF(not_on_erddap!B:B=summary!A5,not_on_erddap!I:I,0))</f>
        <v>0</v>
      </c>
      <c r="E5" s="5" cm="1">
        <f t="array" ref="E5">SUMPRODUCT(ru_glider_sensors!F:F,IF(ru_glider_sensors!B:B=summary!A5,ru_glider_sensors!J:J,0))+SUMPRODUCT(not_on_erddap!F:F,IF(not_on_erddap!B:B=summary!A5,not_on_erddap!J:J,0))</f>
        <v>18.598611111111037</v>
      </c>
      <c r="F5" s="1" cm="1">
        <f t="array" ref="F5">SUMPRODUCT(ru_glider_sensors!F:F,IF(ru_glider_sensors!B:B=summary!A5,ru_glider_sensors!K:K,0))+SUMPRODUCT(not_on_erddap!F:F,IF(not_on_erddap!B:B=summary!A5,not_on_erddap!K:K,0))</f>
        <v>0</v>
      </c>
      <c r="G5" s="1" cm="1">
        <f t="array" ref="G5">SUMPRODUCT(ru_glider_sensors!F:F,IF(ru_glider_sensors!B:B=summary!A5,ru_glider_sensors!L:L,0))+SUMPRODUCT(not_on_erddap!F:F,IF(not_on_erddap!B:B=summary!A5,not_on_erddap!L:L,0))</f>
        <v>0</v>
      </c>
      <c r="H5" s="1" cm="1">
        <f t="array" ref="H5">SUMPRODUCT(ru_glider_sensors!F:F,IF(ru_glider_sensors!B:B=summary!A5,ru_glider_sensors!M:M,0))+SUMPRODUCT(not_on_erddap!F:F,IF(not_on_erddap!B:B=summary!A5,not_on_erddap!M:M,0))</f>
        <v>0</v>
      </c>
      <c r="I5" s="1" cm="1">
        <f t="array" ref="I5">SUMPRODUCT(ru_glider_sensors!F:F,IF(ru_glider_sensors!B:B=summary!A5,ru_glider_sensors!N:N,0))+SUMPRODUCT(not_on_erddap!F:F,IF(not_on_erddap!B:B=summary!A5,not_on_erddap!N:N,0))</f>
        <v>0</v>
      </c>
    </row>
    <row r="6" spans="1:11" x14ac:dyDescent="0.2">
      <c r="A6">
        <v>2007</v>
      </c>
      <c r="B6" s="4" cm="1">
        <f t="array" ref="B6">SUMPRODUCT(ru_glider_sensors!F:F,IF(ru_glider_sensors!B:B=summary!A6,ru_glider_sensors!G:G,0))+SUMPRODUCT(not_on_erddap!F:F,IF(not_on_erddap!B:B=summary!A6,not_on_erddap!G:G,0))</f>
        <v>462.82777777777642</v>
      </c>
      <c r="C6" s="4" cm="1">
        <f t="array" ref="C6">SUMPRODUCT(ru_glider_sensors!F:F,IF(ru_glider_sensors!B:B=summary!A6,ru_glider_sensors!H:H,0))+SUMPRODUCT(not_on_erddap!F:F,IF(not_on_erddap!B:B=summary!A6,not_on_erddap!H:H,0))</f>
        <v>0</v>
      </c>
      <c r="D6" s="1" cm="1">
        <f t="array" ref="D6">SUMPRODUCT(ru_glider_sensors!F:F,IF(ru_glider_sensors!B:B=summary!A6,ru_glider_sensors!I:I,0))+SUMPRODUCT(not_on_erddap!F:F,IF(not_on_erddap!B:B=summary!A6,not_on_erddap!I:I,0))</f>
        <v>0</v>
      </c>
      <c r="E6" s="5" cm="1">
        <f t="array" ref="E6">SUMPRODUCT(ru_glider_sensors!F:F,IF(ru_glider_sensors!B:B=summary!A6,ru_glider_sensors!J:J,0))+SUMPRODUCT(not_on_erddap!F:F,IF(not_on_erddap!B:B=summary!A6,not_on_erddap!J:J,0))</f>
        <v>255.871527777777</v>
      </c>
      <c r="F6" s="1" cm="1">
        <f t="array" ref="F6">SUMPRODUCT(ru_glider_sensors!F:F,IF(ru_glider_sensors!B:B=summary!A6,ru_glider_sensors!K:K,0))+SUMPRODUCT(not_on_erddap!F:F,IF(not_on_erddap!B:B=summary!A6,not_on_erddap!K:K,0))</f>
        <v>0</v>
      </c>
      <c r="G6" s="1" cm="1">
        <f t="array" ref="G6">SUMPRODUCT(ru_glider_sensors!F:F,IF(ru_glider_sensors!B:B=summary!A6,ru_glider_sensors!L:L,0))+SUMPRODUCT(not_on_erddap!F:F,IF(not_on_erddap!B:B=summary!A6,not_on_erddap!L:L,0))</f>
        <v>0</v>
      </c>
      <c r="H6" s="1" cm="1">
        <f t="array" ref="H6">SUMPRODUCT(ru_glider_sensors!F:F,IF(ru_glider_sensors!B:B=summary!A6,ru_glider_sensors!M:M,0))+SUMPRODUCT(not_on_erddap!F:F,IF(not_on_erddap!B:B=summary!A6,not_on_erddap!M:M,0))</f>
        <v>0</v>
      </c>
      <c r="I6" s="1" cm="1">
        <f t="array" ref="I6">SUMPRODUCT(ru_glider_sensors!F:F,IF(ru_glider_sensors!B:B=summary!A6,ru_glider_sensors!N:N,0))+SUMPRODUCT(not_on_erddap!F:F,IF(not_on_erddap!B:B=summary!A6,not_on_erddap!N:N,0))</f>
        <v>0</v>
      </c>
    </row>
    <row r="7" spans="1:11" x14ac:dyDescent="0.2">
      <c r="A7">
        <v>2008</v>
      </c>
      <c r="B7" s="4" cm="1">
        <f t="array" ref="B7">SUMPRODUCT(ru_glider_sensors!F:F,IF(ru_glider_sensors!B:B=summary!A7,ru_glider_sensors!G:G,0))+SUMPRODUCT(not_on_erddap!F:F,IF(not_on_erddap!B:B=summary!A7,not_on_erddap!G:G,0))</f>
        <v>604.72708333333219</v>
      </c>
      <c r="C7" s="4" cm="1">
        <f t="array" ref="C7">SUMPRODUCT(ru_glider_sensors!F:F,IF(ru_glider_sensors!B:B=summary!A7,ru_glider_sensors!H:H,0))+SUMPRODUCT(not_on_erddap!F:F,IF(not_on_erddap!B:B=summary!A7,not_on_erddap!H:H,0))</f>
        <v>0</v>
      </c>
      <c r="D7" s="1" cm="1">
        <f t="array" ref="D7">SUMPRODUCT(ru_glider_sensors!F:F,IF(ru_glider_sensors!B:B=summary!A7,ru_glider_sensors!I:I,0))+SUMPRODUCT(not_on_erddap!F:F,IF(not_on_erddap!B:B=summary!A7,not_on_erddap!I:I,0))</f>
        <v>0</v>
      </c>
      <c r="E7" s="5" cm="1">
        <f t="array" ref="E7">SUMPRODUCT(ru_glider_sensors!F:F,IF(ru_glider_sensors!B:B=summary!A7,ru_glider_sensors!J:J,0))+SUMPRODUCT(not_on_erddap!F:F,IF(not_on_erddap!B:B=summary!A7,not_on_erddap!J:J,0))</f>
        <v>212.85208333333296</v>
      </c>
      <c r="F7" s="1" cm="1">
        <f t="array" ref="F7">SUMPRODUCT(ru_glider_sensors!F:F,IF(ru_glider_sensors!B:B=summary!A7,ru_glider_sensors!K:K,0))+SUMPRODUCT(not_on_erddap!F:F,IF(not_on_erddap!B:B=summary!A7,not_on_erddap!K:K,0))</f>
        <v>15.656249999999991</v>
      </c>
      <c r="G7" s="1" cm="1">
        <f t="array" ref="G7">SUMPRODUCT(ru_glider_sensors!F:F,IF(ru_glider_sensors!B:B=summary!A7,ru_glider_sensors!L:L,0))+SUMPRODUCT(not_on_erddap!F:F,IF(not_on_erddap!B:B=summary!A7,not_on_erddap!L:L,0))</f>
        <v>0</v>
      </c>
      <c r="H7" s="1" cm="1">
        <f t="array" ref="H7">SUMPRODUCT(ru_glider_sensors!F:F,IF(ru_glider_sensors!B:B=summary!A7,ru_glider_sensors!M:M,0))+SUMPRODUCT(not_on_erddap!F:F,IF(not_on_erddap!B:B=summary!A7,not_on_erddap!M:M,0))</f>
        <v>0</v>
      </c>
      <c r="I7" s="1" cm="1">
        <f t="array" ref="I7">SUMPRODUCT(ru_glider_sensors!F:F,IF(ru_glider_sensors!B:B=summary!A7,ru_glider_sensors!N:N,0))+SUMPRODUCT(not_on_erddap!F:F,IF(not_on_erddap!B:B=summary!A7,not_on_erddap!N:N,0))</f>
        <v>0</v>
      </c>
    </row>
    <row r="8" spans="1:11" x14ac:dyDescent="0.2">
      <c r="A8">
        <v>2009</v>
      </c>
      <c r="B8" s="4" cm="1">
        <f t="array" ref="B8">SUMPRODUCT(ru_glider_sensors!F:F,IF(ru_glider_sensors!B:B=summary!A8,ru_glider_sensors!G:G,0))+SUMPRODUCT(not_on_erddap!F:F,IF(not_on_erddap!B:B=summary!A8,not_on_erddap!G:G,0))</f>
        <v>761.05138888888655</v>
      </c>
      <c r="C8" s="4" cm="1">
        <f t="array" ref="C8">SUMPRODUCT(ru_glider_sensors!F:F,IF(ru_glider_sensors!B:B=summary!A8,ru_glider_sensors!H:H,0))+SUMPRODUCT(not_on_erddap!F:F,IF(not_on_erddap!B:B=summary!A8,not_on_erddap!H:H,0))</f>
        <v>0</v>
      </c>
      <c r="D8" s="1" cm="1">
        <f t="array" ref="D8">SUMPRODUCT(ru_glider_sensors!F:F,IF(ru_glider_sensors!B:B=summary!A8,ru_glider_sensors!I:I,0))+SUMPRODUCT(not_on_erddap!F:F,IF(not_on_erddap!B:B=summary!A8,not_on_erddap!I:I,0))</f>
        <v>0</v>
      </c>
      <c r="E8" s="5" cm="1">
        <f t="array" ref="E8">SUMPRODUCT(ru_glider_sensors!F:F,IF(ru_glider_sensors!B:B=summary!A8,ru_glider_sensors!J:J,0))+SUMPRODUCT(not_on_erddap!F:F,IF(not_on_erddap!B:B=summary!A8,not_on_erddap!J:J,0))</f>
        <v>224.72291666666607</v>
      </c>
      <c r="F8" s="1" cm="1">
        <f t="array" ref="F8">SUMPRODUCT(ru_glider_sensors!F:F,IF(ru_glider_sensors!B:B=summary!A8,ru_glider_sensors!K:K,0))+SUMPRODUCT(not_on_erddap!F:F,IF(not_on_erddap!B:B=summary!A8,not_on_erddap!K:K,0))</f>
        <v>33.111111111111008</v>
      </c>
      <c r="G8" s="1" cm="1">
        <f t="array" ref="G8">SUMPRODUCT(ru_glider_sensors!F:F,IF(ru_glider_sensors!B:B=summary!A8,ru_glider_sensors!L:L,0))+SUMPRODUCT(not_on_erddap!F:F,IF(not_on_erddap!B:B=summary!A8,not_on_erddap!L:L,0))</f>
        <v>0</v>
      </c>
      <c r="H8" s="1" cm="1">
        <f t="array" ref="H8">SUMPRODUCT(ru_glider_sensors!F:F,IF(ru_glider_sensors!B:B=summary!A8,ru_glider_sensors!M:M,0))+SUMPRODUCT(not_on_erddap!F:F,IF(not_on_erddap!B:B=summary!A8,not_on_erddap!M:M,0))</f>
        <v>0</v>
      </c>
      <c r="I8" s="1" cm="1">
        <f t="array" ref="I8">SUMPRODUCT(ru_glider_sensors!F:F,IF(ru_glider_sensors!B:B=summary!A8,ru_glider_sensors!N:N,0))+SUMPRODUCT(not_on_erddap!F:F,IF(not_on_erddap!B:B=summary!A8,not_on_erddap!N:N,0))</f>
        <v>0</v>
      </c>
    </row>
    <row r="9" spans="1:11" x14ac:dyDescent="0.2">
      <c r="A9">
        <v>2010</v>
      </c>
      <c r="B9" s="4" cm="1">
        <f t="array" ref="B9">SUMPRODUCT(ru_glider_sensors!F:F,IF(ru_glider_sensors!B:B=summary!A9,ru_glider_sensors!G:G,0))+SUMPRODUCT(not_on_erddap!F:F,IF(not_on_erddap!B:B=summary!A9,not_on_erddap!G:G,0))</f>
        <v>876.66114583333115</v>
      </c>
      <c r="C9" s="4" cm="1">
        <f t="array" ref="C9">SUMPRODUCT(ru_glider_sensors!F:F,IF(ru_glider_sensors!B:B=summary!A9,ru_glider_sensors!H:H,0))+SUMPRODUCT(not_on_erddap!F:F,IF(not_on_erddap!B:B=summary!A9,not_on_erddap!H:H,0))</f>
        <v>0</v>
      </c>
      <c r="D9" s="1" cm="1">
        <f t="array" ref="D9">SUMPRODUCT(ru_glider_sensors!F:F,IF(ru_glider_sensors!B:B=summary!A9,ru_glider_sensors!I:I,0))+SUMPRODUCT(not_on_erddap!F:F,IF(not_on_erddap!B:B=summary!A9,not_on_erddap!I:I,0))</f>
        <v>0</v>
      </c>
      <c r="E9" s="5" cm="1">
        <f t="array" ref="E9">SUMPRODUCT(ru_glider_sensors!F:F,IF(ru_glider_sensors!B:B=summary!A9,ru_glider_sensors!J:J,0))+SUMPRODUCT(not_on_erddap!F:F,IF(not_on_erddap!B:B=summary!A9,not_on_erddap!J:J,0))</f>
        <v>249.04656249999945</v>
      </c>
      <c r="F9" s="1" cm="1">
        <f t="array" ref="F9">SUMPRODUCT(ru_glider_sensors!F:F,IF(ru_glider_sensors!B:B=summary!A9,ru_glider_sensors!K:K,0))+SUMPRODUCT(not_on_erddap!F:F,IF(not_on_erddap!B:B=summary!A9,not_on_erddap!K:K,0))</f>
        <v>120.30416666666642</v>
      </c>
      <c r="G9" s="1" cm="1">
        <f t="array" ref="G9">SUMPRODUCT(ru_glider_sensors!F:F,IF(ru_glider_sensors!B:B=summary!A9,ru_glider_sensors!L:L,0))+SUMPRODUCT(not_on_erddap!F:F,IF(not_on_erddap!B:B=summary!A9,not_on_erddap!L:L,0))</f>
        <v>0</v>
      </c>
      <c r="H9" s="1" cm="1">
        <f t="array" ref="H9">SUMPRODUCT(ru_glider_sensors!F:F,IF(ru_glider_sensors!B:B=summary!A9,ru_glider_sensors!M:M,0))+SUMPRODUCT(not_on_erddap!F:F,IF(not_on_erddap!B:B=summary!A9,not_on_erddap!M:M,0))</f>
        <v>0</v>
      </c>
      <c r="I9" s="1" cm="1">
        <f t="array" ref="I9">SUMPRODUCT(ru_glider_sensors!F:F,IF(ru_glider_sensors!B:B=summary!A9,ru_glider_sensors!N:N,0))+SUMPRODUCT(not_on_erddap!F:F,IF(not_on_erddap!B:B=summary!A9,not_on_erddap!N:N,0))</f>
        <v>0</v>
      </c>
    </row>
    <row r="10" spans="1:11" x14ac:dyDescent="0.2">
      <c r="A10">
        <v>2011</v>
      </c>
      <c r="B10" s="4" cm="1">
        <f t="array" ref="B10">SUMPRODUCT(ru_glider_sensors!F:F,IF(ru_glider_sensors!B:B=summary!A10,ru_glider_sensors!G:G,0))+SUMPRODUCT(not_on_erddap!F:F,IF(not_on_erddap!B:B=summary!A10,not_on_erddap!G:G,0))</f>
        <v>624.03402777777637</v>
      </c>
      <c r="C10" s="4" cm="1">
        <f t="array" ref="C10">SUMPRODUCT(ru_glider_sensors!F:F,IF(ru_glider_sensors!B:B=summary!A10,ru_glider_sensors!H:H,0))+SUMPRODUCT(not_on_erddap!F:F,IF(not_on_erddap!B:B=summary!A10,not_on_erddap!H:H,0))</f>
        <v>17.911805555555478</v>
      </c>
      <c r="D10" s="1" cm="1">
        <f t="array" ref="D10">SUMPRODUCT(ru_glider_sensors!F:F,IF(ru_glider_sensors!B:B=summary!A10,ru_glider_sensors!I:I,0))+SUMPRODUCT(not_on_erddap!F:F,IF(not_on_erddap!B:B=summary!A10,not_on_erddap!I:I,0))</f>
        <v>0</v>
      </c>
      <c r="E10" s="5" cm="1">
        <f t="array" ref="E10">SUMPRODUCT(ru_glider_sensors!F:F,IF(ru_glider_sensors!B:B=summary!A10,ru_glider_sensors!J:J,0))+SUMPRODUCT(not_on_erddap!F:F,IF(not_on_erddap!B:B=summary!A10,not_on_erddap!J:J,0))</f>
        <v>325.05828703703651</v>
      </c>
      <c r="F10" s="1" cm="1">
        <f t="array" ref="F10">SUMPRODUCT(ru_glider_sensors!F:F,IF(ru_glider_sensors!B:B=summary!A10,ru_glider_sensors!K:K,0))+SUMPRODUCT(not_on_erddap!F:F,IF(not_on_erddap!B:B=summary!A10,not_on_erddap!K:K,0))</f>
        <v>145.53553240740729</v>
      </c>
      <c r="G10" s="1" cm="1">
        <f t="array" ref="G10">SUMPRODUCT(ru_glider_sensors!F:F,IF(ru_glider_sensors!B:B=summary!A10,ru_glider_sensors!L:L,0))+SUMPRODUCT(not_on_erddap!F:F,IF(not_on_erddap!B:B=summary!A10,not_on_erddap!L:L,0))</f>
        <v>0</v>
      </c>
      <c r="H10" s="1" cm="1">
        <f t="array" ref="H10">SUMPRODUCT(ru_glider_sensors!F:F,IF(ru_glider_sensors!B:B=summary!A10,ru_glider_sensors!M:M,0))+SUMPRODUCT(not_on_erddap!F:F,IF(not_on_erddap!B:B=summary!A10,not_on_erddap!M:M,0))</f>
        <v>0</v>
      </c>
      <c r="I10" s="1" cm="1">
        <f t="array" ref="I10">SUMPRODUCT(ru_glider_sensors!F:F,IF(ru_glider_sensors!B:B=summary!A10,ru_glider_sensors!N:N,0))+SUMPRODUCT(not_on_erddap!F:F,IF(not_on_erddap!B:B=summary!A10,not_on_erddap!N:N,0))</f>
        <v>0</v>
      </c>
    </row>
    <row r="11" spans="1:11" x14ac:dyDescent="0.2">
      <c r="A11">
        <v>2012</v>
      </c>
      <c r="B11" s="4" cm="1">
        <f t="array" ref="B11">SUMPRODUCT(ru_glider_sensors!F:F,IF(ru_glider_sensors!B:B=summary!A11,ru_glider_sensors!G:G,0))+SUMPRODUCT(not_on_erddap!F:F,IF(not_on_erddap!B:B=summary!A11,not_on_erddap!G:G,0))</f>
        <v>998.91568287036819</v>
      </c>
      <c r="C11" s="4" cm="1">
        <f t="array" ref="C11">SUMPRODUCT(ru_glider_sensors!F:F,IF(ru_glider_sensors!B:B=summary!A11,ru_glider_sensors!H:H,0))+SUMPRODUCT(not_on_erddap!F:F,IF(not_on_erddap!B:B=summary!A11,not_on_erddap!H:H,0))</f>
        <v>113.29266203703668</v>
      </c>
      <c r="D11" s="1" cm="1">
        <f t="array" ref="D11">SUMPRODUCT(ru_glider_sensors!F:F,IF(ru_glider_sensors!B:B=summary!A11,ru_glider_sensors!I:I,0))+SUMPRODUCT(not_on_erddap!F:F,IF(not_on_erddap!B:B=summary!A11,not_on_erddap!I:I,0))</f>
        <v>0</v>
      </c>
      <c r="E11" s="5" cm="1">
        <f t="array" ref="E11">SUMPRODUCT(ru_glider_sensors!F:F,IF(ru_glider_sensors!B:B=summary!A11,ru_glider_sensors!J:J,0))+SUMPRODUCT(not_on_erddap!F:F,IF(not_on_erddap!B:B=summary!A11,not_on_erddap!J:J,0))</f>
        <v>313.91945601851768</v>
      </c>
      <c r="F11" s="1" cm="1">
        <f t="array" ref="F11">SUMPRODUCT(ru_glider_sensors!F:F,IF(ru_glider_sensors!B:B=summary!A11,ru_glider_sensors!K:K,0))+SUMPRODUCT(not_on_erddap!F:F,IF(not_on_erddap!B:B=summary!A11,not_on_erddap!K:K,0))</f>
        <v>68.6912731481479</v>
      </c>
      <c r="G11" s="1" cm="1">
        <f t="array" ref="G11">SUMPRODUCT(ru_glider_sensors!F:F,IF(ru_glider_sensors!B:B=summary!A11,ru_glider_sensors!L:L,0))+SUMPRODUCT(not_on_erddap!F:F,IF(not_on_erddap!B:B=summary!A11,not_on_erddap!L:L,0))</f>
        <v>0</v>
      </c>
      <c r="H11" s="1" cm="1">
        <f t="array" ref="H11">SUMPRODUCT(ru_glider_sensors!F:F,IF(ru_glider_sensors!B:B=summary!A11,ru_glider_sensors!M:M,0))+SUMPRODUCT(not_on_erddap!F:F,IF(not_on_erddap!B:B=summary!A11,not_on_erddap!M:M,0))</f>
        <v>0</v>
      </c>
      <c r="I11" s="1" cm="1">
        <f t="array" ref="I11">SUMPRODUCT(ru_glider_sensors!F:F,IF(ru_glider_sensors!B:B=summary!A11,ru_glider_sensors!N:N,0))+SUMPRODUCT(not_on_erddap!F:F,IF(not_on_erddap!B:B=summary!A11,not_on_erddap!N:N,0))</f>
        <v>0</v>
      </c>
    </row>
    <row r="12" spans="1:11" x14ac:dyDescent="0.2">
      <c r="A12">
        <v>2013</v>
      </c>
      <c r="B12" s="4" cm="1">
        <f t="array" ref="B12">SUMPRODUCT(ru_glider_sensors!F:F,IF(ru_glider_sensors!B:B=summary!A12,ru_glider_sensors!G:G,0))+SUMPRODUCT(not_on_erddap!F:F,IF(not_on_erddap!B:B=summary!A12,not_on_erddap!G:G,0))</f>
        <v>1129.3861458333315</v>
      </c>
      <c r="C12" s="4" cm="1">
        <f t="array" ref="C12">SUMPRODUCT(ru_glider_sensors!F:F,IF(ru_glider_sensors!B:B=summary!A12,ru_glider_sensors!H:H,0))+SUMPRODUCT(not_on_erddap!F:F,IF(not_on_erddap!B:B=summary!A12,not_on_erddap!H:H,0))</f>
        <v>49.876388888888798</v>
      </c>
      <c r="D12" s="1" cm="1">
        <f t="array" ref="D12">SUMPRODUCT(ru_glider_sensors!F:F,IF(ru_glider_sensors!B:B=summary!A12,ru_glider_sensors!I:I,0))+SUMPRODUCT(not_on_erddap!F:F,IF(not_on_erddap!B:B=summary!A12,not_on_erddap!I:I,0))</f>
        <v>0</v>
      </c>
      <c r="E12" s="5" cm="1">
        <f t="array" ref="E12">SUMPRODUCT(ru_glider_sensors!F:F,IF(ru_glider_sensors!B:B=summary!A12,ru_glider_sensors!J:J,0))+SUMPRODUCT(not_on_erddap!F:F,IF(not_on_erddap!B:B=summary!A12,not_on_erddap!J:J,0))</f>
        <v>137.12427083333284</v>
      </c>
      <c r="F12" s="1" cm="1">
        <f t="array" ref="F12">SUMPRODUCT(ru_glider_sensors!F:F,IF(ru_glider_sensors!B:B=summary!A12,ru_glider_sensors!K:K,0))+SUMPRODUCT(not_on_erddap!F:F,IF(not_on_erddap!B:B=summary!A12,not_on_erddap!K:K,0))</f>
        <v>50.0012499999998</v>
      </c>
      <c r="G12" s="1" cm="1">
        <f t="array" ref="G12">SUMPRODUCT(ru_glider_sensors!F:F,IF(ru_glider_sensors!B:B=summary!A12,ru_glider_sensors!L:L,0))+SUMPRODUCT(not_on_erddap!F:F,IF(not_on_erddap!B:B=summary!A12,not_on_erddap!L:L,0))</f>
        <v>0</v>
      </c>
      <c r="H12" s="1" cm="1">
        <f t="array" ref="H12">SUMPRODUCT(ru_glider_sensors!F:F,IF(ru_glider_sensors!B:B=summary!A12,ru_glider_sensors!M:M,0))+SUMPRODUCT(not_on_erddap!F:F,IF(not_on_erddap!B:B=summary!A12,not_on_erddap!M:M,0))</f>
        <v>0</v>
      </c>
      <c r="I12" s="1" cm="1">
        <f t="array" ref="I12">SUMPRODUCT(ru_glider_sensors!F:F,IF(ru_glider_sensors!B:B=summary!A12,ru_glider_sensors!N:N,0))+SUMPRODUCT(not_on_erddap!F:F,IF(not_on_erddap!B:B=summary!A12,not_on_erddap!N:N,0))</f>
        <v>0</v>
      </c>
    </row>
    <row r="13" spans="1:11" x14ac:dyDescent="0.2">
      <c r="A13">
        <v>2014</v>
      </c>
      <c r="B13" s="4" cm="1">
        <f t="array" ref="B13">SUMPRODUCT(ru_glider_sensors!F:F,IF(ru_glider_sensors!B:B=summary!A13,ru_glider_sensors!G:G,0))+SUMPRODUCT(not_on_erddap!F:F,IF(not_on_erddap!B:B=summary!A13,not_on_erddap!G:G,0))</f>
        <v>611.75945601851754</v>
      </c>
      <c r="C13" s="4" cm="1">
        <f t="array" ref="C13">SUMPRODUCT(ru_glider_sensors!F:F,IF(ru_glider_sensors!B:B=summary!A13,ru_glider_sensors!H:H,0))+SUMPRODUCT(not_on_erddap!F:F,IF(not_on_erddap!B:B=summary!A13,not_on_erddap!H:H,0))</f>
        <v>130.30186342592569</v>
      </c>
      <c r="D13" s="1" cm="1">
        <f t="array" ref="D13">SUMPRODUCT(ru_glider_sensors!F:F,IF(ru_glider_sensors!B:B=summary!A13,ru_glider_sensors!I:I,0))+SUMPRODUCT(not_on_erddap!F:F,IF(not_on_erddap!B:B=summary!A13,not_on_erddap!I:I,0))</f>
        <v>0</v>
      </c>
      <c r="E13" s="5" cm="1">
        <f t="array" ref="E13">SUMPRODUCT(ru_glider_sensors!F:F,IF(ru_glider_sensors!B:B=summary!A13,ru_glider_sensors!J:J,0))+SUMPRODUCT(not_on_erddap!F:F,IF(not_on_erddap!B:B=summary!A13,not_on_erddap!J:J,0))</f>
        <v>293.01870370370341</v>
      </c>
      <c r="F13" s="1" cm="1">
        <f t="array" ref="F13">SUMPRODUCT(ru_glider_sensors!F:F,IF(ru_glider_sensors!B:B=summary!A13,ru_glider_sensors!K:K,0))+SUMPRODUCT(not_on_erddap!F:F,IF(not_on_erddap!B:B=summary!A13,not_on_erddap!K:K,0))</f>
        <v>190.02177083333316</v>
      </c>
      <c r="G13" s="1" cm="1">
        <f t="array" ref="G13">SUMPRODUCT(ru_glider_sensors!F:F,IF(ru_glider_sensors!B:B=summary!A13,ru_glider_sensors!L:L,0))+SUMPRODUCT(not_on_erddap!F:F,IF(not_on_erddap!B:B=summary!A13,not_on_erddap!L:L,0))</f>
        <v>0</v>
      </c>
      <c r="H13" s="1" cm="1">
        <f t="array" ref="H13">SUMPRODUCT(ru_glider_sensors!F:F,IF(ru_glider_sensors!B:B=summary!A13,ru_glider_sensors!M:M,0))+SUMPRODUCT(not_on_erddap!F:F,IF(not_on_erddap!B:B=summary!A13,not_on_erddap!M:M,0))</f>
        <v>0</v>
      </c>
      <c r="I13" s="1" cm="1">
        <f t="array" ref="I13">SUMPRODUCT(ru_glider_sensors!F:F,IF(ru_glider_sensors!B:B=summary!A13,ru_glider_sensors!N:N,0))+SUMPRODUCT(not_on_erddap!F:F,IF(not_on_erddap!B:B=summary!A13,not_on_erddap!N:N,0))</f>
        <v>0</v>
      </c>
    </row>
    <row r="14" spans="1:11" x14ac:dyDescent="0.2">
      <c r="A14">
        <v>2015</v>
      </c>
      <c r="B14" s="4" cm="1">
        <f t="array" ref="B14">SUMPRODUCT(ru_glider_sensors!F:F,IF(ru_glider_sensors!B:B=summary!A14,ru_glider_sensors!G:G,0))+SUMPRODUCT(not_on_erddap!F:F,IF(not_on_erddap!B:B=summary!A14,not_on_erddap!G:G,0))</f>
        <v>1065.1949421296272</v>
      </c>
      <c r="C14" s="4" cm="1">
        <f t="array" ref="C14">SUMPRODUCT(ru_glider_sensors!F:F,IF(ru_glider_sensors!B:B=summary!A14,ru_glider_sensors!H:H,0))+SUMPRODUCT(not_on_erddap!F:F,IF(not_on_erddap!B:B=summary!A14,not_on_erddap!H:H,0))</f>
        <v>7.1094560185185101</v>
      </c>
      <c r="D14" s="1" cm="1">
        <f t="array" ref="D14">SUMPRODUCT(ru_glider_sensors!F:F,IF(ru_glider_sensors!B:B=summary!A14,ru_glider_sensors!I:I,0))+SUMPRODUCT(not_on_erddap!F:F,IF(not_on_erddap!B:B=summary!A14,not_on_erddap!I:I,0))</f>
        <v>0</v>
      </c>
      <c r="E14" s="5" cm="1">
        <f t="array" ref="E14">SUMPRODUCT(ru_glider_sensors!F:F,IF(ru_glider_sensors!B:B=summary!A14,ru_glider_sensors!J:J,0))+SUMPRODUCT(not_on_erddap!F:F,IF(not_on_erddap!B:B=summary!A14,not_on_erddap!J:J,0))</f>
        <v>605.60141203703552</v>
      </c>
      <c r="F14" s="1" cm="1">
        <f t="array" ref="F14">SUMPRODUCT(ru_glider_sensors!F:F,IF(ru_glider_sensors!B:B=summary!A14,ru_glider_sensors!K:K,0))+SUMPRODUCT(not_on_erddap!F:F,IF(not_on_erddap!B:B=summary!A14,not_on_erddap!K:K,0))</f>
        <v>450.87758101851728</v>
      </c>
      <c r="G14" s="1" cm="1">
        <f t="array" ref="G14">SUMPRODUCT(ru_glider_sensors!F:F,IF(ru_glider_sensors!B:B=summary!A14,ru_glider_sensors!L:L,0))+SUMPRODUCT(not_on_erddap!F:F,IF(not_on_erddap!B:B=summary!A14,not_on_erddap!L:L,0))</f>
        <v>0</v>
      </c>
      <c r="H14" s="1" cm="1">
        <f t="array" ref="H14">SUMPRODUCT(ru_glider_sensors!F:F,IF(ru_glider_sensors!B:B=summary!A14,ru_glider_sensors!M:M,0))+SUMPRODUCT(not_on_erddap!F:F,IF(not_on_erddap!B:B=summary!A14,not_on_erddap!M:M,0))</f>
        <v>0</v>
      </c>
      <c r="I14" s="1" cm="1">
        <f t="array" ref="I14">SUMPRODUCT(ru_glider_sensors!F:F,IF(ru_glider_sensors!B:B=summary!A14,ru_glider_sensors!N:N,0))+SUMPRODUCT(not_on_erddap!F:F,IF(not_on_erddap!B:B=summary!A14,not_on_erddap!N:N,0))</f>
        <v>0</v>
      </c>
    </row>
    <row r="15" spans="1:11" x14ac:dyDescent="0.2">
      <c r="A15">
        <v>2016</v>
      </c>
      <c r="B15" s="4" cm="1">
        <f t="array" ref="B15">SUMPRODUCT(ru_glider_sensors!F:F,IF(ru_glider_sensors!B:B=summary!A15,ru_glider_sensors!G:G,0))+SUMPRODUCT(not_on_erddap!F:F,IF(not_on_erddap!B:B=summary!A15,not_on_erddap!G:G,0))</f>
        <v>1325.8053009259233</v>
      </c>
      <c r="C15" s="4" cm="1">
        <f t="array" ref="C15">SUMPRODUCT(ru_glider_sensors!F:F,IF(ru_glider_sensors!B:B=summary!A15,ru_glider_sensors!H:H,0))+SUMPRODUCT(not_on_erddap!F:F,IF(not_on_erddap!B:B=summary!A15,not_on_erddap!H:H,0))</f>
        <v>90.671238425925708</v>
      </c>
      <c r="D15" s="1" cm="1">
        <f t="array" ref="D15">SUMPRODUCT(ru_glider_sensors!F:F,IF(ru_glider_sensors!B:B=summary!A15,ru_glider_sensors!I:I,0))+SUMPRODUCT(not_on_erddap!F:F,IF(not_on_erddap!B:B=summary!A15,not_on_erddap!I:I,0))</f>
        <v>0</v>
      </c>
      <c r="E15" s="5" cm="1">
        <f t="array" ref="E15">SUMPRODUCT(ru_glider_sensors!F:F,IF(ru_glider_sensors!B:B=summary!A15,ru_glider_sensors!J:J,0))+SUMPRODUCT(not_on_erddap!F:F,IF(not_on_erddap!B:B=summary!A15,not_on_erddap!J:J,0))</f>
        <v>403.40545138888814</v>
      </c>
      <c r="F15" s="1" cm="1">
        <f t="array" ref="F15">SUMPRODUCT(ru_glider_sensors!F:F,IF(ru_glider_sensors!B:B=summary!A15,ru_glider_sensors!K:K,0))+SUMPRODUCT(not_on_erddap!F:F,IF(not_on_erddap!B:B=summary!A15,not_on_erddap!K:K,0))</f>
        <v>256.52916666666607</v>
      </c>
      <c r="G15" s="1" cm="1">
        <f t="array" ref="G15">SUMPRODUCT(ru_glider_sensors!F:F,IF(ru_glider_sensors!B:B=summary!A15,ru_glider_sensors!L:L,0))+SUMPRODUCT(not_on_erddap!F:F,IF(not_on_erddap!B:B=summary!A15,not_on_erddap!L:L,0))</f>
        <v>0</v>
      </c>
      <c r="H15" s="1" cm="1">
        <f t="array" ref="H15">SUMPRODUCT(ru_glider_sensors!F:F,IF(ru_glider_sensors!B:B=summary!A15,ru_glider_sensors!M:M,0))+SUMPRODUCT(not_on_erddap!F:F,IF(not_on_erddap!B:B=summary!A15,not_on_erddap!M:M,0))</f>
        <v>0</v>
      </c>
      <c r="I15" s="1" cm="1">
        <f t="array" ref="I15">SUMPRODUCT(ru_glider_sensors!F:F,IF(ru_glider_sensors!B:B=summary!A15,ru_glider_sensors!N:N,0))+SUMPRODUCT(not_on_erddap!F:F,IF(not_on_erddap!B:B=summary!A15,not_on_erddap!N:N,0))</f>
        <v>0</v>
      </c>
    </row>
    <row r="16" spans="1:11" x14ac:dyDescent="0.2">
      <c r="A16">
        <v>2017</v>
      </c>
      <c r="B16" s="4" cm="1">
        <f t="array" ref="B16">SUMPRODUCT(ru_glider_sensors!F:F,IF(ru_glider_sensors!B:B=summary!A16,ru_glider_sensors!G:G,0))+SUMPRODUCT(not_on_erddap!F:F,IF(not_on_erddap!B:B=summary!A16,not_on_erddap!G:G,0))</f>
        <v>1196.8883912037013</v>
      </c>
      <c r="C16" s="4" cm="1">
        <f t="array" ref="C16">SUMPRODUCT(ru_glider_sensors!F:F,IF(ru_glider_sensors!B:B=summary!A16,ru_glider_sensors!H:H,0))+SUMPRODUCT(not_on_erddap!F:F,IF(not_on_erddap!B:B=summary!A16,not_on_erddap!H:H,0))</f>
        <v>96.527199074073891</v>
      </c>
      <c r="D16" s="1" cm="1">
        <f t="array" ref="D16">SUMPRODUCT(ru_glider_sensors!F:F,IF(ru_glider_sensors!B:B=summary!A16,ru_glider_sensors!I:I,0))+SUMPRODUCT(not_on_erddap!F:F,IF(not_on_erddap!B:B=summary!A16,not_on_erddap!I:I,0))</f>
        <v>0</v>
      </c>
      <c r="E16" s="5" cm="1">
        <f t="array" ref="E16">SUMPRODUCT(ru_glider_sensors!F:F,IF(ru_glider_sensors!B:B=summary!A16,ru_glider_sensors!J:J,0))+SUMPRODUCT(not_on_erddap!F:F,IF(not_on_erddap!B:B=summary!A16,not_on_erddap!J:J,0))</f>
        <v>867.20307870370266</v>
      </c>
      <c r="F16" s="1" cm="1">
        <f t="array" ref="F16">SUMPRODUCT(ru_glider_sensors!F:F,IF(ru_glider_sensors!B:B=summary!A16,ru_glider_sensors!K:K,0))+SUMPRODUCT(not_on_erddap!F:F,IF(not_on_erddap!B:B=summary!A16,not_on_erddap!K:K,0))</f>
        <v>753.62159722222145</v>
      </c>
      <c r="G16" s="1" cm="1">
        <f t="array" ref="G16">SUMPRODUCT(ru_glider_sensors!F:F,IF(ru_glider_sensors!B:B=summary!A16,ru_glider_sensors!L:L,0))+SUMPRODUCT(not_on_erddap!F:F,IF(not_on_erddap!B:B=summary!A16,not_on_erddap!L:L,0))</f>
        <v>0</v>
      </c>
      <c r="H16" s="1" cm="1">
        <f t="array" ref="H16">SUMPRODUCT(ru_glider_sensors!F:F,IF(ru_glider_sensors!B:B=summary!A16,ru_glider_sensors!M:M,0))+SUMPRODUCT(not_on_erddap!F:F,IF(not_on_erddap!B:B=summary!A16,not_on_erddap!M:M,0))</f>
        <v>0</v>
      </c>
      <c r="I16" s="1" cm="1">
        <f t="array" ref="I16">SUMPRODUCT(ru_glider_sensors!F:F,IF(ru_glider_sensors!B:B=summary!A16,ru_glider_sensors!N:N,0))+SUMPRODUCT(not_on_erddap!F:F,IF(not_on_erddap!B:B=summary!A16,not_on_erddap!N:N,0))</f>
        <v>39.308900462962896</v>
      </c>
    </row>
    <row r="17" spans="1:9" x14ac:dyDescent="0.2">
      <c r="A17">
        <v>2018</v>
      </c>
      <c r="B17" s="4" cm="1">
        <f t="array" ref="B17">SUMPRODUCT(ru_glider_sensors!F:F,IF(ru_glider_sensors!B:B=summary!A17,ru_glider_sensors!G:G,0))+SUMPRODUCT(not_on_erddap!F:F,IF(not_on_erddap!B:B=summary!A17,not_on_erddap!G:G,0))</f>
        <v>1270.1462268518505</v>
      </c>
      <c r="C17" s="4" cm="1">
        <f t="array" ref="C17">SUMPRODUCT(ru_glider_sensors!F:F,IF(ru_glider_sensors!B:B=summary!A17,ru_glider_sensors!H:H,0))+SUMPRODUCT(not_on_erddap!F:F,IF(not_on_erddap!B:B=summary!A17,not_on_erddap!H:H,0))</f>
        <v>173.54437499999983</v>
      </c>
      <c r="D17" s="1" cm="1">
        <f t="array" ref="D17">SUMPRODUCT(ru_glider_sensors!F:F,IF(ru_glider_sensors!B:B=summary!A17,ru_glider_sensors!I:I,0))+SUMPRODUCT(not_on_erddap!F:F,IF(not_on_erddap!B:B=summary!A17,not_on_erddap!I:I,0))</f>
        <v>23.843055555555502</v>
      </c>
      <c r="E17" s="5" cm="1">
        <f t="array" ref="E17">SUMPRODUCT(ru_glider_sensors!F:F,IF(ru_glider_sensors!B:B=summary!A17,ru_glider_sensors!J:J,0))+SUMPRODUCT(not_on_erddap!F:F,IF(not_on_erddap!B:B=summary!A17,not_on_erddap!J:J,0))</f>
        <v>628.9677546296291</v>
      </c>
      <c r="F17" s="1" cm="1">
        <f t="array" ref="F17">SUMPRODUCT(ru_glider_sensors!F:F,IF(ru_glider_sensors!B:B=summary!A17,ru_glider_sensors!K:K,0))+SUMPRODUCT(not_on_erddap!F:F,IF(not_on_erddap!B:B=summary!A17,not_on_erddap!K:K,0))</f>
        <v>479.81053240740692</v>
      </c>
      <c r="G17" s="1" cm="1">
        <f t="array" ref="G17">SUMPRODUCT(ru_glider_sensors!F:F,IF(ru_glider_sensors!B:B=summary!A17,ru_glider_sensors!L:L,0))+SUMPRODUCT(not_on_erddap!F:F,IF(not_on_erddap!B:B=summary!A17,not_on_erddap!L:L,0))</f>
        <v>0</v>
      </c>
      <c r="H17" s="1" cm="1">
        <f t="array" ref="H17">SUMPRODUCT(ru_glider_sensors!F:F,IF(ru_glider_sensors!B:B=summary!A17,ru_glider_sensors!M:M,0))+SUMPRODUCT(not_on_erddap!F:F,IF(not_on_erddap!B:B=summary!A17,not_on_erddap!M:M,0))</f>
        <v>74.188194444444306</v>
      </c>
      <c r="I17" s="1" cm="1">
        <f t="array" ref="I17">SUMPRODUCT(ru_glider_sensors!F:F,IF(ru_glider_sensors!B:B=summary!A17,ru_glider_sensors!N:N,0))+SUMPRODUCT(not_on_erddap!F:F,IF(not_on_erddap!B:B=summary!A17,not_on_erddap!N:N,0))</f>
        <v>59.273923611111002</v>
      </c>
    </row>
    <row r="18" spans="1:9" x14ac:dyDescent="0.2">
      <c r="A18">
        <v>2019</v>
      </c>
      <c r="B18" s="4" cm="1">
        <f t="array" ref="B18">SUMPRODUCT(ru_glider_sensors!F:F,IF(ru_glider_sensors!B:B=summary!A18,ru_glider_sensors!G:G,0))+SUMPRODUCT(not_on_erddap!F:F,IF(not_on_erddap!B:B=summary!A18,not_on_erddap!G:G,0))</f>
        <v>1349.9152777777758</v>
      </c>
      <c r="C18" s="4" cm="1">
        <f t="array" ref="C18">SUMPRODUCT(ru_glider_sensors!F:F,IF(ru_glider_sensors!B:B=summary!A18,ru_glider_sensors!H:H,0))+SUMPRODUCT(not_on_erddap!F:F,IF(not_on_erddap!B:B=summary!A18,not_on_erddap!H:H,0))</f>
        <v>241.62708333333279</v>
      </c>
      <c r="D18" s="1" cm="1">
        <f t="array" ref="D18">SUMPRODUCT(ru_glider_sensors!F:F,IF(ru_glider_sensors!B:B=summary!A18,ru_glider_sensors!I:I,0))+SUMPRODUCT(not_on_erddap!F:F,IF(not_on_erddap!B:B=summary!A18,not_on_erddap!I:I,0))</f>
        <v>17.668749999999999</v>
      </c>
      <c r="E18" s="5" cm="1">
        <f t="array" ref="E18">SUMPRODUCT(ru_glider_sensors!F:F,IF(ru_glider_sensors!B:B=summary!A18,ru_glider_sensors!J:J,0))+SUMPRODUCT(not_on_erddap!F:F,IF(not_on_erddap!B:B=summary!A18,not_on_erddap!J:J,0))</f>
        <v>1274.0548611111096</v>
      </c>
      <c r="F18" s="1" cm="1">
        <f t="array" ref="F18">SUMPRODUCT(ru_glider_sensors!F:F,IF(ru_glider_sensors!B:B=summary!A18,ru_glider_sensors!K:K,0))+SUMPRODUCT(not_on_erddap!F:F,IF(not_on_erddap!B:B=summary!A18,not_on_erddap!K:K,0))</f>
        <v>737.23402777777687</v>
      </c>
      <c r="G18" s="1" cm="1">
        <f t="array" ref="G18">SUMPRODUCT(ru_glider_sensors!F:F,IF(ru_glider_sensors!B:B=summary!A18,ru_glider_sensors!L:L,0))+SUMPRODUCT(not_on_erddap!F:F,IF(not_on_erddap!B:B=summary!A18,not_on_erddap!L:L,0))</f>
        <v>0</v>
      </c>
      <c r="H18" s="1" cm="1">
        <f t="array" ref="H18">SUMPRODUCT(ru_glider_sensors!F:F,IF(ru_glider_sensors!B:B=summary!A18,ru_glider_sensors!M:M,0))+SUMPRODUCT(not_on_erddap!F:F,IF(not_on_erddap!B:B=summary!A18,not_on_erddap!M:M,0))</f>
        <v>85.155555555555395</v>
      </c>
      <c r="I18" s="1" cm="1">
        <f t="array" ref="I18">SUMPRODUCT(ru_glider_sensors!F:F,IF(ru_glider_sensors!B:B=summary!A18,ru_glider_sensors!N:N,0))+SUMPRODUCT(not_on_erddap!F:F,IF(not_on_erddap!B:B=summary!A18,not_on_erddap!N:N,0))</f>
        <v>0</v>
      </c>
    </row>
    <row r="19" spans="1:9" x14ac:dyDescent="0.2">
      <c r="A19">
        <v>2020</v>
      </c>
      <c r="B19" s="4" cm="1">
        <f t="array" ref="B19">SUMPRODUCT(ru_glider_sensors!F:F,IF(ru_glider_sensors!B:B=summary!A19,ru_glider_sensors!G:G,0))+SUMPRODUCT(not_on_erddap!F:F,IF(not_on_erddap!B:B=summary!A19,not_on_erddap!G:G,0))</f>
        <v>852.02499999999884</v>
      </c>
      <c r="C19" s="4" cm="1">
        <f t="array" ref="C19">SUMPRODUCT(ru_glider_sensors!F:F,IF(ru_glider_sensors!B:B=summary!A19,ru_glider_sensors!H:H,0))+SUMPRODUCT(not_on_erddap!F:F,IF(not_on_erddap!B:B=summary!A19,not_on_erddap!H:H,0))</f>
        <v>247.64166666666634</v>
      </c>
      <c r="D19" s="1" cm="1">
        <f t="array" ref="D19">SUMPRODUCT(ru_glider_sensors!F:F,IF(ru_glider_sensors!B:B=summary!A19,ru_glider_sensors!I:I,0))+SUMPRODUCT(not_on_erddap!F:F,IF(not_on_erddap!B:B=summary!A19,not_on_erddap!I:I,0))</f>
        <v>94.075694444444238</v>
      </c>
      <c r="E19" s="5" cm="1">
        <f t="array" ref="E19">SUMPRODUCT(ru_glider_sensors!F:F,IF(ru_glider_sensors!B:B=summary!A19,ru_glider_sensors!J:J,0))+SUMPRODUCT(not_on_erddap!F:F,IF(not_on_erddap!B:B=summary!A19,not_on_erddap!J:J,0))</f>
        <v>571.04583333333267</v>
      </c>
      <c r="F19" s="1" cm="1">
        <f t="array" ref="F19">SUMPRODUCT(ru_glider_sensors!F:F,IF(ru_glider_sensors!B:B=summary!A19,ru_glider_sensors!K:K,0))+SUMPRODUCT(not_on_erddap!F:F,IF(not_on_erddap!B:B=summary!A19,not_on_erddap!K:K,0))</f>
        <v>405.84652777777706</v>
      </c>
      <c r="G19" s="1" cm="1">
        <f t="array" ref="G19">SUMPRODUCT(ru_glider_sensors!F:F,IF(ru_glider_sensors!B:B=summary!A19,ru_glider_sensors!L:L,0))+SUMPRODUCT(not_on_erddap!F:F,IF(not_on_erddap!B:B=summary!A19,not_on_erddap!L:L,0))</f>
        <v>94.837499999999807</v>
      </c>
      <c r="H19" s="1" cm="1">
        <f t="array" ref="H19">SUMPRODUCT(ru_glider_sensors!F:F,IF(ru_glider_sensors!B:B=summary!A19,ru_glider_sensors!M:M,0))+SUMPRODUCT(not_on_erddap!F:F,IF(not_on_erddap!B:B=summary!A19,not_on_erddap!M:M,0))</f>
        <v>0</v>
      </c>
      <c r="I19" s="1" cm="1">
        <f t="array" ref="I19">SUMPRODUCT(ru_glider_sensors!F:F,IF(ru_glider_sensors!B:B=summary!A19,ru_glider_sensors!N:N,0))+SUMPRODUCT(not_on_erddap!F:F,IF(not_on_erddap!B:B=summary!A19,not_on_erddap!N:N,0))</f>
        <v>93.732638888888701</v>
      </c>
    </row>
    <row r="20" spans="1:9" x14ac:dyDescent="0.2">
      <c r="A20">
        <v>2021</v>
      </c>
      <c r="B20" s="4" cm="1">
        <f t="array" ref="B20">SUMPRODUCT(ru_glider_sensors!F:F,IF(ru_glider_sensors!B:B=summary!A20,ru_glider_sensors!G:G,0))+SUMPRODUCT(not_on_erddap!F:F,IF(not_on_erddap!B:B=summary!A20,not_on_erddap!G:G,0))</f>
        <v>1056.5069444444423</v>
      </c>
      <c r="C20" s="4" cm="1">
        <f t="array" ref="C20">SUMPRODUCT(ru_glider_sensors!F:F,IF(ru_glider_sensors!B:B=summary!A20,ru_glider_sensors!H:H,0))+SUMPRODUCT(not_on_erddap!F:F,IF(not_on_erddap!B:B=summary!A20,not_on_erddap!H:H,0))</f>
        <v>354.08888888888805</v>
      </c>
      <c r="D20" s="1" cm="1">
        <f t="array" ref="D20">SUMPRODUCT(ru_glider_sensors!F:F,IF(ru_glider_sensors!B:B=summary!A20,ru_glider_sensors!I:I,0))+SUMPRODUCT(not_on_erddap!F:F,IF(not_on_erddap!B:B=summary!A20,not_on_erddap!I:I,0))</f>
        <v>0</v>
      </c>
      <c r="E20" s="5" cm="1">
        <f t="array" ref="E20">SUMPRODUCT(ru_glider_sensors!F:F,IF(ru_glider_sensors!B:B=summary!A20,ru_glider_sensors!J:J,0))+SUMPRODUCT(not_on_erddap!F:F,IF(not_on_erddap!B:B=summary!A20,not_on_erddap!J:J,0))</f>
        <v>1056.038888888887</v>
      </c>
      <c r="F20" s="1" cm="1">
        <f t="array" ref="F20">SUMPRODUCT(ru_glider_sensors!F:F,IF(ru_glider_sensors!B:B=summary!A20,ru_glider_sensors!K:K,0))+SUMPRODUCT(not_on_erddap!F:F,IF(not_on_erddap!B:B=summary!A20,not_on_erddap!K:K,0))</f>
        <v>949.74374999999804</v>
      </c>
      <c r="G20" s="1" cm="1">
        <f t="array" ref="G20">SUMPRODUCT(ru_glider_sensors!F:F,IF(ru_glider_sensors!B:B=summary!A20,ru_glider_sensors!L:L,0))+SUMPRODUCT(not_on_erddap!F:F,IF(not_on_erddap!B:B=summary!A20,not_on_erddap!L:L,0))</f>
        <v>157.75486111111081</v>
      </c>
      <c r="H20" s="1" cm="1">
        <f t="array" ref="H20">SUMPRODUCT(ru_glider_sensors!F:F,IF(ru_glider_sensors!B:B=summary!A20,ru_glider_sensors!M:M,0))+SUMPRODUCT(not_on_erddap!F:F,IF(not_on_erddap!B:B=summary!A20,not_on_erddap!M:M,0))</f>
        <v>272.093055555555</v>
      </c>
      <c r="I20" s="1" cm="1">
        <f t="array" ref="I20">SUMPRODUCT(ru_glider_sensors!F:F,IF(ru_glider_sensors!B:B=summary!A20,ru_glider_sensors!N:N,0))+SUMPRODUCT(not_on_erddap!F:F,IF(not_on_erddap!B:B=summary!A20,not_on_erddap!N:N,0))</f>
        <v>56.409722222222101</v>
      </c>
    </row>
    <row r="21" spans="1:9" x14ac:dyDescent="0.2">
      <c r="A21">
        <v>2022</v>
      </c>
      <c r="B21" s="4" cm="1">
        <f t="array" ref="B21">SUMPRODUCT(ru_glider_sensors!F:F,IF(ru_glider_sensors!B:B=summary!A21,ru_glider_sensors!G:G,0))+SUMPRODUCT(not_on_erddap!F:F,IF(not_on_erddap!B:B=summary!A21,not_on_erddap!G:G,0))</f>
        <v>1009.8534722222205</v>
      </c>
      <c r="C21" s="4" cm="1">
        <f t="array" ref="C21">SUMPRODUCT(ru_glider_sensors!F:F,IF(ru_glider_sensors!B:B=summary!A21,ru_glider_sensors!H:H,0))+SUMPRODUCT(not_on_erddap!F:F,IF(not_on_erddap!B:B=summary!A21,not_on_erddap!H:H,0))</f>
        <v>58.624999999999886</v>
      </c>
      <c r="D21" s="1" cm="1">
        <f t="array" ref="D21">SUMPRODUCT(ru_glider_sensors!F:F,IF(ru_glider_sensors!B:B=summary!A21,ru_glider_sensors!I:I,0))+SUMPRODUCT(not_on_erddap!F:F,IF(not_on_erddap!B:B=summary!A21,not_on_erddap!I:I,0))</f>
        <v>31.5729166666666</v>
      </c>
      <c r="E21" s="5" cm="1">
        <f t="array" ref="E21">SUMPRODUCT(ru_glider_sensors!F:F,IF(ru_glider_sensors!B:B=summary!A21,ru_glider_sensors!J:J,0))+SUMPRODUCT(not_on_erddap!F:F,IF(not_on_erddap!B:B=summary!A21,not_on_erddap!J:J,0))</f>
        <v>1069.7097222222208</v>
      </c>
      <c r="F21" s="1" cm="1">
        <f t="array" ref="F21">SUMPRODUCT(ru_glider_sensors!F:F,IF(ru_glider_sensors!B:B=summary!A21,ru_glider_sensors!K:K,0))+SUMPRODUCT(not_on_erddap!F:F,IF(not_on_erddap!B:B=summary!A21,not_on_erddap!K:K,0))</f>
        <v>807.64861111110963</v>
      </c>
      <c r="G21" s="1" cm="1">
        <f t="array" ref="G21">SUMPRODUCT(ru_glider_sensors!F:F,IF(ru_glider_sensors!B:B=summary!A21,ru_glider_sensors!L:L,0))+SUMPRODUCT(not_on_erddap!F:F,IF(not_on_erddap!B:B=summary!A21,not_on_erddap!L:L,0))</f>
        <v>165.45208333333318</v>
      </c>
      <c r="H21" s="1" cm="1">
        <f t="array" ref="H21">SUMPRODUCT(ru_glider_sensors!F:F,IF(ru_glider_sensors!B:B=summary!A21,ru_glider_sensors!M:M,0))+SUMPRODUCT(not_on_erddap!F:F,IF(not_on_erddap!B:B=summary!A21,not_on_erddap!M:M,0))</f>
        <v>242.2354166666662</v>
      </c>
      <c r="I21" s="1" cm="1">
        <f t="array" ref="I21">SUMPRODUCT(ru_glider_sensors!F:F,IF(ru_glider_sensors!B:B=summary!A21,ru_glider_sensors!N:N,0))+SUMPRODUCT(not_on_erddap!F:F,IF(not_on_erddap!B:B=summary!A21,not_on_erddap!N:N,0))</f>
        <v>243.1215277777774</v>
      </c>
    </row>
    <row r="22" spans="1:9" x14ac:dyDescent="0.2">
      <c r="A22">
        <v>2023</v>
      </c>
      <c r="B22" s="4" cm="1">
        <f t="array" ref="B22">SUMPRODUCT(ru_glider_sensors!F:F,IF(ru_glider_sensors!B:B=summary!A22,ru_glider_sensors!G:G,0))+SUMPRODUCT(not_on_erddap!F:F,IF(not_on_erddap!B:B=summary!A22,not_on_erddap!G:G,0))</f>
        <v>1522.5423611111069</v>
      </c>
      <c r="C22" s="4" cm="1">
        <f t="array" ref="C22">SUMPRODUCT(ru_glider_sensors!F:F,IF(ru_glider_sensors!B:B=summary!A22,ru_glider_sensors!H:H,0))+SUMPRODUCT(not_on_erddap!F:F,IF(not_on_erddap!B:B=summary!A22,not_on_erddap!H:H,0))</f>
        <v>179.31458333333299</v>
      </c>
      <c r="D22" s="1" cm="1">
        <f t="array" ref="D22">SUMPRODUCT(ru_glider_sensors!F:F,IF(ru_glider_sensors!B:B=summary!A22,ru_glider_sensors!I:I,0))+SUMPRODUCT(not_on_erddap!F:F,IF(not_on_erddap!B:B=summary!A22,not_on_erddap!I:I,0))</f>
        <v>89.619444444444184</v>
      </c>
      <c r="E22" s="5" cm="1">
        <f t="array" ref="E22">SUMPRODUCT(ru_glider_sensors!F:F,IF(ru_glider_sensors!B:B=summary!A22,ru_glider_sensors!J:J,0))+SUMPRODUCT(not_on_erddap!F:F,IF(not_on_erddap!B:B=summary!A22,not_on_erddap!J:J,0))</f>
        <v>1263.2819444444422</v>
      </c>
      <c r="F22" s="1" cm="1">
        <f t="array" ref="F22">SUMPRODUCT(ru_glider_sensors!F:F,IF(ru_glider_sensors!B:B=summary!A22,ru_glider_sensors!K:K,0))+SUMPRODUCT(not_on_erddap!F:F,IF(not_on_erddap!B:B=summary!A22,not_on_erddap!K:K,0))</f>
        <v>845.20069444444289</v>
      </c>
      <c r="G22" s="1" cm="1">
        <f t="array" ref="G22">SUMPRODUCT(ru_glider_sensors!F:F,IF(ru_glider_sensors!B:B=summary!A22,ru_glider_sensors!L:L,0))+SUMPRODUCT(not_on_erddap!F:F,IF(not_on_erddap!B:B=summary!A22,not_on_erddap!L:L,0))</f>
        <v>507.6569444444437</v>
      </c>
      <c r="H22" s="1" cm="1">
        <f t="array" ref="H22">SUMPRODUCT(ru_glider_sensors!F:F,IF(ru_glider_sensors!B:B=summary!A22,ru_glider_sensors!M:M,0))+SUMPRODUCT(not_on_erddap!F:F,IF(not_on_erddap!B:B=summary!A22,not_on_erddap!M:M,0))</f>
        <v>304.57291666666606</v>
      </c>
      <c r="I22" s="1" cm="1">
        <f t="array" ref="I22">SUMPRODUCT(ru_glider_sensors!F:F,IF(ru_glider_sensors!B:B=summary!A22,ru_glider_sensors!N:N,0))+SUMPRODUCT(not_on_erddap!F:F,IF(not_on_erddap!B:B=summary!A22,not_on_erddap!N:N,0))</f>
        <v>382.19097222222132</v>
      </c>
    </row>
    <row r="23" spans="1:9" x14ac:dyDescent="0.2">
      <c r="A23">
        <v>2024</v>
      </c>
      <c r="B23" s="4" cm="1">
        <f t="array" ref="B23">SUMPRODUCT(ru_glider_sensors!F:F,IF(ru_glider_sensors!B:B=summary!A23,ru_glider_sensors!G:G,0))+SUMPRODUCT(not_on_erddap!F:F,IF(not_on_erddap!B:B=summary!A23,not_on_erddap!G:G,0))</f>
        <v>1567.481249999998</v>
      </c>
      <c r="C23" s="4" cm="1">
        <f t="array" ref="C23">SUMPRODUCT(ru_glider_sensors!F:F,IF(ru_glider_sensors!B:B=summary!A23,ru_glider_sensors!H:H,0))+SUMPRODUCT(not_on_erddap!F:F,IF(not_on_erddap!B:B=summary!A23,not_on_erddap!H:H,0))</f>
        <v>303.34999999999968</v>
      </c>
      <c r="D23" s="1" cm="1">
        <f t="array" ref="D23">SUMPRODUCT(ru_glider_sensors!F:F,IF(ru_glider_sensors!B:B=summary!A23,ru_glider_sensors!I:I,0))+SUMPRODUCT(not_on_erddap!F:F,IF(not_on_erddap!B:B=summary!A23,not_on_erddap!I:I,0))</f>
        <v>173.2118055555552</v>
      </c>
      <c r="E23" s="5" cm="1">
        <f t="array" ref="E23">SUMPRODUCT(ru_glider_sensors!F:F,IF(ru_glider_sensors!B:B=summary!A23,ru_glider_sensors!J:J,0))+SUMPRODUCT(not_on_erddap!F:F,IF(not_on_erddap!B:B=summary!A23,not_on_erddap!J:J,0))</f>
        <v>1315.7333333333313</v>
      </c>
      <c r="F23" s="1" cm="1">
        <f t="array" ref="F23">SUMPRODUCT(ru_glider_sensors!F:F,IF(ru_glider_sensors!B:B=summary!A23,ru_glider_sensors!K:K,0))+SUMPRODUCT(not_on_erddap!F:F,IF(not_on_erddap!B:B=summary!A23,not_on_erddap!K:K,0))</f>
        <v>998.84097222222056</v>
      </c>
      <c r="G23" s="1" cm="1">
        <f t="array" ref="G23">SUMPRODUCT(ru_glider_sensors!F:F,IF(ru_glider_sensors!B:B=summary!A23,ru_glider_sensors!L:L,0))+SUMPRODUCT(not_on_erddap!F:F,IF(not_on_erddap!B:B=summary!A23,not_on_erddap!L:L,0))</f>
        <v>703.4909722222211</v>
      </c>
      <c r="H23" s="1" cm="1">
        <f t="array" ref="H23">SUMPRODUCT(ru_glider_sensors!F:F,IF(ru_glider_sensors!B:B=summary!A23,ru_glider_sensors!M:M,0))+SUMPRODUCT(not_on_erddap!F:F,IF(not_on_erddap!B:B=summary!A23,not_on_erddap!M:M,0))</f>
        <v>286.31319444444375</v>
      </c>
      <c r="I23" s="1" cm="1">
        <f t="array" ref="I23">SUMPRODUCT(ru_glider_sensors!F:F,IF(ru_glider_sensors!B:B=summary!A23,ru_glider_sensors!N:N,0))+SUMPRODUCT(not_on_erddap!F:F,IF(not_on_erddap!B:B=summary!A23,not_on_erddap!N:N,0))</f>
        <v>723.59583333333228</v>
      </c>
    </row>
    <row r="24" spans="1:9" x14ac:dyDescent="0.2">
      <c r="A24">
        <v>2025</v>
      </c>
      <c r="B24" s="4" cm="1">
        <f t="array" ref="B24">SUMPRODUCT(ru_glider_sensors!F:F,IF(ru_glider_sensors!B:B=summary!A24,ru_glider_sensors!G:G,0))+SUMPRODUCT(not_on_erddap!F:F,IF(not_on_erddap!B:B=summary!A24,not_on_erddap!G:G,0))</f>
        <v>530.81416666666576</v>
      </c>
      <c r="C24" s="4" cm="1">
        <f t="array" ref="C24">SUMPRODUCT(ru_glider_sensors!F:F,IF(ru_glider_sensors!B:B=summary!A24,ru_glider_sensors!H:H,0))+SUMPRODUCT(not_on_erddap!F:F,IF(not_on_erddap!B:B=summary!A24,not_on_erddap!H:H,0))</f>
        <v>71.976666666666603</v>
      </c>
      <c r="D24" s="1" cm="1">
        <f t="array" ref="D24">SUMPRODUCT(ru_glider_sensors!F:F,IF(ru_glider_sensors!B:B=summary!A24,ru_glider_sensors!I:I,0))+SUMPRODUCT(not_on_erddap!F:F,IF(not_on_erddap!B:B=summary!A24,not_on_erddap!I:I,0))</f>
        <v>46.113611111111098</v>
      </c>
      <c r="E24" s="5" cm="1">
        <f t="array" ref="E24">SUMPRODUCT(ru_glider_sensors!F:F,IF(ru_glider_sensors!B:B=summary!A24,ru_glider_sensors!J:J,0))+SUMPRODUCT(not_on_erddap!F:F,IF(not_on_erddap!B:B=summary!A24,not_on_erddap!J:J,0))</f>
        <v>512.23124999999936</v>
      </c>
      <c r="F24" s="1" cm="1">
        <f t="array" ref="F24">SUMPRODUCT(ru_glider_sensors!F:F,IF(ru_glider_sensors!B:B=summary!A24,ru_glider_sensors!K:K,0))+SUMPRODUCT(not_on_erddap!F:F,IF(not_on_erddap!B:B=summary!A24,not_on_erddap!K:K,0))</f>
        <v>374.70819444444385</v>
      </c>
      <c r="G24" s="1" cm="1">
        <f t="array" ref="G24">SUMPRODUCT(ru_glider_sensors!F:F,IF(ru_glider_sensors!B:B=summary!A24,ru_glider_sensors!L:L,0))+SUMPRODUCT(not_on_erddap!F:F,IF(not_on_erddap!B:B=summary!A24,not_on_erddap!L:L,0))</f>
        <v>247.13999999999953</v>
      </c>
      <c r="H24" s="1" cm="1">
        <f t="array" ref="H24">SUMPRODUCT(ru_glider_sensors!F:F,IF(ru_glider_sensors!B:B=summary!A24,ru_glider_sensors!M:M,0))+SUMPRODUCT(not_on_erddap!F:F,IF(not_on_erddap!B:B=summary!A24,not_on_erddap!M:M,0))</f>
        <v>60.087222222222195</v>
      </c>
      <c r="I24" s="1" cm="1">
        <f t="array" ref="I24">SUMPRODUCT(ru_glider_sensors!F:F,IF(ru_glider_sensors!B:B=summary!A24,ru_glider_sensors!N:N,0))+SUMPRODUCT(not_on_erddap!F:F,IF(not_on_erddap!B:B=summary!A24,not_on_erddap!N:N,0))</f>
        <v>167.23555555555538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1B8F49-9F85-6D4F-ADC1-3FA10D89AB92}">
  <dimension ref="A1:I24"/>
  <sheetViews>
    <sheetView workbookViewId="0">
      <selection activeCell="K22" sqref="K22"/>
    </sheetView>
  </sheetViews>
  <sheetFormatPr baseColWidth="10" defaultRowHeight="16" x14ac:dyDescent="0.2"/>
  <cols>
    <col min="2" max="2" width="17.83203125" bestFit="1" customWidth="1"/>
    <col min="3" max="3" width="16.83203125" bestFit="1" customWidth="1"/>
    <col min="5" max="5" width="18.83203125" bestFit="1" customWidth="1"/>
  </cols>
  <sheetData>
    <row r="1" spans="1:9" x14ac:dyDescent="0.2">
      <c r="A1" t="s">
        <v>1</v>
      </c>
      <c r="B1" t="s">
        <v>942</v>
      </c>
      <c r="C1" t="s">
        <v>943</v>
      </c>
      <c r="D1" t="s">
        <v>944</v>
      </c>
      <c r="E1" t="s">
        <v>945</v>
      </c>
      <c r="F1" t="s">
        <v>946</v>
      </c>
      <c r="G1" t="s">
        <v>947</v>
      </c>
      <c r="H1" t="s">
        <v>948</v>
      </c>
      <c r="I1" t="s">
        <v>949</v>
      </c>
    </row>
    <row r="2" spans="1:9" x14ac:dyDescent="0.2">
      <c r="A2">
        <v>2003</v>
      </c>
      <c r="B2" s="4" cm="1">
        <f t="array" ref="B2">SUMPRODUCT(IF(ru_glider_sensors!D:D=TRUE,ru_glider_sensors!F:F,0),IF(ru_glider_sensors!B:B=summary!A2,ru_glider_sensors!G:G,0))+SUMPRODUCT(IF(not_on_erddap!D:D=TRUE,not_on_erddap!F:F,0),IF(not_on_erddap!B:B=summary!A2,not_on_erddap!G:G,0))</f>
        <v>50.795138888888793</v>
      </c>
      <c r="C2" s="4" cm="1">
        <f t="array" ref="C2">SUMPRODUCT(IF(ru_glider_sensors!D:D=TRUE,ru_glider_sensors!F:F,0),IF(ru_glider_sensors!B:B=summary!A2,ru_glider_sensors!H:H,0))+SUMPRODUCT(IF(not_on_erddap!D:D=TRUE,not_on_erddap!F:F,0),IF(not_on_erddap!B:B=summary!A2,not_on_erddap!H:H,0))</f>
        <v>0</v>
      </c>
      <c r="D2" s="1" cm="1">
        <f t="array" ref="D2">SUMPRODUCT(IF(ru_glider_sensors!D:D=TRUE,ru_glider_sensors!F:F,0),IF(ru_glider_sensors!B:B=summary!A2,ru_glider_sensors!I:I,0))+SUMPRODUCT(IF(not_on_erddap!D:D=TRUE,not_on_erddap!F:F,0),IF(not_on_erddap!B:B=summary!A2,not_on_erddap!I:I,0))</f>
        <v>0</v>
      </c>
      <c r="E2" s="5" cm="1">
        <f t="array" ref="E2">SUMPRODUCT(IF(ru_glider_sensors!D:D=TRUE,ru_glider_sensors!F:F,0),IF(ru_glider_sensors!B:B=summary!A2,ru_glider_sensors!J:J,0))+SUMPRODUCT(IF(not_on_erddap!D:D=TRUE,not_on_erddap!F:F,0),IF(not_on_erddap!B:B=summary!A2,not_on_erddap!J:J,0))</f>
        <v>21.416666666666643</v>
      </c>
      <c r="F2" s="1" cm="1">
        <f t="array" ref="F2">SUMPRODUCT(IF(ru_glider_sensors!D:D=TRUE,ru_glider_sensors!F:F,0),IF(ru_glider_sensors!B:B=summary!A2,ru_glider_sensors!K:K,0))+SUMPRODUCT(IF(not_on_erddap!D:D=TRUE,not_on_erddap!F:F,0),IF(not_on_erddap!B:B=summary!A2,not_on_erddap!K:K,0))</f>
        <v>0</v>
      </c>
      <c r="G2" s="1" cm="1">
        <f t="array" ref="G2">SUMPRODUCT(IF(ru_glider_sensors!D:D=TRUE,ru_glider_sensors!F:F,0),IF(ru_glider_sensors!B:B=summary!A2,ru_glider_sensors!L:L,0))+SUMPRODUCT(IF(not_on_erddap!D:D=TRUE,not_on_erddap!F:F,0),IF(not_on_erddap!B:B=summary!A2,not_on_erddap!L:L,0))</f>
        <v>0</v>
      </c>
      <c r="H2" s="1" cm="1">
        <f t="array" ref="H2">SUMPRODUCT(IF(ru_glider_sensors!D:D=TRUE,ru_glider_sensors!F:F,0),IF(ru_glider_sensors!B:B=summary!A2,ru_glider_sensors!M:M,0))+SUMPRODUCT(IF(not_on_erddap!D:D=TRUE,not_on_erddap!F:F,0),IF(not_on_erddap!B:B=summary!A2,not_on_erddap!M:M,0))</f>
        <v>0</v>
      </c>
      <c r="I2" s="1" cm="1">
        <f t="array" ref="I2">SUMPRODUCT(IF(ru_glider_sensors!D:D=TRUE,ru_glider_sensors!F:F,0),IF(ru_glider_sensors!B:B=summary!A2,ru_glider_sensors!N:N,0))+SUMPRODUCT(IF(not_on_erddap!D:D=TRUE,not_on_erddap!F:F,0),IF(not_on_erddap!B:B=summary!A2,not_on_erddap!N:N,0))</f>
        <v>0</v>
      </c>
    </row>
    <row r="3" spans="1:9" x14ac:dyDescent="0.2">
      <c r="A3">
        <v>2004</v>
      </c>
      <c r="B3" s="4" cm="1">
        <f t="array" ref="B3">SUMPRODUCT(IF(ru_glider_sensors!D:D=TRUE,ru_glider_sensors!F:F,0),IF(ru_glider_sensors!B:B=summary!A3,ru_glider_sensors!G:G,0))+SUMPRODUCT(IF(not_on_erddap!D:D=TRUE,not_on_erddap!F:F,0),IF(not_on_erddap!B:B=summary!A3,not_on_erddap!G:G,0))</f>
        <v>193.62499999999955</v>
      </c>
      <c r="C3" s="4" cm="1">
        <f t="array" ref="C3">SUMPRODUCT(IF(ru_glider_sensors!D:D=TRUE,ru_glider_sensors!F:F,0),IF(ru_glider_sensors!B:B=summary!A3,ru_glider_sensors!H:H,0))+SUMPRODUCT(IF(not_on_erddap!D:D=TRUE,not_on_erddap!F:F,0),IF(not_on_erddap!B:B=summary!A3,not_on_erddap!H:H,0))</f>
        <v>0</v>
      </c>
      <c r="D3" s="1" cm="1">
        <f t="array" ref="D3">SUMPRODUCT(IF(ru_glider_sensors!D:D=TRUE,ru_glider_sensors!F:F,0),IF(ru_glider_sensors!B:B=summary!A3,ru_glider_sensors!I:I,0))+SUMPRODUCT(IF(not_on_erddap!D:D=TRUE,not_on_erddap!F:F,0),IF(not_on_erddap!B:B=summary!A3,not_on_erddap!I:I,0))</f>
        <v>0</v>
      </c>
      <c r="E3" s="5" cm="1">
        <f t="array" ref="E3">SUMPRODUCT(IF(ru_glider_sensors!D:D=TRUE,ru_glider_sensors!F:F,0),IF(ru_glider_sensors!B:B=summary!A3,ru_glider_sensors!J:J,0))+SUMPRODUCT(IF(not_on_erddap!D:D=TRUE,not_on_erddap!F:F,0),IF(not_on_erddap!B:B=summary!A3,not_on_erddap!J:J,0))</f>
        <v>94.246527777777501</v>
      </c>
      <c r="F3" s="1" cm="1">
        <f t="array" ref="F3">SUMPRODUCT(IF(ru_glider_sensors!D:D=TRUE,ru_glider_sensors!F:F,0),IF(ru_glider_sensors!B:B=summary!A3,ru_glider_sensors!K:K,0))+SUMPRODUCT(IF(not_on_erddap!D:D=TRUE,not_on_erddap!F:F,0),IF(not_on_erddap!B:B=summary!A3,not_on_erddap!K:K,0))</f>
        <v>0</v>
      </c>
      <c r="G3" s="1" cm="1">
        <f t="array" ref="G3">SUMPRODUCT(IF(ru_glider_sensors!D:D=TRUE,ru_glider_sensors!F:F,0),IF(ru_glider_sensors!B:B=summary!A3,ru_glider_sensors!L:L,0))+SUMPRODUCT(IF(not_on_erddap!D:D=TRUE,not_on_erddap!F:F,0),IF(not_on_erddap!B:B=summary!A3,not_on_erddap!L:L,0))</f>
        <v>0</v>
      </c>
      <c r="H3" s="1" cm="1">
        <f t="array" ref="H3">SUMPRODUCT(IF(ru_glider_sensors!D:D=TRUE,ru_glider_sensors!F:F,0),IF(ru_glider_sensors!B:B=summary!A3,ru_glider_sensors!M:M,0))+SUMPRODUCT(IF(not_on_erddap!D:D=TRUE,not_on_erddap!F:F,0),IF(not_on_erddap!B:B=summary!A3,not_on_erddap!M:M,0))</f>
        <v>0</v>
      </c>
      <c r="I3" s="1" cm="1">
        <f t="array" ref="I3">SUMPRODUCT(IF(ru_glider_sensors!D:D=TRUE,ru_glider_sensors!F:F,0),IF(ru_glider_sensors!B:B=summary!A3,ru_glider_sensors!N:N,0))+SUMPRODUCT(IF(not_on_erddap!D:D=TRUE,not_on_erddap!F:F,0),IF(not_on_erddap!B:B=summary!A3,not_on_erddap!N:N,0))</f>
        <v>0</v>
      </c>
    </row>
    <row r="4" spans="1:9" x14ac:dyDescent="0.2">
      <c r="A4">
        <v>2005</v>
      </c>
      <c r="B4" s="4" cm="1">
        <f t="array" ref="B4">SUMPRODUCT(IF(ru_glider_sensors!D:D=TRUE,ru_glider_sensors!F:F,0),IF(ru_glider_sensors!B:B=summary!A4,ru_glider_sensors!G:G,0))+SUMPRODUCT(IF(not_on_erddap!D:D=TRUE,not_on_erddap!F:F,0),IF(not_on_erddap!B:B=summary!A4,not_on_erddap!G:G,0))</f>
        <v>207.05902777777743</v>
      </c>
      <c r="C4" s="4" cm="1">
        <f t="array" ref="C4">SUMPRODUCT(IF(ru_glider_sensors!D:D=TRUE,ru_glider_sensors!F:F,0),IF(ru_glider_sensors!B:B=summary!A4,ru_glider_sensors!H:H,0))+SUMPRODUCT(IF(not_on_erddap!D:D=TRUE,not_on_erddap!F:F,0),IF(not_on_erddap!B:B=summary!A4,not_on_erddap!H:H,0))</f>
        <v>0</v>
      </c>
      <c r="D4" s="1" cm="1">
        <f t="array" ref="D4">SUMPRODUCT(IF(ru_glider_sensors!D:D=TRUE,ru_glider_sensors!F:F,0),IF(ru_glider_sensors!B:B=summary!A4,ru_glider_sensors!I:I,0))+SUMPRODUCT(IF(not_on_erddap!D:D=TRUE,not_on_erddap!F:F,0),IF(not_on_erddap!B:B=summary!A4,not_on_erddap!I:I,0))</f>
        <v>0</v>
      </c>
      <c r="E4" s="5" cm="1">
        <f t="array" ref="E4">SUMPRODUCT(IF(ru_glider_sensors!D:D=TRUE,ru_glider_sensors!F:F,0),IF(ru_glider_sensors!B:B=summary!A4,ru_glider_sensors!J:J,0))+SUMPRODUCT(IF(not_on_erddap!D:D=TRUE,not_on_erddap!F:F,0),IF(not_on_erddap!B:B=summary!A4,not_on_erddap!J:J,0))</f>
        <v>0</v>
      </c>
      <c r="F4" s="1" cm="1">
        <f t="array" ref="F4">SUMPRODUCT(IF(ru_glider_sensors!D:D=TRUE,ru_glider_sensors!F:F,0),IF(ru_glider_sensors!B:B=summary!A4,ru_glider_sensors!K:K,0))+SUMPRODUCT(IF(not_on_erddap!D:D=TRUE,not_on_erddap!F:F,0),IF(not_on_erddap!B:B=summary!A4,not_on_erddap!K:K,0))</f>
        <v>0</v>
      </c>
      <c r="G4" s="1" cm="1">
        <f t="array" ref="G4">SUMPRODUCT(IF(ru_glider_sensors!D:D=TRUE,ru_glider_sensors!F:F,0),IF(ru_glider_sensors!B:B=summary!A4,ru_glider_sensors!L:L,0))+SUMPRODUCT(IF(not_on_erddap!D:D=TRUE,not_on_erddap!F:F,0),IF(not_on_erddap!B:B=summary!A4,not_on_erddap!L:L,0))</f>
        <v>0</v>
      </c>
      <c r="H4" s="1" cm="1">
        <f t="array" ref="H4">SUMPRODUCT(IF(ru_glider_sensors!D:D=TRUE,ru_glider_sensors!F:F,0),IF(ru_glider_sensors!B:B=summary!A4,ru_glider_sensors!M:M,0))+SUMPRODUCT(IF(not_on_erddap!D:D=TRUE,not_on_erddap!F:F,0),IF(not_on_erddap!B:B=summary!A4,not_on_erddap!M:M,0))</f>
        <v>0</v>
      </c>
      <c r="I4" s="1" cm="1">
        <f t="array" ref="I4">SUMPRODUCT(IF(ru_glider_sensors!D:D=TRUE,ru_glider_sensors!F:F,0),IF(ru_glider_sensors!B:B=summary!A4,ru_glider_sensors!N:N,0))+SUMPRODUCT(IF(not_on_erddap!D:D=TRUE,not_on_erddap!F:F,0),IF(not_on_erddap!B:B=summary!A4,not_on_erddap!N:N,0))</f>
        <v>0</v>
      </c>
    </row>
    <row r="5" spans="1:9" x14ac:dyDescent="0.2">
      <c r="A5">
        <v>2006</v>
      </c>
      <c r="B5" s="4" cm="1">
        <f t="array" ref="B5">SUMPRODUCT(IF(ru_glider_sensors!D:D=TRUE,ru_glider_sensors!F:F,0),IF(ru_glider_sensors!B:B=summary!A5,ru_glider_sensors!G:G,0))+SUMPRODUCT(IF(not_on_erddap!D:D=TRUE,not_on_erddap!F:F,0),IF(not_on_erddap!B:B=summary!A5,not_on_erddap!G:G,0))</f>
        <v>497.26805555555472</v>
      </c>
      <c r="C5" s="4" cm="1">
        <f t="array" ref="C5">SUMPRODUCT(IF(ru_glider_sensors!D:D=TRUE,ru_glider_sensors!F:F,0),IF(ru_glider_sensors!B:B=summary!A5,ru_glider_sensors!H:H,0))+SUMPRODUCT(IF(not_on_erddap!D:D=TRUE,not_on_erddap!F:F,0),IF(not_on_erddap!B:B=summary!A5,not_on_erddap!H:H,0))</f>
        <v>0</v>
      </c>
      <c r="D5" s="1" cm="1">
        <f t="array" ref="D5">SUMPRODUCT(IF(ru_glider_sensors!D:D=TRUE,ru_glider_sensors!F:F,0),IF(ru_glider_sensors!B:B=summary!A5,ru_glider_sensors!I:I,0))+SUMPRODUCT(IF(not_on_erddap!D:D=TRUE,not_on_erddap!F:F,0),IF(not_on_erddap!B:B=summary!A5,not_on_erddap!I:I,0))</f>
        <v>0</v>
      </c>
      <c r="E5" s="5" cm="1">
        <f t="array" ref="E5">SUMPRODUCT(IF(ru_glider_sensors!D:D=TRUE,ru_glider_sensors!F:F,0),IF(ru_glider_sensors!B:B=summary!A5,ru_glider_sensors!J:J,0))+SUMPRODUCT(IF(not_on_erddap!D:D=TRUE,not_on_erddap!F:F,0),IF(not_on_erddap!B:B=summary!A5,not_on_erddap!J:J,0))</f>
        <v>18.598611111111037</v>
      </c>
      <c r="F5" s="1" cm="1">
        <f t="array" ref="F5">SUMPRODUCT(IF(ru_glider_sensors!D:D=TRUE,ru_glider_sensors!F:F,0),IF(ru_glider_sensors!B:B=summary!A5,ru_glider_sensors!K:K,0))+SUMPRODUCT(IF(not_on_erddap!D:D=TRUE,not_on_erddap!F:F,0),IF(not_on_erddap!B:B=summary!A5,not_on_erddap!K:K,0))</f>
        <v>0</v>
      </c>
      <c r="G5" s="1" cm="1">
        <f t="array" ref="G5">SUMPRODUCT(IF(ru_glider_sensors!D:D=TRUE,ru_glider_sensors!F:F,0),IF(ru_glider_sensors!B:B=summary!A5,ru_glider_sensors!L:L,0))+SUMPRODUCT(IF(not_on_erddap!D:D=TRUE,not_on_erddap!F:F,0),IF(not_on_erddap!B:B=summary!A5,not_on_erddap!L:L,0))</f>
        <v>0</v>
      </c>
      <c r="H5" s="1" cm="1">
        <f t="array" ref="H5">SUMPRODUCT(IF(ru_glider_sensors!D:D=TRUE,ru_glider_sensors!F:F,0),IF(ru_glider_sensors!B:B=summary!A5,ru_glider_sensors!M:M,0))+SUMPRODUCT(IF(not_on_erddap!D:D=TRUE,not_on_erddap!F:F,0),IF(not_on_erddap!B:B=summary!A5,not_on_erddap!M:M,0))</f>
        <v>0</v>
      </c>
      <c r="I5" s="1" cm="1">
        <f t="array" ref="I5">SUMPRODUCT(IF(ru_glider_sensors!D:D=TRUE,ru_glider_sensors!F:F,0),IF(ru_glider_sensors!B:B=summary!A5,ru_glider_sensors!N:N,0))+SUMPRODUCT(IF(not_on_erddap!D:D=TRUE,not_on_erddap!F:F,0),IF(not_on_erddap!B:B=summary!A5,not_on_erddap!N:N,0))</f>
        <v>0</v>
      </c>
    </row>
    <row r="6" spans="1:9" x14ac:dyDescent="0.2">
      <c r="A6">
        <v>2007</v>
      </c>
      <c r="B6" s="4" cm="1">
        <f t="array" ref="B6">SUMPRODUCT(IF(ru_glider_sensors!D:D=TRUE,ru_glider_sensors!F:F,0),IF(ru_glider_sensors!B:B=summary!A6,ru_glider_sensors!G:G,0))+SUMPRODUCT(IF(not_on_erddap!D:D=TRUE,not_on_erddap!F:F,0),IF(not_on_erddap!B:B=summary!A6,not_on_erddap!G:G,0))</f>
        <v>462.82777777777642</v>
      </c>
      <c r="C6" s="4" cm="1">
        <f t="array" ref="C6">SUMPRODUCT(IF(ru_glider_sensors!D:D=TRUE,ru_glider_sensors!F:F,0),IF(ru_glider_sensors!B:B=summary!A6,ru_glider_sensors!H:H,0))+SUMPRODUCT(IF(not_on_erddap!D:D=TRUE,not_on_erddap!F:F,0),IF(not_on_erddap!B:B=summary!A6,not_on_erddap!H:H,0))</f>
        <v>0</v>
      </c>
      <c r="D6" s="1" cm="1">
        <f t="array" ref="D6">SUMPRODUCT(IF(ru_glider_sensors!D:D=TRUE,ru_glider_sensors!F:F,0),IF(ru_glider_sensors!B:B=summary!A6,ru_glider_sensors!I:I,0))+SUMPRODUCT(IF(not_on_erddap!D:D=TRUE,not_on_erddap!F:F,0),IF(not_on_erddap!B:B=summary!A6,not_on_erddap!I:I,0))</f>
        <v>0</v>
      </c>
      <c r="E6" s="5" cm="1">
        <f t="array" ref="E6">SUMPRODUCT(IF(ru_glider_sensors!D:D=TRUE,ru_glider_sensors!F:F,0),IF(ru_glider_sensors!B:B=summary!A6,ru_glider_sensors!J:J,0))+SUMPRODUCT(IF(not_on_erddap!D:D=TRUE,not_on_erddap!F:F,0),IF(not_on_erddap!B:B=summary!A6,not_on_erddap!J:J,0))</f>
        <v>255.871527777777</v>
      </c>
      <c r="F6" s="1" cm="1">
        <f t="array" ref="F6">SUMPRODUCT(IF(ru_glider_sensors!D:D=TRUE,ru_glider_sensors!F:F,0),IF(ru_glider_sensors!B:B=summary!A6,ru_glider_sensors!K:K,0))+SUMPRODUCT(IF(not_on_erddap!D:D=TRUE,not_on_erddap!F:F,0),IF(not_on_erddap!B:B=summary!A6,not_on_erddap!K:K,0))</f>
        <v>0</v>
      </c>
      <c r="G6" s="1" cm="1">
        <f t="array" ref="G6">SUMPRODUCT(IF(ru_glider_sensors!D:D=TRUE,ru_glider_sensors!F:F,0),IF(ru_glider_sensors!B:B=summary!A6,ru_glider_sensors!L:L,0))+SUMPRODUCT(IF(not_on_erddap!D:D=TRUE,not_on_erddap!F:F,0),IF(not_on_erddap!B:B=summary!A6,not_on_erddap!L:L,0))</f>
        <v>0</v>
      </c>
      <c r="H6" s="1" cm="1">
        <f t="array" ref="H6">SUMPRODUCT(IF(ru_glider_sensors!D:D=TRUE,ru_glider_sensors!F:F,0),IF(ru_glider_sensors!B:B=summary!A6,ru_glider_sensors!M:M,0))+SUMPRODUCT(IF(not_on_erddap!D:D=TRUE,not_on_erddap!F:F,0),IF(not_on_erddap!B:B=summary!A6,not_on_erddap!M:M,0))</f>
        <v>0</v>
      </c>
      <c r="I6" s="1" cm="1">
        <f t="array" ref="I6">SUMPRODUCT(IF(ru_glider_sensors!D:D=TRUE,ru_glider_sensors!F:F,0),IF(ru_glider_sensors!B:B=summary!A6,ru_glider_sensors!N:N,0))+SUMPRODUCT(IF(not_on_erddap!D:D=TRUE,not_on_erddap!F:F,0),IF(not_on_erddap!B:B=summary!A6,not_on_erddap!N:N,0))</f>
        <v>0</v>
      </c>
    </row>
    <row r="7" spans="1:9" x14ac:dyDescent="0.2">
      <c r="A7">
        <v>2008</v>
      </c>
      <c r="B7" s="4" cm="1">
        <f t="array" ref="B7">SUMPRODUCT(IF(ru_glider_sensors!D:D=TRUE,ru_glider_sensors!F:F,0),IF(ru_glider_sensors!B:B=summary!A7,ru_glider_sensors!G:G,0))+SUMPRODUCT(IF(not_on_erddap!D:D=TRUE,not_on_erddap!F:F,0),IF(not_on_erddap!B:B=summary!A7,not_on_erddap!G:G,0))</f>
        <v>604.72708333333219</v>
      </c>
      <c r="C7" s="4" cm="1">
        <f t="array" ref="C7">SUMPRODUCT(IF(ru_glider_sensors!D:D=TRUE,ru_glider_sensors!F:F,0),IF(ru_glider_sensors!B:B=summary!A7,ru_glider_sensors!H:H,0))+SUMPRODUCT(IF(not_on_erddap!D:D=TRUE,not_on_erddap!F:F,0),IF(not_on_erddap!B:B=summary!A7,not_on_erddap!H:H,0))</f>
        <v>0</v>
      </c>
      <c r="D7" s="1" cm="1">
        <f t="array" ref="D7">SUMPRODUCT(IF(ru_glider_sensors!D:D=TRUE,ru_glider_sensors!F:F,0),IF(ru_glider_sensors!B:B=summary!A7,ru_glider_sensors!I:I,0))+SUMPRODUCT(IF(not_on_erddap!D:D=TRUE,not_on_erddap!F:F,0),IF(not_on_erddap!B:B=summary!A7,not_on_erddap!I:I,0))</f>
        <v>0</v>
      </c>
      <c r="E7" s="5" cm="1">
        <f t="array" ref="E7">SUMPRODUCT(IF(ru_glider_sensors!D:D=TRUE,ru_glider_sensors!F:F,0),IF(ru_glider_sensors!B:B=summary!A7,ru_glider_sensors!J:J,0))+SUMPRODUCT(IF(not_on_erddap!D:D=TRUE,not_on_erddap!F:F,0),IF(not_on_erddap!B:B=summary!A7,not_on_erddap!J:J,0))</f>
        <v>212.85208333333296</v>
      </c>
      <c r="F7" s="1" cm="1">
        <f t="array" ref="F7">SUMPRODUCT(IF(ru_glider_sensors!D:D=TRUE,ru_glider_sensors!F:F,0),IF(ru_glider_sensors!B:B=summary!A7,ru_glider_sensors!K:K,0))+SUMPRODUCT(IF(not_on_erddap!D:D=TRUE,not_on_erddap!F:F,0),IF(not_on_erddap!B:B=summary!A7,not_on_erddap!K:K,0))</f>
        <v>15.656249999999991</v>
      </c>
      <c r="G7" s="1" cm="1">
        <f t="array" ref="G7">SUMPRODUCT(IF(ru_glider_sensors!D:D=TRUE,ru_glider_sensors!F:F,0),IF(ru_glider_sensors!B:B=summary!A7,ru_glider_sensors!L:L,0))+SUMPRODUCT(IF(not_on_erddap!D:D=TRUE,not_on_erddap!F:F,0),IF(not_on_erddap!B:B=summary!A7,not_on_erddap!L:L,0))</f>
        <v>0</v>
      </c>
      <c r="H7" s="1" cm="1">
        <f t="array" ref="H7">SUMPRODUCT(IF(ru_glider_sensors!D:D=TRUE,ru_glider_sensors!F:F,0),IF(ru_glider_sensors!B:B=summary!A7,ru_glider_sensors!M:M,0))+SUMPRODUCT(IF(not_on_erddap!D:D=TRUE,not_on_erddap!F:F,0),IF(not_on_erddap!B:B=summary!A7,not_on_erddap!M:M,0))</f>
        <v>0</v>
      </c>
      <c r="I7" s="1" cm="1">
        <f t="array" ref="I7">SUMPRODUCT(IF(ru_glider_sensors!D:D=TRUE,ru_glider_sensors!F:F,0),IF(ru_glider_sensors!B:B=summary!A7,ru_glider_sensors!N:N,0))+SUMPRODUCT(IF(not_on_erddap!D:D=TRUE,not_on_erddap!F:F,0),IF(not_on_erddap!B:B=summary!A7,not_on_erddap!N:N,0))</f>
        <v>0</v>
      </c>
    </row>
    <row r="8" spans="1:9" x14ac:dyDescent="0.2">
      <c r="A8">
        <v>2009</v>
      </c>
      <c r="B8" s="4" cm="1">
        <f t="array" ref="B8">SUMPRODUCT(IF(ru_glider_sensors!D:D=TRUE,ru_glider_sensors!F:F,0),IF(ru_glider_sensors!B:B=summary!A8,ru_glider_sensors!G:G,0))+SUMPRODUCT(IF(not_on_erddap!D:D=TRUE,not_on_erddap!F:F,0),IF(not_on_erddap!B:B=summary!A8,not_on_erddap!G:G,0))</f>
        <v>617.03541666666524</v>
      </c>
      <c r="C8" s="4" cm="1">
        <f t="array" ref="C8">SUMPRODUCT(IF(ru_glider_sensors!D:D=TRUE,ru_glider_sensors!F:F,0),IF(ru_glider_sensors!B:B=summary!A8,ru_glider_sensors!H:H,0))+SUMPRODUCT(IF(not_on_erddap!D:D=TRUE,not_on_erddap!F:F,0),IF(not_on_erddap!B:B=summary!A8,not_on_erddap!H:H,0))</f>
        <v>0</v>
      </c>
      <c r="D8" s="1" cm="1">
        <f t="array" ref="D8">SUMPRODUCT(IF(ru_glider_sensors!D:D=TRUE,ru_glider_sensors!F:F,0),IF(ru_glider_sensors!B:B=summary!A8,ru_glider_sensors!I:I,0))+SUMPRODUCT(IF(not_on_erddap!D:D=TRUE,not_on_erddap!F:F,0),IF(not_on_erddap!B:B=summary!A8,not_on_erddap!I:I,0))</f>
        <v>0</v>
      </c>
      <c r="E8" s="5" cm="1">
        <f t="array" ref="E8">SUMPRODUCT(IF(ru_glider_sensors!D:D=TRUE,ru_glider_sensors!F:F,0),IF(ru_glider_sensors!B:B=summary!A8,ru_glider_sensors!J:J,0))+SUMPRODUCT(IF(not_on_erddap!D:D=TRUE,not_on_erddap!F:F,0),IF(not_on_erddap!B:B=summary!A8,not_on_erddap!J:J,0))</f>
        <v>202.22777777777725</v>
      </c>
      <c r="F8" s="1" cm="1">
        <f t="array" ref="F8">SUMPRODUCT(IF(ru_glider_sensors!D:D=TRUE,ru_glider_sensors!F:F,0),IF(ru_glider_sensors!B:B=summary!A8,ru_glider_sensors!K:K,0))+SUMPRODUCT(IF(not_on_erddap!D:D=TRUE,not_on_erddap!F:F,0),IF(not_on_erddap!B:B=summary!A8,not_on_erddap!K:K,0))</f>
        <v>33.111111111111008</v>
      </c>
      <c r="G8" s="1" cm="1">
        <f t="array" ref="G8">SUMPRODUCT(IF(ru_glider_sensors!D:D=TRUE,ru_glider_sensors!F:F,0),IF(ru_glider_sensors!B:B=summary!A8,ru_glider_sensors!L:L,0))+SUMPRODUCT(IF(not_on_erddap!D:D=TRUE,not_on_erddap!F:F,0),IF(not_on_erddap!B:B=summary!A8,not_on_erddap!L:L,0))</f>
        <v>0</v>
      </c>
      <c r="H8" s="1" cm="1">
        <f t="array" ref="H8">SUMPRODUCT(IF(ru_glider_sensors!D:D=TRUE,ru_glider_sensors!F:F,0),IF(ru_glider_sensors!B:B=summary!A8,ru_glider_sensors!M:M,0))+SUMPRODUCT(IF(not_on_erddap!D:D=TRUE,not_on_erddap!F:F,0),IF(not_on_erddap!B:B=summary!A8,not_on_erddap!M:M,0))</f>
        <v>0</v>
      </c>
      <c r="I8" s="1" cm="1">
        <f t="array" ref="I8">SUMPRODUCT(IF(ru_glider_sensors!D:D=TRUE,ru_glider_sensors!F:F,0),IF(ru_glider_sensors!B:B=summary!A8,ru_glider_sensors!N:N,0))+SUMPRODUCT(IF(not_on_erddap!D:D=TRUE,not_on_erddap!F:F,0),IF(not_on_erddap!B:B=summary!A8,not_on_erddap!N:N,0))</f>
        <v>0</v>
      </c>
    </row>
    <row r="9" spans="1:9" x14ac:dyDescent="0.2">
      <c r="A9">
        <v>2010</v>
      </c>
      <c r="B9" s="4" cm="1">
        <f t="array" ref="B9">SUMPRODUCT(IF(ru_glider_sensors!D:D=TRUE,ru_glider_sensors!F:F,0),IF(ru_glider_sensors!B:B=summary!A9,ru_glider_sensors!G:G,0))+SUMPRODUCT(IF(not_on_erddap!D:D=TRUE,not_on_erddap!F:F,0),IF(not_on_erddap!B:B=summary!A9,not_on_erddap!G:G,0))</f>
        <v>500.55906249999907</v>
      </c>
      <c r="C9" s="4" cm="1">
        <f t="array" ref="C9">SUMPRODUCT(IF(ru_glider_sensors!D:D=TRUE,ru_glider_sensors!F:F,0),IF(ru_glider_sensors!B:B=summary!A9,ru_glider_sensors!H:H,0))+SUMPRODUCT(IF(not_on_erddap!D:D=TRUE,not_on_erddap!F:F,0),IF(not_on_erddap!B:B=summary!A9,not_on_erddap!H:H,0))</f>
        <v>0</v>
      </c>
      <c r="D9" s="1" cm="1">
        <f t="array" ref="D9">SUMPRODUCT(IF(ru_glider_sensors!D:D=TRUE,ru_glider_sensors!F:F,0),IF(ru_glider_sensors!B:B=summary!A9,ru_glider_sensors!I:I,0))+SUMPRODUCT(IF(not_on_erddap!D:D=TRUE,not_on_erddap!F:F,0),IF(not_on_erddap!B:B=summary!A9,not_on_erddap!I:I,0))</f>
        <v>0</v>
      </c>
      <c r="E9" s="5" cm="1">
        <f t="array" ref="E9">SUMPRODUCT(IF(ru_glider_sensors!D:D=TRUE,ru_glider_sensors!F:F,0),IF(ru_glider_sensors!B:B=summary!A9,ru_glider_sensors!J:J,0))+SUMPRODUCT(IF(not_on_erddap!D:D=TRUE,not_on_erddap!F:F,0),IF(not_on_erddap!B:B=summary!A9,not_on_erddap!J:J,0))</f>
        <v>249.04656249999945</v>
      </c>
      <c r="F9" s="1" cm="1">
        <f t="array" ref="F9">SUMPRODUCT(IF(ru_glider_sensors!D:D=TRUE,ru_glider_sensors!F:F,0),IF(ru_glider_sensors!B:B=summary!A9,ru_glider_sensors!K:K,0))+SUMPRODUCT(IF(not_on_erddap!D:D=TRUE,not_on_erddap!F:F,0),IF(not_on_erddap!B:B=summary!A9,not_on_erddap!K:K,0))</f>
        <v>120.30416666666642</v>
      </c>
      <c r="G9" s="1" cm="1">
        <f t="array" ref="G9">SUMPRODUCT(IF(ru_glider_sensors!D:D=TRUE,ru_glider_sensors!F:F,0),IF(ru_glider_sensors!B:B=summary!A9,ru_glider_sensors!L:L,0))+SUMPRODUCT(IF(not_on_erddap!D:D=TRUE,not_on_erddap!F:F,0),IF(not_on_erddap!B:B=summary!A9,not_on_erddap!L:L,0))</f>
        <v>0</v>
      </c>
      <c r="H9" s="1" cm="1">
        <f t="array" ref="H9">SUMPRODUCT(IF(ru_glider_sensors!D:D=TRUE,ru_glider_sensors!F:F,0),IF(ru_glider_sensors!B:B=summary!A9,ru_glider_sensors!M:M,0))+SUMPRODUCT(IF(not_on_erddap!D:D=TRUE,not_on_erddap!F:F,0),IF(not_on_erddap!B:B=summary!A9,not_on_erddap!M:M,0))</f>
        <v>0</v>
      </c>
      <c r="I9" s="1" cm="1">
        <f t="array" ref="I9">SUMPRODUCT(IF(ru_glider_sensors!D:D=TRUE,ru_glider_sensors!F:F,0),IF(ru_glider_sensors!B:B=summary!A9,ru_glider_sensors!N:N,0))+SUMPRODUCT(IF(not_on_erddap!D:D=TRUE,not_on_erddap!F:F,0),IF(not_on_erddap!B:B=summary!A9,not_on_erddap!N:N,0))</f>
        <v>0</v>
      </c>
    </row>
    <row r="10" spans="1:9" x14ac:dyDescent="0.2">
      <c r="A10">
        <v>2011</v>
      </c>
      <c r="B10" s="4" cm="1">
        <f t="array" ref="B10">SUMPRODUCT(IF(ru_glider_sensors!D:D=TRUE,ru_glider_sensors!F:F,0),IF(ru_glider_sensors!B:B=summary!A10,ru_glider_sensors!G:G,0))+SUMPRODUCT(IF(not_on_erddap!D:D=TRUE,not_on_erddap!F:F,0),IF(not_on_erddap!B:B=summary!A10,not_on_erddap!G:G,0))</f>
        <v>298.11793981481441</v>
      </c>
      <c r="C10" s="4" cm="1">
        <f t="array" ref="C10">SUMPRODUCT(IF(ru_glider_sensors!D:D=TRUE,ru_glider_sensors!F:F,0),IF(ru_glider_sensors!B:B=summary!A10,ru_glider_sensors!H:H,0))+SUMPRODUCT(IF(not_on_erddap!D:D=TRUE,not_on_erddap!F:F,0),IF(not_on_erddap!B:B=summary!A10,not_on_erddap!H:H,0))</f>
        <v>17.911805555555478</v>
      </c>
      <c r="D10" s="1" cm="1">
        <f t="array" ref="D10">SUMPRODUCT(IF(ru_glider_sensors!D:D=TRUE,ru_glider_sensors!F:F,0),IF(ru_glider_sensors!B:B=summary!A10,ru_glider_sensors!I:I,0))+SUMPRODUCT(IF(not_on_erddap!D:D=TRUE,not_on_erddap!F:F,0),IF(not_on_erddap!B:B=summary!A10,not_on_erddap!I:I,0))</f>
        <v>0</v>
      </c>
      <c r="E10" s="5" cm="1">
        <f t="array" ref="E10">SUMPRODUCT(IF(ru_glider_sensors!D:D=TRUE,ru_glider_sensors!F:F,0),IF(ru_glider_sensors!B:B=summary!A10,ru_glider_sensors!J:J,0))+SUMPRODUCT(IF(not_on_erddap!D:D=TRUE,not_on_erddap!F:F,0),IF(not_on_erddap!B:B=summary!A10,not_on_erddap!J:J,0))</f>
        <v>220.25192129629585</v>
      </c>
      <c r="F10" s="1" cm="1">
        <f t="array" ref="F10">SUMPRODUCT(IF(ru_glider_sensors!D:D=TRUE,ru_glider_sensors!F:F,0),IF(ru_glider_sensors!B:B=summary!A10,ru_glider_sensors!K:K,0))+SUMPRODUCT(IF(not_on_erddap!D:D=TRUE,not_on_erddap!F:F,0),IF(not_on_erddap!B:B=summary!A10,not_on_erddap!K:K,0))</f>
        <v>52.401388888888846</v>
      </c>
      <c r="G10" s="1" cm="1">
        <f t="array" ref="G10">SUMPRODUCT(IF(ru_glider_sensors!D:D=TRUE,ru_glider_sensors!F:F,0),IF(ru_glider_sensors!B:B=summary!A10,ru_glider_sensors!L:L,0))+SUMPRODUCT(IF(not_on_erddap!D:D=TRUE,not_on_erddap!F:F,0),IF(not_on_erddap!B:B=summary!A10,not_on_erddap!L:L,0))</f>
        <v>0</v>
      </c>
      <c r="H10" s="1" cm="1">
        <f t="array" ref="H10">SUMPRODUCT(IF(ru_glider_sensors!D:D=TRUE,ru_glider_sensors!F:F,0),IF(ru_glider_sensors!B:B=summary!A10,ru_glider_sensors!M:M,0))+SUMPRODUCT(IF(not_on_erddap!D:D=TRUE,not_on_erddap!F:F,0),IF(not_on_erddap!B:B=summary!A10,not_on_erddap!M:M,0))</f>
        <v>0</v>
      </c>
      <c r="I10" s="1" cm="1">
        <f t="array" ref="I10">SUMPRODUCT(IF(ru_glider_sensors!D:D=TRUE,ru_glider_sensors!F:F,0),IF(ru_glider_sensors!B:B=summary!A10,ru_glider_sensors!N:N,0))+SUMPRODUCT(IF(not_on_erddap!D:D=TRUE,not_on_erddap!F:F,0),IF(not_on_erddap!B:B=summary!A10,not_on_erddap!N:N,0))</f>
        <v>0</v>
      </c>
    </row>
    <row r="11" spans="1:9" x14ac:dyDescent="0.2">
      <c r="A11">
        <v>2012</v>
      </c>
      <c r="B11" s="4" cm="1">
        <f t="array" ref="B11">SUMPRODUCT(IF(ru_glider_sensors!D:D=TRUE,ru_glider_sensors!F:F,0),IF(ru_glider_sensors!B:B=summary!A11,ru_glider_sensors!G:G,0))+SUMPRODUCT(IF(not_on_erddap!D:D=TRUE,not_on_erddap!F:F,0),IF(not_on_erddap!B:B=summary!A11,not_on_erddap!G:G,0))</f>
        <v>348.37001157407315</v>
      </c>
      <c r="C11" s="4" cm="1">
        <f t="array" ref="C11">SUMPRODUCT(IF(ru_glider_sensors!D:D=TRUE,ru_glider_sensors!F:F,0),IF(ru_glider_sensors!B:B=summary!A11,ru_glider_sensors!H:H,0))+SUMPRODUCT(IF(not_on_erddap!D:D=TRUE,not_on_erddap!F:F,0),IF(not_on_erddap!B:B=summary!A11,not_on_erddap!H:H,0))</f>
        <v>113.29266203703668</v>
      </c>
      <c r="D11" s="1" cm="1">
        <f t="array" ref="D11">SUMPRODUCT(IF(ru_glider_sensors!D:D=TRUE,ru_glider_sensors!F:F,0),IF(ru_glider_sensors!B:B=summary!A11,ru_glider_sensors!I:I,0))+SUMPRODUCT(IF(not_on_erddap!D:D=TRUE,not_on_erddap!F:F,0),IF(not_on_erddap!B:B=summary!A11,not_on_erddap!I:I,0))</f>
        <v>0</v>
      </c>
      <c r="E11" s="5" cm="1">
        <f t="array" ref="E11">SUMPRODUCT(IF(ru_glider_sensors!D:D=TRUE,ru_glider_sensors!F:F,0),IF(ru_glider_sensors!B:B=summary!A11,ru_glider_sensors!J:J,0))+SUMPRODUCT(IF(not_on_erddap!D:D=TRUE,not_on_erddap!F:F,0),IF(not_on_erddap!B:B=summary!A11,not_on_erddap!J:J,0))</f>
        <v>235.75244212962889</v>
      </c>
      <c r="F11" s="1" cm="1">
        <f t="array" ref="F11">SUMPRODUCT(IF(ru_glider_sensors!D:D=TRUE,ru_glider_sensors!F:F,0),IF(ru_glider_sensors!B:B=summary!A11,ru_glider_sensors!K:K,0))+SUMPRODUCT(IF(not_on_erddap!D:D=TRUE,not_on_erddap!F:F,0),IF(not_on_erddap!B:B=summary!A11,not_on_erddap!K:K,0))</f>
        <v>68.6912731481479</v>
      </c>
      <c r="G11" s="1" cm="1">
        <f t="array" ref="G11">SUMPRODUCT(IF(ru_glider_sensors!D:D=TRUE,ru_glider_sensors!F:F,0),IF(ru_glider_sensors!B:B=summary!A11,ru_glider_sensors!L:L,0))+SUMPRODUCT(IF(not_on_erddap!D:D=TRUE,not_on_erddap!F:F,0),IF(not_on_erddap!B:B=summary!A11,not_on_erddap!L:L,0))</f>
        <v>0</v>
      </c>
      <c r="H11" s="1" cm="1">
        <f t="array" ref="H11">SUMPRODUCT(IF(ru_glider_sensors!D:D=TRUE,ru_glider_sensors!F:F,0),IF(ru_glider_sensors!B:B=summary!A11,ru_glider_sensors!M:M,0))+SUMPRODUCT(IF(not_on_erddap!D:D=TRUE,not_on_erddap!F:F,0),IF(not_on_erddap!B:B=summary!A11,not_on_erddap!M:M,0))</f>
        <v>0</v>
      </c>
      <c r="I11" s="1" cm="1">
        <f t="array" ref="I11">SUMPRODUCT(IF(ru_glider_sensors!D:D=TRUE,ru_glider_sensors!F:F,0),IF(ru_glider_sensors!B:B=summary!A11,ru_glider_sensors!N:N,0))+SUMPRODUCT(IF(not_on_erddap!D:D=TRUE,not_on_erddap!F:F,0),IF(not_on_erddap!B:B=summary!A11,not_on_erddap!N:N,0))</f>
        <v>0</v>
      </c>
    </row>
    <row r="12" spans="1:9" x14ac:dyDescent="0.2">
      <c r="A12">
        <v>2013</v>
      </c>
      <c r="B12" s="4" cm="1">
        <f t="array" ref="B12">SUMPRODUCT(IF(ru_glider_sensors!D:D=TRUE,ru_glider_sensors!F:F,0),IF(ru_glider_sensors!B:B=summary!A12,ru_glider_sensors!G:G,0))+SUMPRODUCT(IF(not_on_erddap!D:D=TRUE,not_on_erddap!F:F,0),IF(not_on_erddap!B:B=summary!A12,not_on_erddap!G:G,0))</f>
        <v>685.91002314814705</v>
      </c>
      <c r="C12" s="4" cm="1">
        <f t="array" ref="C12">SUMPRODUCT(IF(ru_glider_sensors!D:D=TRUE,ru_glider_sensors!F:F,0),IF(ru_glider_sensors!B:B=summary!A12,ru_glider_sensors!H:H,0))+SUMPRODUCT(IF(not_on_erddap!D:D=TRUE,not_on_erddap!F:F,0),IF(not_on_erddap!B:B=summary!A12,not_on_erddap!H:H,0))</f>
        <v>49.876388888888798</v>
      </c>
      <c r="D12" s="1" cm="1">
        <f t="array" ref="D12">SUMPRODUCT(IF(ru_glider_sensors!D:D=TRUE,ru_glider_sensors!F:F,0),IF(ru_glider_sensors!B:B=summary!A12,ru_glider_sensors!I:I,0))+SUMPRODUCT(IF(not_on_erddap!D:D=TRUE,not_on_erddap!F:F,0),IF(not_on_erddap!B:B=summary!A12,not_on_erddap!I:I,0))</f>
        <v>0</v>
      </c>
      <c r="E12" s="5" cm="1">
        <f t="array" ref="E12">SUMPRODUCT(IF(ru_glider_sensors!D:D=TRUE,ru_glider_sensors!F:F,0),IF(ru_glider_sensors!B:B=summary!A12,ru_glider_sensors!J:J,0))+SUMPRODUCT(IF(not_on_erddap!D:D=TRUE,not_on_erddap!F:F,0),IF(not_on_erddap!B:B=summary!A12,not_on_erddap!J:J,0))</f>
        <v>116.92309027777735</v>
      </c>
      <c r="F12" s="1" cm="1">
        <f t="array" ref="F12">SUMPRODUCT(IF(ru_glider_sensors!D:D=TRUE,ru_glider_sensors!F:F,0),IF(ru_glider_sensors!B:B=summary!A12,ru_glider_sensors!K:K,0))+SUMPRODUCT(IF(not_on_erddap!D:D=TRUE,not_on_erddap!F:F,0),IF(not_on_erddap!B:B=summary!A12,not_on_erddap!K:K,0))</f>
        <v>29.800069444444297</v>
      </c>
      <c r="G12" s="1" cm="1">
        <f t="array" ref="G12">SUMPRODUCT(IF(ru_glider_sensors!D:D=TRUE,ru_glider_sensors!F:F,0),IF(ru_glider_sensors!B:B=summary!A12,ru_glider_sensors!L:L,0))+SUMPRODUCT(IF(not_on_erddap!D:D=TRUE,not_on_erddap!F:F,0),IF(not_on_erddap!B:B=summary!A12,not_on_erddap!L:L,0))</f>
        <v>0</v>
      </c>
      <c r="H12" s="1" cm="1">
        <f t="array" ref="H12">SUMPRODUCT(IF(ru_glider_sensors!D:D=TRUE,ru_glider_sensors!F:F,0),IF(ru_glider_sensors!B:B=summary!A12,ru_glider_sensors!M:M,0))+SUMPRODUCT(IF(not_on_erddap!D:D=TRUE,not_on_erddap!F:F,0),IF(not_on_erddap!B:B=summary!A12,not_on_erddap!M:M,0))</f>
        <v>0</v>
      </c>
      <c r="I12" s="1" cm="1">
        <f t="array" ref="I12">SUMPRODUCT(IF(ru_glider_sensors!D:D=TRUE,ru_glider_sensors!F:F,0),IF(ru_glider_sensors!B:B=summary!A12,ru_glider_sensors!N:N,0))+SUMPRODUCT(IF(not_on_erddap!D:D=TRUE,not_on_erddap!F:F,0),IF(not_on_erddap!B:B=summary!A12,not_on_erddap!N:N,0))</f>
        <v>0</v>
      </c>
    </row>
    <row r="13" spans="1:9" x14ac:dyDescent="0.2">
      <c r="A13">
        <v>2014</v>
      </c>
      <c r="B13" s="4" cm="1">
        <f t="array" ref="B13">SUMPRODUCT(IF(ru_glider_sensors!D:D=TRUE,ru_glider_sensors!F:F,0),IF(ru_glider_sensors!B:B=summary!A13,ru_glider_sensors!G:G,0))+SUMPRODUCT(IF(not_on_erddap!D:D=TRUE,not_on_erddap!F:F,0),IF(not_on_erddap!B:B=summary!A13,not_on_erddap!G:G,0))</f>
        <v>232.19479166666628</v>
      </c>
      <c r="C13" s="4" cm="1">
        <f t="array" ref="C13">SUMPRODUCT(IF(ru_glider_sensors!D:D=TRUE,ru_glider_sensors!F:F,0),IF(ru_glider_sensors!B:B=summary!A13,ru_glider_sensors!H:H,0))+SUMPRODUCT(IF(not_on_erddap!D:D=TRUE,not_on_erddap!F:F,0),IF(not_on_erddap!B:B=summary!A13,not_on_erddap!H:H,0))</f>
        <v>72.801168981481354</v>
      </c>
      <c r="D13" s="1" cm="1">
        <f t="array" ref="D13">SUMPRODUCT(IF(ru_glider_sensors!D:D=TRUE,ru_glider_sensors!F:F,0),IF(ru_glider_sensors!B:B=summary!A13,ru_glider_sensors!I:I,0))+SUMPRODUCT(IF(not_on_erddap!D:D=TRUE,not_on_erddap!F:F,0),IF(not_on_erddap!B:B=summary!A13,not_on_erddap!I:I,0))</f>
        <v>0</v>
      </c>
      <c r="E13" s="5" cm="1">
        <f t="array" ref="E13">SUMPRODUCT(IF(ru_glider_sensors!D:D=TRUE,ru_glider_sensors!F:F,0),IF(ru_glider_sensors!B:B=summary!A13,ru_glider_sensors!J:J,0))+SUMPRODUCT(IF(not_on_erddap!D:D=TRUE,not_on_erddap!F:F,0),IF(not_on_erddap!B:B=summary!A13,not_on_erddap!J:J,0))</f>
        <v>92.670011574073925</v>
      </c>
      <c r="F13" s="1" cm="1">
        <f t="array" ref="F13">SUMPRODUCT(IF(ru_glider_sensors!D:D=TRUE,ru_glider_sensors!F:F,0),IF(ru_glider_sensors!B:B=summary!A13,ru_glider_sensors!K:K,0))+SUMPRODUCT(IF(not_on_erddap!D:D=TRUE,not_on_erddap!F:F,0),IF(not_on_erddap!B:B=summary!A13,not_on_erddap!K:K,0))</f>
        <v>84.389050925925773</v>
      </c>
      <c r="G13" s="1" cm="1">
        <f t="array" ref="G13">SUMPRODUCT(IF(ru_glider_sensors!D:D=TRUE,ru_glider_sensors!F:F,0),IF(ru_glider_sensors!B:B=summary!A13,ru_glider_sensors!L:L,0))+SUMPRODUCT(IF(not_on_erddap!D:D=TRUE,not_on_erddap!F:F,0),IF(not_on_erddap!B:B=summary!A13,not_on_erddap!L:L,0))</f>
        <v>0</v>
      </c>
      <c r="H13" s="1" cm="1">
        <f t="array" ref="H13">SUMPRODUCT(IF(ru_glider_sensors!D:D=TRUE,ru_glider_sensors!F:F,0),IF(ru_glider_sensors!B:B=summary!A13,ru_glider_sensors!M:M,0))+SUMPRODUCT(IF(not_on_erddap!D:D=TRUE,not_on_erddap!F:F,0),IF(not_on_erddap!B:B=summary!A13,not_on_erddap!M:M,0))</f>
        <v>0</v>
      </c>
      <c r="I13" s="1" cm="1">
        <f t="array" ref="I13">SUMPRODUCT(IF(ru_glider_sensors!D:D=TRUE,ru_glider_sensors!F:F,0),IF(ru_glider_sensors!B:B=summary!A13,ru_glider_sensors!N:N,0))+SUMPRODUCT(IF(not_on_erddap!D:D=TRUE,not_on_erddap!F:F,0),IF(not_on_erddap!B:B=summary!A13,not_on_erddap!N:N,0))</f>
        <v>0</v>
      </c>
    </row>
    <row r="14" spans="1:9" x14ac:dyDescent="0.2">
      <c r="A14">
        <v>2015</v>
      </c>
      <c r="B14" s="4" cm="1">
        <f t="array" ref="B14">SUMPRODUCT(IF(ru_glider_sensors!D:D=TRUE,ru_glider_sensors!F:F,0),IF(ru_glider_sensors!B:B=summary!A14,ru_glider_sensors!G:G,0))+SUMPRODUCT(IF(not_on_erddap!D:D=TRUE,not_on_erddap!F:F,0),IF(not_on_erddap!B:B=summary!A14,not_on_erddap!G:G,0))</f>
        <v>432.46637731481366</v>
      </c>
      <c r="C14" s="4" cm="1">
        <f t="array" ref="C14">SUMPRODUCT(IF(ru_glider_sensors!D:D=TRUE,ru_glider_sensors!F:F,0),IF(ru_glider_sensors!B:B=summary!A14,ru_glider_sensors!H:H,0))+SUMPRODUCT(IF(not_on_erddap!D:D=TRUE,not_on_erddap!F:F,0),IF(not_on_erddap!B:B=summary!A14,not_on_erddap!H:H,0))</f>
        <v>7.1094560185185101</v>
      </c>
      <c r="D14" s="1" cm="1">
        <f t="array" ref="D14">SUMPRODUCT(IF(ru_glider_sensors!D:D=TRUE,ru_glider_sensors!F:F,0),IF(ru_glider_sensors!B:B=summary!A14,ru_glider_sensors!I:I,0))+SUMPRODUCT(IF(not_on_erddap!D:D=TRUE,not_on_erddap!F:F,0),IF(not_on_erddap!B:B=summary!A14,not_on_erddap!I:I,0))</f>
        <v>0</v>
      </c>
      <c r="E14" s="5" cm="1">
        <f t="array" ref="E14">SUMPRODUCT(IF(ru_glider_sensors!D:D=TRUE,ru_glider_sensors!F:F,0),IF(ru_glider_sensors!B:B=summary!A14,ru_glider_sensors!J:J,0))+SUMPRODUCT(IF(not_on_erddap!D:D=TRUE,not_on_erddap!F:F,0),IF(not_on_erddap!B:B=summary!A14,not_on_erddap!J:J,0))</f>
        <v>164.06451388888848</v>
      </c>
      <c r="F14" s="1" cm="1">
        <f t="array" ref="F14">SUMPRODUCT(IF(ru_glider_sensors!D:D=TRUE,ru_glider_sensors!F:F,0),IF(ru_glider_sensors!B:B=summary!A14,ru_glider_sensors!K:K,0))+SUMPRODUCT(IF(not_on_erddap!D:D=TRUE,not_on_erddap!F:F,0),IF(not_on_erddap!B:B=summary!A14,not_on_erddap!K:K,0))</f>
        <v>102.26290509259231</v>
      </c>
      <c r="G14" s="1" cm="1">
        <f t="array" ref="G14">SUMPRODUCT(IF(ru_glider_sensors!D:D=TRUE,ru_glider_sensors!F:F,0),IF(ru_glider_sensors!B:B=summary!A14,ru_glider_sensors!L:L,0))+SUMPRODUCT(IF(not_on_erddap!D:D=TRUE,not_on_erddap!F:F,0),IF(not_on_erddap!B:B=summary!A14,not_on_erddap!L:L,0))</f>
        <v>0</v>
      </c>
      <c r="H14" s="1" cm="1">
        <f t="array" ref="H14">SUMPRODUCT(IF(ru_glider_sensors!D:D=TRUE,ru_glider_sensors!F:F,0),IF(ru_glider_sensors!B:B=summary!A14,ru_glider_sensors!M:M,0))+SUMPRODUCT(IF(not_on_erddap!D:D=TRUE,not_on_erddap!F:F,0),IF(not_on_erddap!B:B=summary!A14,not_on_erddap!M:M,0))</f>
        <v>0</v>
      </c>
      <c r="I14" s="1" cm="1">
        <f t="array" ref="I14">SUMPRODUCT(IF(ru_glider_sensors!D:D=TRUE,ru_glider_sensors!F:F,0),IF(ru_glider_sensors!B:B=summary!A14,ru_glider_sensors!N:N,0))+SUMPRODUCT(IF(not_on_erddap!D:D=TRUE,not_on_erddap!F:F,0),IF(not_on_erddap!B:B=summary!A14,not_on_erddap!N:N,0))</f>
        <v>0</v>
      </c>
    </row>
    <row r="15" spans="1:9" x14ac:dyDescent="0.2">
      <c r="A15">
        <v>2016</v>
      </c>
      <c r="B15" s="4" cm="1">
        <f t="array" ref="B15">SUMPRODUCT(IF(ru_glider_sensors!D:D=TRUE,ru_glider_sensors!F:F,0),IF(ru_glider_sensors!B:B=summary!A15,ru_glider_sensors!G:G,0))+SUMPRODUCT(IF(not_on_erddap!D:D=TRUE,not_on_erddap!F:F,0),IF(not_on_erddap!B:B=summary!A15,not_on_erddap!G:G,0))</f>
        <v>543.55219907407331</v>
      </c>
      <c r="C15" s="4" cm="1">
        <f t="array" ref="C15">SUMPRODUCT(IF(ru_glider_sensors!D:D=TRUE,ru_glider_sensors!F:F,0),IF(ru_glider_sensors!B:B=summary!A15,ru_glider_sensors!H:H,0))+SUMPRODUCT(IF(not_on_erddap!D:D=TRUE,not_on_erddap!F:F,0),IF(not_on_erddap!B:B=summary!A15,not_on_erddap!H:H,0))</f>
        <v>72.643460648147993</v>
      </c>
      <c r="D15" s="1" cm="1">
        <f t="array" ref="D15">SUMPRODUCT(IF(ru_glider_sensors!D:D=TRUE,ru_glider_sensors!F:F,0),IF(ru_glider_sensors!B:B=summary!A15,ru_glider_sensors!I:I,0))+SUMPRODUCT(IF(not_on_erddap!D:D=TRUE,not_on_erddap!F:F,0),IF(not_on_erddap!B:B=summary!A15,not_on_erddap!I:I,0))</f>
        <v>0</v>
      </c>
      <c r="E15" s="5" cm="1">
        <f t="array" ref="E15">SUMPRODUCT(IF(ru_glider_sensors!D:D=TRUE,ru_glider_sensors!F:F,0),IF(ru_glider_sensors!B:B=summary!A15,ru_glider_sensors!J:J,0))+SUMPRODUCT(IF(not_on_erddap!D:D=TRUE,not_on_erddap!F:F,0),IF(not_on_erddap!B:B=summary!A15,not_on_erddap!J:J,0))</f>
        <v>232.37694444444406</v>
      </c>
      <c r="F15" s="1" cm="1">
        <f t="array" ref="F15">SUMPRODUCT(IF(ru_glider_sensors!D:D=TRUE,ru_glider_sensors!F:F,0),IF(ru_glider_sensors!B:B=summary!A15,ru_glider_sensors!K:K,0))+SUMPRODUCT(IF(not_on_erddap!D:D=TRUE,not_on_erddap!F:F,0),IF(not_on_erddap!B:B=summary!A15,not_on_erddap!K:K,0))</f>
        <v>103.52843749999971</v>
      </c>
      <c r="G15" s="1" cm="1">
        <f t="array" ref="G15">SUMPRODUCT(IF(ru_glider_sensors!D:D=TRUE,ru_glider_sensors!F:F,0),IF(ru_glider_sensors!B:B=summary!A15,ru_glider_sensors!L:L,0))+SUMPRODUCT(IF(not_on_erddap!D:D=TRUE,not_on_erddap!F:F,0),IF(not_on_erddap!B:B=summary!A15,not_on_erddap!L:L,0))</f>
        <v>0</v>
      </c>
      <c r="H15" s="1" cm="1">
        <f t="array" ref="H15">SUMPRODUCT(IF(ru_glider_sensors!D:D=TRUE,ru_glider_sensors!F:F,0),IF(ru_glider_sensors!B:B=summary!A15,ru_glider_sensors!M:M,0))+SUMPRODUCT(IF(not_on_erddap!D:D=TRUE,not_on_erddap!F:F,0),IF(not_on_erddap!B:B=summary!A15,not_on_erddap!M:M,0))</f>
        <v>0</v>
      </c>
      <c r="I15" s="1" cm="1">
        <f t="array" ref="I15">SUMPRODUCT(IF(ru_glider_sensors!D:D=TRUE,ru_glider_sensors!F:F,0),IF(ru_glider_sensors!B:B=summary!A15,ru_glider_sensors!N:N,0))+SUMPRODUCT(IF(not_on_erddap!D:D=TRUE,not_on_erddap!F:F,0),IF(not_on_erddap!B:B=summary!A15,not_on_erddap!N:N,0))</f>
        <v>0</v>
      </c>
    </row>
    <row r="16" spans="1:9" x14ac:dyDescent="0.2">
      <c r="A16">
        <v>2017</v>
      </c>
      <c r="B16" s="4" cm="1">
        <f t="array" ref="B16">SUMPRODUCT(IF(ru_glider_sensors!D:D=TRUE,ru_glider_sensors!F:F,0),IF(ru_glider_sensors!B:B=summary!A16,ru_glider_sensors!G:G,0))+SUMPRODUCT(IF(not_on_erddap!D:D=TRUE,not_on_erddap!F:F,0),IF(not_on_erddap!B:B=summary!A16,not_on_erddap!G:G,0))</f>
        <v>121.3268055555553</v>
      </c>
      <c r="C16" s="4" cm="1">
        <f t="array" ref="C16">SUMPRODUCT(IF(ru_glider_sensors!D:D=TRUE,ru_glider_sensors!F:F,0),IF(ru_glider_sensors!B:B=summary!A16,ru_glider_sensors!H:H,0))+SUMPRODUCT(IF(not_on_erddap!D:D=TRUE,not_on_erddap!F:F,0),IF(not_on_erddap!B:B=summary!A16,not_on_erddap!H:H,0))</f>
        <v>96.527199074073891</v>
      </c>
      <c r="D16" s="1" cm="1">
        <f t="array" ref="D16">SUMPRODUCT(IF(ru_glider_sensors!D:D=TRUE,ru_glider_sensors!F:F,0),IF(ru_glider_sensors!B:B=summary!A16,ru_glider_sensors!I:I,0))+SUMPRODUCT(IF(not_on_erddap!D:D=TRUE,not_on_erddap!F:F,0),IF(not_on_erddap!B:B=summary!A16,not_on_erddap!I:I,0))</f>
        <v>0</v>
      </c>
      <c r="E16" s="5" cm="1">
        <f t="array" ref="E16">SUMPRODUCT(IF(ru_glider_sensors!D:D=TRUE,ru_glider_sensors!F:F,0),IF(ru_glider_sensors!B:B=summary!A16,ru_glider_sensors!J:J,0))+SUMPRODUCT(IF(not_on_erddap!D:D=TRUE,not_on_erddap!F:F,0),IF(not_on_erddap!B:B=summary!A16,not_on_erddap!J:J,0))</f>
        <v>121.3268055555553</v>
      </c>
      <c r="F16" s="1" cm="1">
        <f t="array" ref="F16">SUMPRODUCT(IF(ru_glider_sensors!D:D=TRUE,ru_glider_sensors!F:F,0),IF(ru_glider_sensors!B:B=summary!A16,ru_glider_sensors!K:K,0))+SUMPRODUCT(IF(not_on_erddap!D:D=TRUE,not_on_erddap!F:F,0),IF(not_on_erddap!B:B=summary!A16,not_on_erddap!K:K,0))</f>
        <v>57.218298611110995</v>
      </c>
      <c r="G16" s="1" cm="1">
        <f t="array" ref="G16">SUMPRODUCT(IF(ru_glider_sensors!D:D=TRUE,ru_glider_sensors!F:F,0),IF(ru_glider_sensors!B:B=summary!A16,ru_glider_sensors!L:L,0))+SUMPRODUCT(IF(not_on_erddap!D:D=TRUE,not_on_erddap!F:F,0),IF(not_on_erddap!B:B=summary!A16,not_on_erddap!L:L,0))</f>
        <v>0</v>
      </c>
      <c r="H16" s="1" cm="1">
        <f t="array" ref="H16">SUMPRODUCT(IF(ru_glider_sensors!D:D=TRUE,ru_glider_sensors!F:F,0),IF(ru_glider_sensors!B:B=summary!A16,ru_glider_sensors!M:M,0))+SUMPRODUCT(IF(not_on_erddap!D:D=TRUE,not_on_erddap!F:F,0),IF(not_on_erddap!B:B=summary!A16,not_on_erddap!M:M,0))</f>
        <v>0</v>
      </c>
      <c r="I16" s="1" cm="1">
        <f t="array" ref="I16">SUMPRODUCT(IF(ru_glider_sensors!D:D=TRUE,ru_glider_sensors!F:F,0),IF(ru_glider_sensors!B:B=summary!A16,ru_glider_sensors!N:N,0))+SUMPRODUCT(IF(not_on_erddap!D:D=TRUE,not_on_erddap!F:F,0),IF(not_on_erddap!B:B=summary!A16,not_on_erddap!N:N,0))</f>
        <v>39.308900462962896</v>
      </c>
    </row>
    <row r="17" spans="1:9" x14ac:dyDescent="0.2">
      <c r="A17">
        <v>2018</v>
      </c>
      <c r="B17" s="4" cm="1">
        <f t="array" ref="B17">SUMPRODUCT(IF(ru_glider_sensors!D:D=TRUE,ru_glider_sensors!F:F,0),IF(ru_glider_sensors!B:B=summary!A17,ru_glider_sensors!G:G,0))+SUMPRODUCT(IF(not_on_erddap!D:D=TRUE,not_on_erddap!F:F,0),IF(not_on_erddap!B:B=summary!A17,not_on_erddap!G:G,0))</f>
        <v>321.52670138888851</v>
      </c>
      <c r="C17" s="4" cm="1">
        <f t="array" ref="C17">SUMPRODUCT(IF(ru_glider_sensors!D:D=TRUE,ru_glider_sensors!F:F,0),IF(ru_glider_sensors!B:B=summary!A17,ru_glider_sensors!H:H,0))+SUMPRODUCT(IF(not_on_erddap!D:D=TRUE,not_on_erddap!F:F,0),IF(not_on_erddap!B:B=summary!A17,not_on_erddap!H:H,0))</f>
        <v>151.56104166666648</v>
      </c>
      <c r="D17" s="1" cm="1">
        <f t="array" ref="D17">SUMPRODUCT(IF(ru_glider_sensors!D:D=TRUE,ru_glider_sensors!F:F,0),IF(ru_glider_sensors!B:B=summary!A17,ru_glider_sensors!I:I,0))+SUMPRODUCT(IF(not_on_erddap!D:D=TRUE,not_on_erddap!F:F,0),IF(not_on_erddap!B:B=summary!A17,not_on_erddap!I:I,0))</f>
        <v>23.843055555555502</v>
      </c>
      <c r="E17" s="5" cm="1">
        <f t="array" ref="E17">SUMPRODUCT(IF(ru_glider_sensors!D:D=TRUE,ru_glider_sensors!F:F,0),IF(ru_glider_sensors!B:B=summary!A17,ru_glider_sensors!J:J,0))+SUMPRODUCT(IF(not_on_erddap!D:D=TRUE,not_on_erddap!F:F,0),IF(not_on_erddap!B:B=summary!A17,not_on_erddap!J:J,0))</f>
        <v>249.38989583333296</v>
      </c>
      <c r="F17" s="1" cm="1">
        <f t="array" ref="F17">SUMPRODUCT(IF(ru_glider_sensors!D:D=TRUE,ru_glider_sensors!F:F,0),IF(ru_glider_sensors!B:B=summary!A17,ru_glider_sensors!K:K,0))+SUMPRODUCT(IF(not_on_erddap!D:D=TRUE,not_on_erddap!F:F,0),IF(not_on_erddap!B:B=summary!A17,not_on_erddap!K:K,0))</f>
        <v>229.39961805555521</v>
      </c>
      <c r="G17" s="1" cm="1">
        <f t="array" ref="G17">SUMPRODUCT(IF(ru_glider_sensors!D:D=TRUE,ru_glider_sensors!F:F,0),IF(ru_glider_sensors!B:B=summary!A17,ru_glider_sensors!L:L,0))+SUMPRODUCT(IF(not_on_erddap!D:D=TRUE,not_on_erddap!F:F,0),IF(not_on_erddap!B:B=summary!A17,not_on_erddap!L:L,0))</f>
        <v>0</v>
      </c>
      <c r="H17" s="1" cm="1">
        <f t="array" ref="H17">SUMPRODUCT(IF(ru_glider_sensors!D:D=TRUE,ru_glider_sensors!F:F,0),IF(ru_glider_sensors!B:B=summary!A17,ru_glider_sensors!M:M,0))+SUMPRODUCT(IF(not_on_erddap!D:D=TRUE,not_on_erddap!F:F,0),IF(not_on_erddap!B:B=summary!A17,not_on_erddap!M:M,0))</f>
        <v>74.188194444444306</v>
      </c>
      <c r="I17" s="1" cm="1">
        <f t="array" ref="I17">SUMPRODUCT(IF(ru_glider_sensors!D:D=TRUE,ru_glider_sensors!F:F,0),IF(ru_glider_sensors!B:B=summary!A17,ru_glider_sensors!N:N,0))+SUMPRODUCT(IF(not_on_erddap!D:D=TRUE,not_on_erddap!F:F,0),IF(not_on_erddap!B:B=summary!A17,not_on_erddap!N:N,0))</f>
        <v>41.176701388888802</v>
      </c>
    </row>
    <row r="18" spans="1:9" x14ac:dyDescent="0.2">
      <c r="A18">
        <v>2019</v>
      </c>
      <c r="B18" s="4" cm="1">
        <f t="array" ref="B18">SUMPRODUCT(IF(ru_glider_sensors!D:D=TRUE,ru_glider_sensors!F:F,0),IF(ru_glider_sensors!B:B=summary!A18,ru_glider_sensors!G:G,0))+SUMPRODUCT(IF(not_on_erddap!D:D=TRUE,not_on_erddap!F:F,0),IF(not_on_erddap!B:B=summary!A18,not_on_erddap!G:G,0))</f>
        <v>304.86666666666599</v>
      </c>
      <c r="C18" s="4" cm="1">
        <f t="array" ref="C18">SUMPRODUCT(IF(ru_glider_sensors!D:D=TRUE,ru_glider_sensors!F:F,0),IF(ru_glider_sensors!B:B=summary!A18,ru_glider_sensors!H:H,0))+SUMPRODUCT(IF(not_on_erddap!D:D=TRUE,not_on_erddap!F:F,0),IF(not_on_erddap!B:B=summary!A18,not_on_erddap!H:H,0))</f>
        <v>185.49513888888839</v>
      </c>
      <c r="D18" s="1" cm="1">
        <f t="array" ref="D18">SUMPRODUCT(IF(ru_glider_sensors!D:D=TRUE,ru_glider_sensors!F:F,0),IF(ru_glider_sensors!B:B=summary!A18,ru_glider_sensors!I:I,0))+SUMPRODUCT(IF(not_on_erddap!D:D=TRUE,not_on_erddap!F:F,0),IF(not_on_erddap!B:B=summary!A18,not_on_erddap!I:I,0))</f>
        <v>17.668749999999999</v>
      </c>
      <c r="E18" s="5" cm="1">
        <f t="array" ref="E18">SUMPRODUCT(IF(ru_glider_sensors!D:D=TRUE,ru_glider_sensors!F:F,0),IF(ru_glider_sensors!B:B=summary!A18,ru_glider_sensors!J:J,0))+SUMPRODUCT(IF(not_on_erddap!D:D=TRUE,not_on_erddap!F:F,0),IF(not_on_erddap!B:B=summary!A18,not_on_erddap!J:J,0))</f>
        <v>312.14652777777707</v>
      </c>
      <c r="F18" s="1" cm="1">
        <f t="array" ref="F18">SUMPRODUCT(IF(ru_glider_sensors!D:D=TRUE,ru_glider_sensors!F:F,0),IF(ru_glider_sensors!B:B=summary!A18,ru_glider_sensors!K:K,0))+SUMPRODUCT(IF(not_on_erddap!D:D=TRUE,not_on_erddap!F:F,0),IF(not_on_erddap!B:B=summary!A18,not_on_erddap!K:K,0))</f>
        <v>154.6131944444441</v>
      </c>
      <c r="G18" s="1" cm="1">
        <f t="array" ref="G18">SUMPRODUCT(IF(ru_glider_sensors!D:D=TRUE,ru_glider_sensors!F:F,0),IF(ru_glider_sensors!B:B=summary!A18,ru_glider_sensors!L:L,0))+SUMPRODUCT(IF(not_on_erddap!D:D=TRUE,not_on_erddap!F:F,0),IF(not_on_erddap!B:B=summary!A18,not_on_erddap!L:L,0))</f>
        <v>0</v>
      </c>
      <c r="H18" s="1" cm="1">
        <f t="array" ref="H18">SUMPRODUCT(IF(ru_glider_sensors!D:D=TRUE,ru_glider_sensors!F:F,0),IF(ru_glider_sensors!B:B=summary!A18,ru_glider_sensors!M:M,0))+SUMPRODUCT(IF(not_on_erddap!D:D=TRUE,not_on_erddap!F:F,0),IF(not_on_erddap!B:B=summary!A18,not_on_erddap!M:M,0))</f>
        <v>85.155555555555395</v>
      </c>
      <c r="I18" s="1" cm="1">
        <f t="array" ref="I18">SUMPRODUCT(IF(ru_glider_sensors!D:D=TRUE,ru_glider_sensors!F:F,0),IF(ru_glider_sensors!B:B=summary!A18,ru_glider_sensors!N:N,0))+SUMPRODUCT(IF(not_on_erddap!D:D=TRUE,not_on_erddap!F:F,0),IF(not_on_erddap!B:B=summary!A18,not_on_erddap!N:N,0))</f>
        <v>0</v>
      </c>
    </row>
    <row r="19" spans="1:9" x14ac:dyDescent="0.2">
      <c r="A19">
        <v>2020</v>
      </c>
      <c r="B19" s="4" cm="1">
        <f t="array" ref="B19">SUMPRODUCT(IF(ru_glider_sensors!D:D=TRUE,ru_glider_sensors!F:F,0),IF(ru_glider_sensors!B:B=summary!A19,ru_glider_sensors!G:G,0))+SUMPRODUCT(IF(not_on_erddap!D:D=TRUE,not_on_erddap!F:F,0),IF(not_on_erddap!B:B=summary!A19,not_on_erddap!G:G,0))</f>
        <v>515.97847222222151</v>
      </c>
      <c r="C19" s="4" cm="1">
        <f t="array" ref="C19">SUMPRODUCT(IF(ru_glider_sensors!D:D=TRUE,ru_glider_sensors!F:F,0),IF(ru_glider_sensors!B:B=summary!A19,ru_glider_sensors!H:H,0))+SUMPRODUCT(IF(not_on_erddap!D:D=TRUE,not_on_erddap!F:F,0),IF(not_on_erddap!B:B=summary!A19,not_on_erddap!H:H,0))</f>
        <v>157.70555555555529</v>
      </c>
      <c r="D19" s="1" cm="1">
        <f t="array" ref="D19">SUMPRODUCT(IF(ru_glider_sensors!D:D=TRUE,ru_glider_sensors!F:F,0),IF(ru_glider_sensors!B:B=summary!A19,ru_glider_sensors!I:I,0))+SUMPRODUCT(IF(not_on_erddap!D:D=TRUE,not_on_erddap!F:F,0),IF(not_on_erddap!B:B=summary!A19,not_on_erddap!I:I,0))</f>
        <v>0</v>
      </c>
      <c r="E19" s="5" cm="1">
        <f t="array" ref="E19">SUMPRODUCT(IF(ru_glider_sensors!D:D=TRUE,ru_glider_sensors!F:F,0),IF(ru_glider_sensors!B:B=summary!A19,ru_glider_sensors!J:J,0))+SUMPRODUCT(IF(not_on_erddap!D:D=TRUE,not_on_erddap!F:F,0),IF(not_on_erddap!B:B=summary!A19,not_on_erddap!J:J,0))</f>
        <v>163.51736111111092</v>
      </c>
      <c r="F19" s="1" cm="1">
        <f t="array" ref="F19">SUMPRODUCT(IF(ru_glider_sensors!D:D=TRUE,ru_glider_sensors!F:F,0),IF(ru_glider_sensors!B:B=summary!A19,ru_glider_sensors!K:K,0))+SUMPRODUCT(IF(not_on_erddap!D:D=TRUE,not_on_erddap!F:F,0),IF(not_on_erddap!B:B=summary!A19,not_on_erddap!K:K,0))</f>
        <v>188.1576388888885</v>
      </c>
      <c r="G19" s="1" cm="1">
        <f t="array" ref="G19">SUMPRODUCT(IF(ru_glider_sensors!D:D=TRUE,ru_glider_sensors!F:F,0),IF(ru_glider_sensors!B:B=summary!A19,ru_glider_sensors!L:L,0))+SUMPRODUCT(IF(not_on_erddap!D:D=TRUE,not_on_erddap!F:F,0),IF(not_on_erddap!B:B=summary!A19,not_on_erddap!L:L,0))</f>
        <v>94.837499999999807</v>
      </c>
      <c r="H19" s="1" cm="1">
        <f t="array" ref="H19">SUMPRODUCT(IF(ru_glider_sensors!D:D=TRUE,ru_glider_sensors!F:F,0),IF(ru_glider_sensors!B:B=summary!A19,ru_glider_sensors!M:M,0))+SUMPRODUCT(IF(not_on_erddap!D:D=TRUE,not_on_erddap!F:F,0),IF(not_on_erddap!B:B=summary!A19,not_on_erddap!M:M,0))</f>
        <v>0</v>
      </c>
      <c r="I19" s="1" cm="1">
        <f t="array" ref="I19">SUMPRODUCT(IF(ru_glider_sensors!D:D=TRUE,ru_glider_sensors!F:F,0),IF(ru_glider_sensors!B:B=summary!A19,ru_glider_sensors!N:N,0))+SUMPRODUCT(IF(not_on_erddap!D:D=TRUE,not_on_erddap!F:F,0),IF(not_on_erddap!B:B=summary!A19,not_on_erddap!N:N,0))</f>
        <v>93.732638888888701</v>
      </c>
    </row>
    <row r="20" spans="1:9" x14ac:dyDescent="0.2">
      <c r="A20">
        <v>2021</v>
      </c>
      <c r="B20" s="4" cm="1">
        <f t="array" ref="B20">SUMPRODUCT(IF(ru_glider_sensors!D:D=TRUE,ru_glider_sensors!F:F,0),IF(ru_glider_sensors!B:B=summary!A20,ru_glider_sensors!G:G,0))+SUMPRODUCT(IF(not_on_erddap!D:D=TRUE,not_on_erddap!F:F,0),IF(not_on_erddap!B:B=summary!A20,not_on_erddap!G:G,0))</f>
        <v>367.41180555555474</v>
      </c>
      <c r="C20" s="4" cm="1">
        <f t="array" ref="C20">SUMPRODUCT(IF(ru_glider_sensors!D:D=TRUE,ru_glider_sensors!F:F,0),IF(ru_glider_sensors!B:B=summary!A20,ru_glider_sensors!H:H,0))+SUMPRODUCT(IF(not_on_erddap!D:D=TRUE,not_on_erddap!F:F,0),IF(not_on_erddap!B:B=summary!A20,not_on_erddap!H:H,0))</f>
        <v>200.53958333333276</v>
      </c>
      <c r="D20" s="1" cm="1">
        <f t="array" ref="D20">SUMPRODUCT(IF(ru_glider_sensors!D:D=TRUE,ru_glider_sensors!F:F,0),IF(ru_glider_sensors!B:B=summary!A20,ru_glider_sensors!I:I,0))+SUMPRODUCT(IF(not_on_erddap!D:D=TRUE,not_on_erddap!F:F,0),IF(not_on_erddap!B:B=summary!A20,not_on_erddap!I:I,0))</f>
        <v>0</v>
      </c>
      <c r="E20" s="5" cm="1">
        <f t="array" ref="E20">SUMPRODUCT(IF(ru_glider_sensors!D:D=TRUE,ru_glider_sensors!F:F,0),IF(ru_glider_sensors!B:B=summary!A20,ru_glider_sensors!J:J,0))+SUMPRODUCT(IF(not_on_erddap!D:D=TRUE,not_on_erddap!F:F,0),IF(not_on_erddap!B:B=summary!A20,not_on_erddap!J:J,0))</f>
        <v>274.68611111111045</v>
      </c>
      <c r="F20" s="1" cm="1">
        <f t="array" ref="F20">SUMPRODUCT(IF(ru_glider_sensors!D:D=TRUE,ru_glider_sensors!F:F,0),IF(ru_glider_sensors!B:B=summary!A20,ru_glider_sensors!K:K,0))+SUMPRODUCT(IF(not_on_erddap!D:D=TRUE,not_on_erddap!F:F,0),IF(not_on_erddap!B:B=summary!A20,not_on_erddap!K:K,0))</f>
        <v>305.08402777777707</v>
      </c>
      <c r="G20" s="1" cm="1">
        <f t="array" ref="G20">SUMPRODUCT(IF(ru_glider_sensors!D:D=TRUE,ru_glider_sensors!F:F,0),IF(ru_glider_sensors!B:B=summary!A20,ru_glider_sensors!L:L,0))+SUMPRODUCT(IF(not_on_erddap!D:D=TRUE,not_on_erddap!F:F,0),IF(not_on_erddap!B:B=summary!A20,not_on_erddap!L:L,0))</f>
        <v>99.727083333333098</v>
      </c>
      <c r="H20" s="1" cm="1">
        <f t="array" ref="H20">SUMPRODUCT(IF(ru_glider_sensors!D:D=TRUE,ru_glider_sensors!F:F,0),IF(ru_glider_sensors!B:B=summary!A20,ru_glider_sensors!M:M,0))+SUMPRODUCT(IF(not_on_erddap!D:D=TRUE,not_on_erddap!F:F,0),IF(not_on_erddap!B:B=summary!A20,not_on_erddap!M:M,0))</f>
        <v>110.46249999999981</v>
      </c>
      <c r="I20" s="1" cm="1">
        <f t="array" ref="I20">SUMPRODUCT(IF(ru_glider_sensors!D:D=TRUE,ru_glider_sensors!F:F,0),IF(ru_glider_sensors!B:B=summary!A20,ru_glider_sensors!N:N,0))+SUMPRODUCT(IF(not_on_erddap!D:D=TRUE,not_on_erddap!F:F,0),IF(not_on_erddap!B:B=summary!A20,not_on_erddap!N:N,0))</f>
        <v>56.409722222222101</v>
      </c>
    </row>
    <row r="21" spans="1:9" x14ac:dyDescent="0.2">
      <c r="A21">
        <v>2022</v>
      </c>
      <c r="B21" s="4" cm="1">
        <f t="array" ref="B21">SUMPRODUCT(IF(ru_glider_sensors!D:D=TRUE,ru_glider_sensors!F:F,0),IF(ru_glider_sensors!B:B=summary!A21,ru_glider_sensors!G:G,0))+SUMPRODUCT(IF(not_on_erddap!D:D=TRUE,not_on_erddap!F:F,0),IF(not_on_erddap!B:B=summary!A21,not_on_erddap!G:G,0))</f>
        <v>398.99861111111034</v>
      </c>
      <c r="C21" s="4" cm="1">
        <f t="array" ref="C21">SUMPRODUCT(IF(ru_glider_sensors!D:D=TRUE,ru_glider_sensors!F:F,0),IF(ru_glider_sensors!B:B=summary!A21,ru_glider_sensors!H:H,0))+SUMPRODUCT(IF(not_on_erddap!D:D=TRUE,not_on_erddap!F:F,0),IF(not_on_erddap!B:B=summary!A21,not_on_erddap!H:H,0))</f>
        <v>58.624999999999886</v>
      </c>
      <c r="D21" s="1" cm="1">
        <f t="array" ref="D21">SUMPRODUCT(IF(ru_glider_sensors!D:D=TRUE,ru_glider_sensors!F:F,0),IF(ru_glider_sensors!B:B=summary!A21,ru_glider_sensors!I:I,0))+SUMPRODUCT(IF(not_on_erddap!D:D=TRUE,not_on_erddap!F:F,0),IF(not_on_erddap!B:B=summary!A21,not_on_erddap!I:I,0))</f>
        <v>31.5729166666666</v>
      </c>
      <c r="E21" s="5" cm="1">
        <f t="array" ref="E21">SUMPRODUCT(IF(ru_glider_sensors!D:D=TRUE,ru_glider_sensors!F:F,0),IF(ru_glider_sensors!B:B=summary!A21,ru_glider_sensors!J:J,0))+SUMPRODUCT(IF(not_on_erddap!D:D=TRUE,not_on_erddap!F:F,0),IF(not_on_erddap!B:B=summary!A21,not_on_erddap!J:J,0))</f>
        <v>335.95833333333269</v>
      </c>
      <c r="F21" s="1" cm="1">
        <f t="array" ref="F21">SUMPRODUCT(IF(ru_glider_sensors!D:D=TRUE,ru_glider_sensors!F:F,0),IF(ru_glider_sensors!B:B=summary!A21,ru_glider_sensors!K:K,0))+SUMPRODUCT(IF(not_on_erddap!D:D=TRUE,not_on_erddap!F:F,0),IF(not_on_erddap!B:B=summary!A21,not_on_erddap!K:K,0))</f>
        <v>334.44722222222151</v>
      </c>
      <c r="G21" s="1" cm="1">
        <f t="array" ref="G21">SUMPRODUCT(IF(ru_glider_sensors!D:D=TRUE,ru_glider_sensors!F:F,0),IF(ru_glider_sensors!B:B=summary!A21,ru_glider_sensors!L:L,0))+SUMPRODUCT(IF(not_on_erddap!D:D=TRUE,not_on_erddap!F:F,0),IF(not_on_erddap!B:B=summary!A21,not_on_erddap!L:L,0))</f>
        <v>141.8333333333332</v>
      </c>
      <c r="H21" s="1" cm="1">
        <f t="array" ref="H21">SUMPRODUCT(IF(ru_glider_sensors!D:D=TRUE,ru_glider_sensors!F:F,0),IF(ru_glider_sensors!B:B=summary!A21,ru_glider_sensors!M:M,0))+SUMPRODUCT(IF(not_on_erddap!D:D=TRUE,not_on_erddap!F:F,0),IF(not_on_erddap!B:B=summary!A21,not_on_erddap!M:M,0))</f>
        <v>65.789583333333198</v>
      </c>
      <c r="I21" s="1" cm="1">
        <f t="array" ref="I21">SUMPRODUCT(IF(ru_glider_sensors!D:D=TRUE,ru_glider_sensors!F:F,0),IF(ru_glider_sensors!B:B=summary!A21,ru_glider_sensors!N:N,0))+SUMPRODUCT(IF(not_on_erddap!D:D=TRUE,not_on_erddap!F:F,0),IF(not_on_erddap!B:B=summary!A21,not_on_erddap!N:N,0))</f>
        <v>158.9770833333331</v>
      </c>
    </row>
    <row r="22" spans="1:9" x14ac:dyDescent="0.2">
      <c r="A22">
        <v>2023</v>
      </c>
      <c r="B22" s="4" cm="1">
        <f t="array" ref="B22">SUMPRODUCT(IF(ru_glider_sensors!D:D=TRUE,ru_glider_sensors!F:F,0),IF(ru_glider_sensors!B:B=summary!A22,ru_glider_sensors!G:G,0))+SUMPRODUCT(IF(not_on_erddap!D:D=TRUE,not_on_erddap!F:F,0),IF(not_on_erddap!B:B=summary!A22,not_on_erddap!G:G,0))</f>
        <v>758.66180555555252</v>
      </c>
      <c r="C22" s="4" cm="1">
        <f t="array" ref="C22">SUMPRODUCT(IF(ru_glider_sensors!D:D=TRUE,ru_glider_sensors!F:F,0),IF(ru_glider_sensors!B:B=summary!A22,ru_glider_sensors!H:H,0))+SUMPRODUCT(IF(not_on_erddap!D:D=TRUE,not_on_erddap!F:F,0),IF(not_on_erddap!B:B=summary!A22,not_on_erddap!H:H,0))</f>
        <v>65.013194444444281</v>
      </c>
      <c r="D22" s="1" cm="1">
        <f t="array" ref="D22">SUMPRODUCT(IF(ru_glider_sensors!D:D=TRUE,ru_glider_sensors!F:F,0),IF(ru_glider_sensors!B:B=summary!A22,ru_glider_sensors!I:I,0))+SUMPRODUCT(IF(not_on_erddap!D:D=TRUE,not_on_erddap!F:F,0),IF(not_on_erddap!B:B=summary!A22,not_on_erddap!I:I,0))</f>
        <v>89.619444444444184</v>
      </c>
      <c r="E22" s="5" cm="1">
        <f t="array" ref="E22">SUMPRODUCT(IF(ru_glider_sensors!D:D=TRUE,ru_glider_sensors!F:F,0),IF(ru_glider_sensors!B:B=summary!A22,ru_glider_sensors!J:J,0))+SUMPRODUCT(IF(not_on_erddap!D:D=TRUE,not_on_erddap!F:F,0),IF(not_on_erddap!B:B=summary!A22,not_on_erddap!J:J,0))</f>
        <v>536.59930555555434</v>
      </c>
      <c r="F22" s="1" cm="1">
        <f t="array" ref="F22">SUMPRODUCT(IF(ru_glider_sensors!D:D=TRUE,ru_glider_sensors!F:F,0),IF(ru_glider_sensors!B:B=summary!A22,ru_glider_sensors!K:K,0))+SUMPRODUCT(IF(not_on_erddap!D:D=TRUE,not_on_erddap!F:F,0),IF(not_on_erddap!B:B=summary!A22,not_on_erddap!K:K,0))</f>
        <v>306.87083333333266</v>
      </c>
      <c r="G22" s="1" cm="1">
        <f t="array" ref="G22">SUMPRODUCT(IF(ru_glider_sensors!D:D=TRUE,ru_glider_sensors!F:F,0),IF(ru_glider_sensors!B:B=summary!A22,ru_glider_sensors!L:L,0))+SUMPRODUCT(IF(not_on_erddap!D:D=TRUE,not_on_erddap!F:F,0),IF(not_on_erddap!B:B=summary!A22,not_on_erddap!L:L,0))</f>
        <v>194.03749999999965</v>
      </c>
      <c r="H22" s="1" cm="1">
        <f t="array" ref="H22">SUMPRODUCT(IF(ru_glider_sensors!D:D=TRUE,ru_glider_sensors!F:F,0),IF(ru_glider_sensors!B:B=summary!A22,ru_glider_sensors!M:M,0))+SUMPRODUCT(IF(not_on_erddap!D:D=TRUE,not_on_erddap!F:F,0),IF(not_on_erddap!B:B=summary!A22,not_on_erddap!M:M,0))</f>
        <v>118.66458333333298</v>
      </c>
      <c r="I22" s="1" cm="1">
        <f t="array" ref="I22">SUMPRODUCT(IF(ru_glider_sensors!D:D=TRUE,ru_glider_sensors!F:F,0),IF(ru_glider_sensors!B:B=summary!A22,ru_glider_sensors!N:N,0))+SUMPRODUCT(IF(not_on_erddap!D:D=TRUE,not_on_erddap!F:F,0),IF(not_on_erddap!B:B=summary!A22,not_on_erddap!N:N,0))</f>
        <v>318.03749999999923</v>
      </c>
    </row>
    <row r="23" spans="1:9" x14ac:dyDescent="0.2">
      <c r="A23">
        <v>2024</v>
      </c>
      <c r="B23" s="4" cm="1">
        <f t="array" ref="B23">SUMPRODUCT(IF(ru_glider_sensors!D:D=TRUE,ru_glider_sensors!F:F,0),IF(ru_glider_sensors!B:B=summary!A23,ru_glider_sensors!G:G,0))+SUMPRODUCT(IF(not_on_erddap!D:D=TRUE,not_on_erddap!F:F,0),IF(not_on_erddap!B:B=summary!A23,not_on_erddap!G:G,0))</f>
        <v>989.79861111110961</v>
      </c>
      <c r="C23" s="4" cm="1">
        <f t="array" ref="C23">SUMPRODUCT(IF(ru_glider_sensors!D:D=TRUE,ru_glider_sensors!F:F,0),IF(ru_glider_sensors!B:B=summary!A23,ru_glider_sensors!H:H,0))+SUMPRODUCT(IF(not_on_erddap!D:D=TRUE,not_on_erddap!F:F,0),IF(not_on_erddap!B:B=summary!A23,not_on_erddap!H:H,0))</f>
        <v>254.80277777777746</v>
      </c>
      <c r="D23" s="1" cm="1">
        <f t="array" ref="D23">SUMPRODUCT(IF(ru_glider_sensors!D:D=TRUE,ru_glider_sensors!F:F,0),IF(ru_glider_sensors!B:B=summary!A23,ru_glider_sensors!I:I,0))+SUMPRODUCT(IF(not_on_erddap!D:D=TRUE,not_on_erddap!F:F,0),IF(not_on_erddap!B:B=summary!A23,not_on_erddap!I:I,0))</f>
        <v>149.29097222222191</v>
      </c>
      <c r="E23" s="5" cm="1">
        <f t="array" ref="E23">SUMPRODUCT(IF(ru_glider_sensors!D:D=TRUE,ru_glider_sensors!F:F,0),IF(ru_glider_sensors!B:B=summary!A23,ru_glider_sensors!J:J,0))+SUMPRODUCT(IF(not_on_erddap!D:D=TRUE,not_on_erddap!F:F,0),IF(not_on_erddap!B:B=summary!A23,not_on_erddap!J:J,0))</f>
        <v>840.1534722222209</v>
      </c>
      <c r="F23" s="1" cm="1">
        <f t="array" ref="F23">SUMPRODUCT(IF(ru_glider_sensors!D:D=TRUE,ru_glider_sensors!F:F,0),IF(ru_glider_sensors!B:B=summary!A23,ru_glider_sensors!K:K,0))+SUMPRODUCT(IF(not_on_erddap!D:D=TRUE,not_on_erddap!F:F,0),IF(not_on_erddap!B:B=summary!A23,not_on_erddap!K:K,0))</f>
        <v>739.44027777777671</v>
      </c>
      <c r="G23" s="1" cm="1">
        <f t="array" ref="G23">SUMPRODUCT(IF(ru_glider_sensors!D:D=TRUE,ru_glider_sensors!F:F,0),IF(ru_glider_sensors!B:B=summary!A23,ru_glider_sensors!L:L,0))+SUMPRODUCT(IF(not_on_erddap!D:D=TRUE,not_on_erddap!F:F,0),IF(not_on_erddap!B:B=summary!A23,not_on_erddap!L:L,0))</f>
        <v>412.44513888888849</v>
      </c>
      <c r="H23" s="1" cm="1">
        <f t="array" ref="H23">SUMPRODUCT(IF(ru_glider_sensors!D:D=TRUE,ru_glider_sensors!F:F,0),IF(ru_glider_sensors!B:B=summary!A23,ru_glider_sensors!M:M,0))+SUMPRODUCT(IF(not_on_erddap!D:D=TRUE,not_on_erddap!F:F,0),IF(not_on_erddap!B:B=summary!A23,not_on_erddap!M:M,0))</f>
        <v>229.3541666666662</v>
      </c>
      <c r="I23" s="1" cm="1">
        <f t="array" ref="I23">SUMPRODUCT(IF(ru_glider_sensors!D:D=TRUE,ru_glider_sensors!F:F,0),IF(ru_glider_sensors!B:B=summary!A23,ru_glider_sensors!N:N,0))+SUMPRODUCT(IF(not_on_erddap!D:D=TRUE,not_on_erddap!F:F,0),IF(not_on_erddap!B:B=summary!A23,not_on_erddap!N:N,0))</f>
        <v>655.15277777777681</v>
      </c>
    </row>
    <row r="24" spans="1:9" x14ac:dyDescent="0.2">
      <c r="A24">
        <v>2025</v>
      </c>
      <c r="B24" s="4" cm="1">
        <f t="array" ref="B24">SUMPRODUCT(IF(ru_glider_sensors!D:D=TRUE,ru_glider_sensors!F:F,0),IF(ru_glider_sensors!B:B=summary!A24,ru_glider_sensors!G:G,0))+SUMPRODUCT(IF(not_on_erddap!D:D=TRUE,not_on_erddap!F:F,0),IF(not_on_erddap!B:B=summary!A24,not_on_erddap!G:G,0))</f>
        <v>283.43999999999966</v>
      </c>
      <c r="C24" s="4" cm="1">
        <f t="array" ref="C24">SUMPRODUCT(IF(ru_glider_sensors!D:D=TRUE,ru_glider_sensors!F:F,0),IF(ru_glider_sensors!B:B=summary!A24,ru_glider_sensors!H:H,0))+SUMPRODUCT(IF(not_on_erddap!D:D=TRUE,not_on_erddap!F:F,0),IF(not_on_erddap!B:B=summary!A24,not_on_erddap!H:H,0))</f>
        <v>52.330833333333302</v>
      </c>
      <c r="D24" s="1" cm="1">
        <f t="array" ref="D24">SUMPRODUCT(IF(ru_glider_sensors!D:D=TRUE,ru_glider_sensors!F:F,0),IF(ru_glider_sensors!B:B=summary!A24,ru_glider_sensors!I:I,0))+SUMPRODUCT(IF(not_on_erddap!D:D=TRUE,not_on_erddap!F:F,0),IF(not_on_erddap!B:B=summary!A24,not_on_erddap!I:I,0))</f>
        <v>46.113611111111098</v>
      </c>
      <c r="E24" s="5" cm="1">
        <f t="array" ref="E24">SUMPRODUCT(IF(ru_glider_sensors!D:D=TRUE,ru_glider_sensors!F:F,0),IF(ru_glider_sensors!B:B=summary!A24,ru_glider_sensors!J:J,0))+SUMPRODUCT(IF(not_on_erddap!D:D=TRUE,not_on_erddap!F:F,0),IF(not_on_erddap!B:B=summary!A24,not_on_erddap!J:J,0))</f>
        <v>297.11055555555509</v>
      </c>
      <c r="F24" s="1" cm="1">
        <f t="array" ref="F24">SUMPRODUCT(IF(ru_glider_sensors!D:D=TRUE,ru_glider_sensors!F:F,0),IF(ru_glider_sensors!B:B=summary!A24,ru_glider_sensors!K:K,0))+SUMPRODUCT(IF(not_on_erddap!D:D=TRUE,not_on_erddap!F:F,0),IF(not_on_erddap!B:B=summary!A24,not_on_erddap!K:K,0))</f>
        <v>224.41111111111087</v>
      </c>
      <c r="G24" s="1" cm="1">
        <f t="array" ref="G24">SUMPRODUCT(IF(ru_glider_sensors!D:D=TRUE,ru_glider_sensors!F:F,0),IF(ru_glider_sensors!B:B=summary!A24,ru_glider_sensors!L:L,0))+SUMPRODUCT(IF(not_on_erddap!D:D=TRUE,not_on_erddap!F:F,0),IF(not_on_erddap!B:B=summary!A24,not_on_erddap!L:L,0))</f>
        <v>126.1733333333332</v>
      </c>
      <c r="H24" s="1" cm="1">
        <f t="array" ref="H24">SUMPRODUCT(IF(ru_glider_sensors!D:D=TRUE,ru_glider_sensors!F:F,0),IF(ru_glider_sensors!B:B=summary!A24,ru_glider_sensors!M:M,0))+SUMPRODUCT(IF(not_on_erddap!D:D=TRUE,not_on_erddap!F:F,0),IF(not_on_erddap!B:B=summary!A24,not_on_erddap!M:M,0))</f>
        <v>46.113611111111098</v>
      </c>
      <c r="I24" s="1" cm="1">
        <f t="array" ref="I24">SUMPRODUCT(IF(ru_glider_sensors!D:D=TRUE,ru_glider_sensors!F:F,0),IF(ru_glider_sensors!B:B=summary!A24,ru_glider_sensors!N:N,0))+SUMPRODUCT(IF(not_on_erddap!D:D=TRUE,not_on_erddap!F:F,0),IF(not_on_erddap!B:B=summary!A24,not_on_erddap!N:N,0))</f>
        <v>152.2952777777777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ru_glider_sensors</vt:lpstr>
      <vt:lpstr>not_on_erddap</vt:lpstr>
      <vt:lpstr>summary</vt:lpstr>
      <vt:lpstr>summary_rutgers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Laura Nazzaro</cp:lastModifiedBy>
  <dcterms:created xsi:type="dcterms:W3CDTF">2025-05-09T15:32:10Z</dcterms:created>
  <dcterms:modified xsi:type="dcterms:W3CDTF">2025-05-09T19:13:54Z</dcterms:modified>
</cp:coreProperties>
</file>