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2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3" i="1" l="1"/>
  <c r="D5" i="1"/>
  <c r="E5" i="1"/>
  <c r="F5" i="1"/>
  <c r="G5" i="1"/>
  <c r="C12" i="1"/>
  <c r="D12" i="1"/>
  <c r="E12" i="1"/>
  <c r="F12" i="1"/>
  <c r="G12" i="1"/>
  <c r="C19" i="1"/>
  <c r="D19" i="1"/>
  <c r="E19" i="1"/>
  <c r="F19" i="1"/>
  <c r="G19" i="1"/>
  <c r="C26" i="1"/>
  <c r="D26" i="1"/>
  <c r="E26" i="1"/>
  <c r="F26" i="1"/>
  <c r="G26" i="1"/>
  <c r="C33" i="1"/>
  <c r="D33" i="1"/>
  <c r="E33" i="1"/>
  <c r="F33" i="1"/>
  <c r="G33" i="1"/>
  <c r="C40" i="1"/>
  <c r="D40" i="1"/>
  <c r="E40" i="1"/>
  <c r="F40" i="1"/>
  <c r="G40" i="1"/>
  <c r="C47" i="1"/>
  <c r="D47" i="1"/>
  <c r="E47" i="1"/>
  <c r="F47" i="1"/>
  <c r="G47" i="1"/>
  <c r="C54" i="1"/>
  <c r="D54" i="1"/>
  <c r="E54" i="1"/>
  <c r="F54" i="1"/>
  <c r="G54" i="1"/>
  <c r="C61" i="1"/>
  <c r="D61" i="1"/>
  <c r="E61" i="1"/>
  <c r="F61" i="1"/>
  <c r="G61" i="1"/>
  <c r="C68" i="1"/>
  <c r="D68" i="1"/>
  <c r="E68" i="1"/>
  <c r="F68" i="1"/>
  <c r="G68" i="1"/>
  <c r="C75" i="1"/>
  <c r="D75" i="1"/>
  <c r="E75" i="1"/>
  <c r="F75" i="1"/>
  <c r="G75" i="1"/>
  <c r="C82" i="1"/>
  <c r="D82" i="1"/>
  <c r="E82" i="1"/>
  <c r="F82" i="1"/>
  <c r="G82" i="1"/>
  <c r="C89" i="1"/>
  <c r="D89" i="1"/>
  <c r="E89" i="1"/>
  <c r="F89" i="1"/>
  <c r="G89" i="1"/>
  <c r="I89" i="1"/>
  <c r="M89" i="1"/>
  <c r="O89" i="1"/>
  <c r="D6" i="1"/>
  <c r="E6" i="1"/>
  <c r="F6" i="1"/>
  <c r="G6" i="1"/>
  <c r="C13" i="1"/>
  <c r="D13" i="1"/>
  <c r="E13" i="1"/>
  <c r="F13" i="1"/>
  <c r="G13" i="1"/>
  <c r="C20" i="1"/>
  <c r="D20" i="1"/>
  <c r="E20" i="1"/>
  <c r="F20" i="1"/>
  <c r="G20" i="1"/>
  <c r="C27" i="1"/>
  <c r="D27" i="1"/>
  <c r="E27" i="1"/>
  <c r="F27" i="1"/>
  <c r="G27" i="1"/>
  <c r="C34" i="1"/>
  <c r="D34" i="1"/>
  <c r="E34" i="1"/>
  <c r="F34" i="1"/>
  <c r="G34" i="1"/>
  <c r="C41" i="1"/>
  <c r="D41" i="1"/>
  <c r="E41" i="1"/>
  <c r="F41" i="1"/>
  <c r="G41" i="1"/>
  <c r="C48" i="1"/>
  <c r="D48" i="1"/>
  <c r="E48" i="1"/>
  <c r="F48" i="1"/>
  <c r="G48" i="1"/>
  <c r="C55" i="1"/>
  <c r="D55" i="1"/>
  <c r="E55" i="1"/>
  <c r="F55" i="1"/>
  <c r="G55" i="1"/>
  <c r="C62" i="1"/>
  <c r="D62" i="1"/>
  <c r="E62" i="1"/>
  <c r="F62" i="1"/>
  <c r="G62" i="1"/>
  <c r="C69" i="1"/>
  <c r="D69" i="1"/>
  <c r="E69" i="1"/>
  <c r="F69" i="1"/>
  <c r="G69" i="1"/>
  <c r="C76" i="1"/>
  <c r="D76" i="1"/>
  <c r="E76" i="1"/>
  <c r="F76" i="1"/>
  <c r="G76" i="1"/>
  <c r="C83" i="1"/>
  <c r="D83" i="1"/>
  <c r="E83" i="1"/>
  <c r="F83" i="1"/>
  <c r="G83" i="1"/>
  <c r="C90" i="1"/>
  <c r="D90" i="1"/>
  <c r="E90" i="1"/>
  <c r="F90" i="1"/>
  <c r="G90" i="1"/>
  <c r="I90" i="1"/>
  <c r="M90" i="1"/>
  <c r="O90" i="1"/>
  <c r="P88" i="1"/>
  <c r="C96" i="1"/>
  <c r="D96" i="1"/>
  <c r="E96" i="1"/>
  <c r="F96" i="1"/>
  <c r="G96" i="1"/>
  <c r="I96" i="1"/>
  <c r="M96" i="1"/>
  <c r="O96" i="1"/>
  <c r="C97" i="1"/>
  <c r="D97" i="1"/>
  <c r="E97" i="1"/>
  <c r="F97" i="1"/>
  <c r="G97" i="1"/>
  <c r="I97" i="1"/>
  <c r="M97" i="1"/>
  <c r="O97" i="1"/>
  <c r="P95" i="1"/>
  <c r="C103" i="1"/>
  <c r="D103" i="1"/>
  <c r="E103" i="1"/>
  <c r="F103" i="1"/>
  <c r="G103" i="1"/>
  <c r="I103" i="1"/>
  <c r="M103" i="1"/>
  <c r="O103" i="1"/>
  <c r="C104" i="1"/>
  <c r="D104" i="1"/>
  <c r="E104" i="1"/>
  <c r="F104" i="1"/>
  <c r="G104" i="1"/>
  <c r="I104" i="1"/>
  <c r="M104" i="1"/>
  <c r="O104" i="1"/>
  <c r="P102" i="1"/>
  <c r="C110" i="1"/>
  <c r="D110" i="1"/>
  <c r="E110" i="1"/>
  <c r="F110" i="1"/>
  <c r="G110" i="1"/>
  <c r="I110" i="1"/>
  <c r="M110" i="1"/>
  <c r="O110" i="1"/>
  <c r="C111" i="1"/>
  <c r="D111" i="1"/>
  <c r="E111" i="1"/>
  <c r="F111" i="1"/>
  <c r="G111" i="1"/>
  <c r="I111" i="1"/>
  <c r="M111" i="1"/>
  <c r="O111" i="1"/>
  <c r="P109" i="1"/>
  <c r="C117" i="1"/>
  <c r="D117" i="1"/>
  <c r="E117" i="1"/>
  <c r="F117" i="1"/>
  <c r="G117" i="1"/>
  <c r="I117" i="1"/>
  <c r="M117" i="1"/>
  <c r="O117" i="1"/>
  <c r="C118" i="1"/>
  <c r="D118" i="1"/>
  <c r="E118" i="1"/>
  <c r="F118" i="1"/>
  <c r="G118" i="1"/>
  <c r="I118" i="1"/>
  <c r="M118" i="1"/>
  <c r="O118" i="1"/>
  <c r="P116" i="1"/>
  <c r="C124" i="1"/>
  <c r="D124" i="1"/>
  <c r="E124" i="1"/>
  <c r="F124" i="1"/>
  <c r="G124" i="1"/>
  <c r="I124" i="1"/>
  <c r="M124" i="1"/>
  <c r="O124" i="1"/>
  <c r="C125" i="1"/>
  <c r="D125" i="1"/>
  <c r="E125" i="1"/>
  <c r="F125" i="1"/>
  <c r="G125" i="1"/>
  <c r="I125" i="1"/>
  <c r="M125" i="1"/>
  <c r="O125" i="1"/>
  <c r="P123" i="1"/>
  <c r="C131" i="1"/>
  <c r="D131" i="1"/>
  <c r="E131" i="1"/>
  <c r="F131" i="1"/>
  <c r="G131" i="1"/>
  <c r="I131" i="1"/>
  <c r="M131" i="1"/>
  <c r="O131" i="1"/>
  <c r="C132" i="1"/>
  <c r="D132" i="1"/>
  <c r="E132" i="1"/>
  <c r="F132" i="1"/>
  <c r="G132" i="1"/>
  <c r="I132" i="1"/>
  <c r="M132" i="1"/>
  <c r="O132" i="1"/>
  <c r="P130" i="1"/>
  <c r="C138" i="1"/>
  <c r="D138" i="1"/>
  <c r="E138" i="1"/>
  <c r="F138" i="1"/>
  <c r="G138" i="1"/>
  <c r="I138" i="1"/>
  <c r="M138" i="1"/>
  <c r="O138" i="1"/>
  <c r="C139" i="1"/>
  <c r="D139" i="1"/>
  <c r="E139" i="1"/>
  <c r="F139" i="1"/>
  <c r="G139" i="1"/>
  <c r="I139" i="1"/>
  <c r="M139" i="1"/>
  <c r="O139" i="1"/>
  <c r="P137" i="1"/>
  <c r="C145" i="1"/>
  <c r="D145" i="1"/>
  <c r="E145" i="1"/>
  <c r="F145" i="1"/>
  <c r="G145" i="1"/>
  <c r="I145" i="1"/>
  <c r="M145" i="1"/>
  <c r="O145" i="1"/>
  <c r="C146" i="1"/>
  <c r="D146" i="1"/>
  <c r="E146" i="1"/>
  <c r="F146" i="1"/>
  <c r="G146" i="1"/>
  <c r="I146" i="1"/>
  <c r="M146" i="1"/>
  <c r="O146" i="1"/>
  <c r="P144" i="1"/>
  <c r="C152" i="1"/>
  <c r="D152" i="1"/>
  <c r="E152" i="1"/>
  <c r="F152" i="1"/>
  <c r="G152" i="1"/>
  <c r="I152" i="1"/>
  <c r="M152" i="1"/>
  <c r="O152" i="1"/>
  <c r="C153" i="1"/>
  <c r="D153" i="1"/>
  <c r="E153" i="1"/>
  <c r="F153" i="1"/>
  <c r="G153" i="1"/>
  <c r="I153" i="1"/>
  <c r="M153" i="1"/>
  <c r="O153" i="1"/>
  <c r="P151" i="1"/>
  <c r="C159" i="1"/>
  <c r="D159" i="1"/>
  <c r="E159" i="1"/>
  <c r="F159" i="1"/>
  <c r="G159" i="1"/>
  <c r="I159" i="1"/>
  <c r="M159" i="1"/>
  <c r="O159" i="1"/>
  <c r="C160" i="1"/>
  <c r="D160" i="1"/>
  <c r="E160" i="1"/>
  <c r="F160" i="1"/>
  <c r="G160" i="1"/>
  <c r="I160" i="1"/>
  <c r="M160" i="1"/>
  <c r="O160" i="1"/>
  <c r="P158" i="1"/>
  <c r="C166" i="1"/>
  <c r="D166" i="1"/>
  <c r="E166" i="1"/>
  <c r="F166" i="1"/>
  <c r="G166" i="1"/>
  <c r="I166" i="1"/>
  <c r="M166" i="1"/>
  <c r="O166" i="1"/>
  <c r="C167" i="1"/>
  <c r="D167" i="1"/>
  <c r="E167" i="1"/>
  <c r="F167" i="1"/>
  <c r="G167" i="1"/>
  <c r="I167" i="1"/>
  <c r="M167" i="1"/>
  <c r="O167" i="1"/>
  <c r="P165" i="1"/>
  <c r="S5" i="1"/>
  <c r="I5" i="1"/>
  <c r="M5" i="1"/>
  <c r="O5" i="1"/>
  <c r="I6" i="1"/>
  <c r="M6" i="1"/>
  <c r="O6" i="1"/>
  <c r="P4" i="1"/>
  <c r="I12" i="1"/>
  <c r="M12" i="1"/>
  <c r="O12" i="1"/>
  <c r="I13" i="1"/>
  <c r="M13" i="1"/>
  <c r="O13" i="1"/>
  <c r="P11" i="1"/>
  <c r="I19" i="1"/>
  <c r="M19" i="1"/>
  <c r="O19" i="1"/>
  <c r="I20" i="1"/>
  <c r="M20" i="1"/>
  <c r="O20" i="1"/>
  <c r="P18" i="1"/>
  <c r="I26" i="1"/>
  <c r="M26" i="1"/>
  <c r="O26" i="1"/>
  <c r="I27" i="1"/>
  <c r="M27" i="1"/>
  <c r="O27" i="1"/>
  <c r="P25" i="1"/>
  <c r="I33" i="1"/>
  <c r="M33" i="1"/>
  <c r="O33" i="1"/>
  <c r="I34" i="1"/>
  <c r="M34" i="1"/>
  <c r="O34" i="1"/>
  <c r="P32" i="1"/>
  <c r="I40" i="1"/>
  <c r="M40" i="1"/>
  <c r="O40" i="1"/>
  <c r="I41" i="1"/>
  <c r="M41" i="1"/>
  <c r="O41" i="1"/>
  <c r="P39" i="1"/>
  <c r="I47" i="1"/>
  <c r="M47" i="1"/>
  <c r="O47" i="1"/>
  <c r="I48" i="1"/>
  <c r="M48" i="1"/>
  <c r="O48" i="1"/>
  <c r="P46" i="1"/>
  <c r="I54" i="1"/>
  <c r="M54" i="1"/>
  <c r="O54" i="1"/>
  <c r="I55" i="1"/>
  <c r="M55" i="1"/>
  <c r="O55" i="1"/>
  <c r="P53" i="1"/>
  <c r="I61" i="1"/>
  <c r="M61" i="1"/>
  <c r="O61" i="1"/>
  <c r="I62" i="1"/>
  <c r="M62" i="1"/>
  <c r="O62" i="1"/>
  <c r="P60" i="1"/>
  <c r="I68" i="1"/>
  <c r="M68" i="1"/>
  <c r="O68" i="1"/>
  <c r="I69" i="1"/>
  <c r="M69" i="1"/>
  <c r="O69" i="1"/>
  <c r="P67" i="1"/>
  <c r="I75" i="1"/>
  <c r="M75" i="1"/>
  <c r="O75" i="1"/>
  <c r="I76" i="1"/>
  <c r="M76" i="1"/>
  <c r="O76" i="1"/>
  <c r="P74" i="1"/>
  <c r="I82" i="1"/>
  <c r="M82" i="1"/>
  <c r="O82" i="1"/>
  <c r="I83" i="1"/>
  <c r="M83" i="1"/>
  <c r="O83" i="1"/>
  <c r="P81" i="1"/>
  <c r="S4" i="1"/>
  <c r="C11" i="1"/>
  <c r="D11" i="1"/>
  <c r="E11" i="1"/>
  <c r="F11" i="1"/>
  <c r="G11" i="1"/>
  <c r="C18" i="1"/>
  <c r="D18" i="1"/>
  <c r="E18" i="1"/>
  <c r="F18" i="1"/>
  <c r="G18" i="1"/>
  <c r="C25" i="1"/>
  <c r="D25" i="1"/>
  <c r="E25" i="1"/>
  <c r="F25" i="1"/>
  <c r="G25" i="1"/>
  <c r="C32" i="1"/>
  <c r="D32" i="1"/>
  <c r="E32" i="1"/>
  <c r="F32" i="1"/>
  <c r="G32" i="1"/>
  <c r="C39" i="1"/>
  <c r="D39" i="1"/>
  <c r="E39" i="1"/>
  <c r="F39" i="1"/>
  <c r="G39" i="1"/>
  <c r="C46" i="1"/>
  <c r="D46" i="1"/>
  <c r="E46" i="1"/>
  <c r="F46" i="1"/>
  <c r="G46" i="1"/>
  <c r="C53" i="1"/>
  <c r="D53" i="1"/>
  <c r="E53" i="1"/>
  <c r="F53" i="1"/>
  <c r="G53" i="1"/>
  <c r="C60" i="1"/>
  <c r="D60" i="1"/>
  <c r="E60" i="1"/>
  <c r="F60" i="1"/>
  <c r="G60" i="1"/>
  <c r="C67" i="1"/>
  <c r="D67" i="1"/>
  <c r="E67" i="1"/>
  <c r="F67" i="1"/>
  <c r="G67" i="1"/>
  <c r="C74" i="1"/>
  <c r="D74" i="1"/>
  <c r="E74" i="1"/>
  <c r="F74" i="1"/>
  <c r="G74" i="1"/>
  <c r="C81" i="1"/>
  <c r="D81" i="1"/>
  <c r="E81" i="1"/>
  <c r="F81" i="1"/>
  <c r="G81" i="1"/>
  <c r="C88" i="1"/>
  <c r="D88" i="1"/>
  <c r="E88" i="1"/>
  <c r="F88" i="1"/>
  <c r="G88" i="1"/>
  <c r="C95" i="1"/>
  <c r="D95" i="1"/>
  <c r="E95" i="1"/>
  <c r="F95" i="1"/>
  <c r="G95" i="1"/>
  <c r="C102" i="1"/>
  <c r="D102" i="1"/>
  <c r="E102" i="1"/>
  <c r="F102" i="1"/>
  <c r="G102" i="1"/>
  <c r="C109" i="1"/>
  <c r="D109" i="1"/>
  <c r="E109" i="1"/>
  <c r="F109" i="1"/>
  <c r="G109" i="1"/>
  <c r="C116" i="1"/>
  <c r="D116" i="1"/>
  <c r="E116" i="1"/>
  <c r="F116" i="1"/>
  <c r="G116" i="1"/>
  <c r="C123" i="1"/>
  <c r="D123" i="1"/>
  <c r="E123" i="1"/>
  <c r="F123" i="1"/>
  <c r="G123" i="1"/>
  <c r="C130" i="1"/>
  <c r="D130" i="1"/>
  <c r="E130" i="1"/>
  <c r="F130" i="1"/>
  <c r="G130" i="1"/>
  <c r="C137" i="1"/>
  <c r="D137" i="1"/>
  <c r="E137" i="1"/>
  <c r="F137" i="1"/>
  <c r="G137" i="1"/>
  <c r="C144" i="1"/>
  <c r="D144" i="1"/>
  <c r="E144" i="1"/>
  <c r="F144" i="1"/>
  <c r="G144" i="1"/>
  <c r="C151" i="1"/>
  <c r="D151" i="1"/>
  <c r="E151" i="1"/>
  <c r="F151" i="1"/>
  <c r="G151" i="1"/>
  <c r="C158" i="1"/>
  <c r="D158" i="1"/>
  <c r="E158" i="1"/>
  <c r="F158" i="1"/>
  <c r="G158" i="1"/>
  <c r="C165" i="1"/>
  <c r="D165" i="1"/>
  <c r="E165" i="1"/>
  <c r="F165" i="1"/>
  <c r="G165" i="1"/>
  <c r="A95" i="1"/>
  <c r="A102" i="1"/>
  <c r="A109" i="1"/>
  <c r="A116" i="1"/>
  <c r="A123" i="1"/>
  <c r="A130" i="1"/>
  <c r="A137" i="1"/>
  <c r="A144" i="1"/>
  <c r="A151" i="1"/>
  <c r="A158" i="1"/>
  <c r="A165" i="1"/>
  <c r="A11" i="1"/>
  <c r="A18" i="1"/>
  <c r="A25" i="1"/>
  <c r="A32" i="1"/>
  <c r="A39" i="1"/>
  <c r="A46" i="1"/>
  <c r="A53" i="1"/>
  <c r="A60" i="1"/>
  <c r="A67" i="1"/>
  <c r="A74" i="1"/>
  <c r="A81" i="1"/>
</calcChain>
</file>

<file path=xl/sharedStrings.xml><?xml version="1.0" encoding="utf-8"?>
<sst xmlns="http://schemas.openxmlformats.org/spreadsheetml/2006/main" count="149" uniqueCount="9">
  <si>
    <t>Familia</t>
  </si>
  <si>
    <t>Profissional</t>
  </si>
  <si>
    <t>Funil de vendas</t>
  </si>
  <si>
    <t>Total</t>
  </si>
  <si>
    <t>Pessoas</t>
  </si>
  <si>
    <t>Preço</t>
  </si>
  <si>
    <t>Efetividade</t>
  </si>
  <si>
    <t>Ano 1</t>
  </si>
  <si>
    <t>Ano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</si>
</sst>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&quot;Mês&quot;\ 0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3" applyFont="1"/>
    <xf numFmtId="1" fontId="0" fillId="0" borderId="0" xfId="0" applyNumberFormat="1"/>
    <xf numFmtId="0" fontId="0" fillId="2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44" fontId="0" fillId="3" borderId="0" xfId="2" applyFont="1" applyFill="1"/>
    <xf numFmtId="164" fontId="0" fillId="0" borderId="0" xfId="0" applyNumberFormat="1"/>
    <xf numFmtId="165" fontId="0" fillId="0" borderId="0" xfId="1" applyNumberFormat="1" applyFont="1"/>
    <xf numFmtId="44" fontId="0" fillId="0" borderId="0" xfId="0" applyNumberFormat="1"/>
    <xf numFmtId="44" fontId="0" fillId="0" borderId="0" xfId="2" applyFont="1"/>
  </cellXfs>
  <cellStyles count="8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83"/>
  <sheetViews>
    <sheetView tabSelected="1" topLeftCell="B156" zoomScale="115" zoomScaleNormal="115" zoomScalePageLayoutView="115" workbookViewId="0">
      <selection activeCell="G181" sqref="G181"/>
    </sheetView>
  </sheetViews>
  <sheetFormatPr baseColWidth="10" defaultRowHeight="15" x14ac:dyDescent="0"/>
  <cols>
    <col min="7" max="7" width="12.6640625" bestFit="1" customWidth="1"/>
    <col min="16" max="16" width="15.1640625" bestFit="1" customWidth="1"/>
    <col min="19" max="19" width="11.6640625" bestFit="1" customWidth="1"/>
  </cols>
  <sheetData>
    <row r="3" spans="1:19">
      <c r="L3" t="s">
        <v>2</v>
      </c>
    </row>
    <row r="4" spans="1:19">
      <c r="A4" s="7">
        <v>1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L4" s="3" t="s">
        <v>6</v>
      </c>
      <c r="M4" s="3" t="s">
        <v>4</v>
      </c>
      <c r="N4" s="3" t="s">
        <v>5</v>
      </c>
      <c r="O4" s="3" t="s">
        <v>3</v>
      </c>
      <c r="P4" s="6">
        <f>SUM(O5:O6)</f>
        <v>220</v>
      </c>
      <c r="R4" s="3" t="s">
        <v>7</v>
      </c>
      <c r="S4" s="9">
        <f>SUM(P4:P81)</f>
        <v>2860</v>
      </c>
    </row>
    <row r="5" spans="1:19">
      <c r="B5" t="s">
        <v>0</v>
      </c>
      <c r="C5">
        <v>2</v>
      </c>
      <c r="D5" s="2">
        <f t="shared" ref="D5:G6" si="0">(C5*(1+C8))</f>
        <v>2.04</v>
      </c>
      <c r="E5" s="2">
        <f t="shared" si="0"/>
        <v>2.0808</v>
      </c>
      <c r="F5" s="2">
        <f t="shared" si="0"/>
        <v>2.1224159999999999</v>
      </c>
      <c r="G5" s="2">
        <f t="shared" si="0"/>
        <v>2.16486432</v>
      </c>
      <c r="I5" s="2">
        <f>SUM(C5:G5)</f>
        <v>10.40808032</v>
      </c>
      <c r="J5" t="s">
        <v>0</v>
      </c>
      <c r="L5" s="5">
        <v>0.05</v>
      </c>
      <c r="M5">
        <f>ROUND(L5*I5,0)</f>
        <v>1</v>
      </c>
      <c r="N5">
        <v>60</v>
      </c>
      <c r="O5">
        <f>N5*M5</f>
        <v>60</v>
      </c>
      <c r="R5" t="s">
        <v>8</v>
      </c>
      <c r="S5" s="9">
        <f>SUM(P88:P165)</f>
        <v>5880</v>
      </c>
    </row>
    <row r="6" spans="1:19">
      <c r="B6" t="s">
        <v>1</v>
      </c>
      <c r="C6">
        <v>6</v>
      </c>
      <c r="D6" s="2">
        <f t="shared" si="0"/>
        <v>6.0600000000000005</v>
      </c>
      <c r="E6" s="2">
        <f t="shared" si="0"/>
        <v>6.1206000000000005</v>
      </c>
      <c r="F6" s="2">
        <f t="shared" si="0"/>
        <v>6.1818060000000008</v>
      </c>
      <c r="G6" s="2">
        <f t="shared" si="0"/>
        <v>6.243624060000001</v>
      </c>
      <c r="I6" s="2">
        <f>SUM(C6:G6)</f>
        <v>30.606030060000005</v>
      </c>
      <c r="J6" t="s">
        <v>1</v>
      </c>
      <c r="L6" s="5">
        <v>0.05</v>
      </c>
      <c r="M6">
        <f>ROUND(L6*I6,0)</f>
        <v>2</v>
      </c>
      <c r="N6">
        <v>80</v>
      </c>
      <c r="O6">
        <f>N6*M6</f>
        <v>160</v>
      </c>
    </row>
    <row r="8" spans="1:19">
      <c r="C8" s="1">
        <v>0.02</v>
      </c>
      <c r="D8" s="1">
        <v>0.02</v>
      </c>
      <c r="E8" s="1">
        <v>0.02</v>
      </c>
      <c r="F8" s="1">
        <v>0.02</v>
      </c>
      <c r="G8" s="1">
        <v>0.02</v>
      </c>
    </row>
    <row r="9" spans="1:19">
      <c r="C9" s="4">
        <v>0.01</v>
      </c>
      <c r="D9" s="4">
        <v>0.01</v>
      </c>
      <c r="E9" s="4">
        <v>0.01</v>
      </c>
      <c r="F9" s="4">
        <v>0.01</v>
      </c>
      <c r="G9" s="4">
        <v>0.01</v>
      </c>
    </row>
    <row r="11" spans="1:19">
      <c r="A11" s="7">
        <f>A4+1</f>
        <v>2</v>
      </c>
      <c r="C11" s="3">
        <f>G4+1</f>
        <v>6</v>
      </c>
      <c r="D11" s="3">
        <f>C11+1</f>
        <v>7</v>
      </c>
      <c r="E11" s="3">
        <f>D11+1</f>
        <v>8</v>
      </c>
      <c r="F11" s="3">
        <f>E11+1</f>
        <v>9</v>
      </c>
      <c r="G11" s="3">
        <f>F11+1</f>
        <v>10</v>
      </c>
      <c r="L11" s="3" t="s">
        <v>6</v>
      </c>
      <c r="M11" s="3" t="s">
        <v>4</v>
      </c>
      <c r="N11" s="3" t="s">
        <v>5</v>
      </c>
      <c r="O11" s="3" t="s">
        <v>3</v>
      </c>
      <c r="P11" s="6">
        <f>SUM(O12:O13)</f>
        <v>220</v>
      </c>
    </row>
    <row r="12" spans="1:19">
      <c r="C12" s="2">
        <f>(G5*(1+G8))</f>
        <v>2.2081616064</v>
      </c>
      <c r="D12" s="2">
        <f t="shared" ref="D12:G13" si="1">(C12*(1+C15))</f>
        <v>2.2523248385280001</v>
      </c>
      <c r="E12" s="2">
        <f t="shared" si="1"/>
        <v>2.2973713352985601</v>
      </c>
      <c r="F12" s="2">
        <f t="shared" si="1"/>
        <v>2.3433187620045315</v>
      </c>
      <c r="G12" s="2">
        <f t="shared" si="1"/>
        <v>2.3901851372446221</v>
      </c>
      <c r="I12" s="2">
        <f>SUM(C12:G12)</f>
        <v>11.491361679475713</v>
      </c>
      <c r="J12" t="s">
        <v>0</v>
      </c>
      <c r="L12" s="5">
        <v>0.05</v>
      </c>
      <c r="M12">
        <f>ROUND(L12*I12,0)</f>
        <v>1</v>
      </c>
      <c r="N12">
        <v>60</v>
      </c>
      <c r="O12">
        <f>N12*M12</f>
        <v>60</v>
      </c>
    </row>
    <row r="13" spans="1:19">
      <c r="C13" s="2">
        <f>(G6*(1+G9))</f>
        <v>6.3060603006000013</v>
      </c>
      <c r="D13" s="2">
        <f t="shared" si="1"/>
        <v>6.3691209036060012</v>
      </c>
      <c r="E13" s="2">
        <f t="shared" si="1"/>
        <v>6.4328121126420612</v>
      </c>
      <c r="F13" s="2">
        <f t="shared" si="1"/>
        <v>6.4971402337684818</v>
      </c>
      <c r="G13" s="2">
        <f t="shared" si="1"/>
        <v>6.5621116361061667</v>
      </c>
      <c r="I13" s="2">
        <f>SUM(C13:G13)</f>
        <v>32.16724518672271</v>
      </c>
      <c r="J13" t="s">
        <v>1</v>
      </c>
      <c r="L13" s="5">
        <v>0.05</v>
      </c>
      <c r="M13">
        <f>ROUND(L13*I13,0)</f>
        <v>2</v>
      </c>
      <c r="N13">
        <v>80</v>
      </c>
      <c r="O13">
        <f>N13*M13</f>
        <v>160</v>
      </c>
    </row>
    <row r="15" spans="1:19">
      <c r="C15" s="1">
        <v>0.02</v>
      </c>
      <c r="D15" s="1">
        <v>0.02</v>
      </c>
      <c r="E15" s="1">
        <v>0.02</v>
      </c>
      <c r="F15" s="1">
        <v>0.02</v>
      </c>
      <c r="G15" s="1">
        <v>0.02</v>
      </c>
    </row>
    <row r="16" spans="1:19">
      <c r="C16" s="4">
        <v>0.01</v>
      </c>
      <c r="D16" s="4">
        <v>0.01</v>
      </c>
      <c r="E16" s="4">
        <v>0.01</v>
      </c>
      <c r="F16" s="4">
        <v>0.01</v>
      </c>
      <c r="G16" s="4">
        <v>0.01</v>
      </c>
    </row>
    <row r="18" spans="1:16">
      <c r="A18" s="7">
        <f>A11+1</f>
        <v>3</v>
      </c>
      <c r="C18" s="3">
        <f>G11+1</f>
        <v>11</v>
      </c>
      <c r="D18" s="3">
        <f>C18+1</f>
        <v>12</v>
      </c>
      <c r="E18" s="3">
        <f>D18+1</f>
        <v>13</v>
      </c>
      <c r="F18" s="3">
        <f>E18+1</f>
        <v>14</v>
      </c>
      <c r="G18" s="3">
        <f>F18+1</f>
        <v>15</v>
      </c>
      <c r="L18" s="3" t="s">
        <v>6</v>
      </c>
      <c r="M18" s="3" t="s">
        <v>4</v>
      </c>
      <c r="N18" s="3" t="s">
        <v>5</v>
      </c>
      <c r="O18" s="3" t="s">
        <v>3</v>
      </c>
      <c r="P18" s="6">
        <f>SUM(O19:O20)</f>
        <v>220</v>
      </c>
    </row>
    <row r="19" spans="1:16">
      <c r="C19" s="2">
        <f>(G12*(1+G15))</f>
        <v>2.4379888399895147</v>
      </c>
      <c r="D19" s="2">
        <f>(C19*(1+C22))</f>
        <v>2.4867486167893049</v>
      </c>
      <c r="E19" s="2">
        <f t="shared" ref="E19:G20" si="2">(D19*(1+D22))</f>
        <v>2.536483589125091</v>
      </c>
      <c r="F19" s="2">
        <f t="shared" si="2"/>
        <v>2.5872132609075926</v>
      </c>
      <c r="G19" s="2">
        <f t="shared" si="2"/>
        <v>2.6389575261257447</v>
      </c>
      <c r="I19" s="2">
        <f>SUM(C19:G19)</f>
        <v>12.687391832937248</v>
      </c>
      <c r="J19" t="s">
        <v>0</v>
      </c>
      <c r="L19" s="5">
        <v>0.05</v>
      </c>
      <c r="M19">
        <f>ROUND(L19*I19,0)</f>
        <v>1</v>
      </c>
      <c r="N19">
        <v>60</v>
      </c>
      <c r="O19">
        <f>N19*M19</f>
        <v>60</v>
      </c>
    </row>
    <row r="20" spans="1:16">
      <c r="C20" s="2">
        <f>(G13*(1+G16))</f>
        <v>6.627732752467228</v>
      </c>
      <c r="D20" s="2">
        <f>(C20*(1+C23))</f>
        <v>6.6940100799919007</v>
      </c>
      <c r="E20" s="2">
        <f t="shared" si="2"/>
        <v>6.76095018079182</v>
      </c>
      <c r="F20" s="2">
        <f t="shared" si="2"/>
        <v>6.8285596825997379</v>
      </c>
      <c r="G20" s="2">
        <f t="shared" si="2"/>
        <v>6.8968452794257349</v>
      </c>
      <c r="I20" s="2">
        <f>SUM(C20:G20)</f>
        <v>33.808097975276425</v>
      </c>
      <c r="J20" t="s">
        <v>1</v>
      </c>
      <c r="L20" s="5">
        <v>0.05</v>
      </c>
      <c r="M20">
        <f>ROUND(L20*I20,0)</f>
        <v>2</v>
      </c>
      <c r="N20">
        <v>80</v>
      </c>
      <c r="O20">
        <f>N20*M20</f>
        <v>160</v>
      </c>
    </row>
    <row r="22" spans="1:16">
      <c r="C22" s="1">
        <v>0.02</v>
      </c>
      <c r="D22" s="1">
        <v>0.02</v>
      </c>
      <c r="E22" s="1">
        <v>0.02</v>
      </c>
      <c r="F22" s="1">
        <v>0.02</v>
      </c>
      <c r="G22" s="1">
        <v>0.02</v>
      </c>
    </row>
    <row r="23" spans="1:16">
      <c r="C23" s="4">
        <v>0.01</v>
      </c>
      <c r="D23" s="4">
        <v>0.01</v>
      </c>
      <c r="E23" s="4">
        <v>0.01</v>
      </c>
      <c r="F23" s="4">
        <v>0.01</v>
      </c>
      <c r="G23" s="4">
        <v>0.01</v>
      </c>
    </row>
    <row r="25" spans="1:16">
      <c r="A25" s="7">
        <f>A18+1</f>
        <v>4</v>
      </c>
      <c r="C25" s="3">
        <f>G18+1</f>
        <v>16</v>
      </c>
      <c r="D25" s="3">
        <f>C25+1</f>
        <v>17</v>
      </c>
      <c r="E25" s="3">
        <f>D25+1</f>
        <v>18</v>
      </c>
      <c r="F25" s="3">
        <f>E25+1</f>
        <v>19</v>
      </c>
      <c r="G25" s="3">
        <f>F25+1</f>
        <v>20</v>
      </c>
      <c r="L25" s="3" t="s">
        <v>6</v>
      </c>
      <c r="M25" s="3" t="s">
        <v>4</v>
      </c>
      <c r="N25" s="3" t="s">
        <v>5</v>
      </c>
      <c r="O25" s="3" t="s">
        <v>3</v>
      </c>
      <c r="P25" s="6">
        <f>SUM(O26:O27)</f>
        <v>220</v>
      </c>
    </row>
    <row r="26" spans="1:16">
      <c r="C26" s="2">
        <f>(G19*(1+G22))</f>
        <v>2.6917366766482598</v>
      </c>
      <c r="D26" s="2">
        <f>(C26*(1+C29))</f>
        <v>2.745571410181225</v>
      </c>
      <c r="E26" s="2">
        <f t="shared" ref="E26:G27" si="3">(D26*(1+D29))</f>
        <v>2.8004828383848497</v>
      </c>
      <c r="F26" s="2">
        <f t="shared" si="3"/>
        <v>2.8564924951525468</v>
      </c>
      <c r="G26" s="2">
        <f t="shared" si="3"/>
        <v>2.9136223450555976</v>
      </c>
      <c r="I26" s="2">
        <f>SUM(C26:G26)</f>
        <v>14.007905765422478</v>
      </c>
      <c r="J26" t="s">
        <v>0</v>
      </c>
      <c r="L26" s="5">
        <v>0.05</v>
      </c>
      <c r="M26">
        <f>ROUND(L26*I26,0)</f>
        <v>1</v>
      </c>
      <c r="N26">
        <v>60</v>
      </c>
      <c r="O26">
        <f>N26*M26</f>
        <v>60</v>
      </c>
    </row>
    <row r="27" spans="1:16">
      <c r="C27" s="2">
        <f>(G20*(1+G23))</f>
        <v>6.965813732219992</v>
      </c>
      <c r="D27" s="2">
        <f>(C27*(1+C30))</f>
        <v>7.0354718695421923</v>
      </c>
      <c r="E27" s="2">
        <f t="shared" si="3"/>
        <v>7.1058265882376146</v>
      </c>
      <c r="F27" s="2">
        <f t="shared" si="3"/>
        <v>7.176884854119991</v>
      </c>
      <c r="G27" s="2">
        <f t="shared" si="3"/>
        <v>7.2486537026611906</v>
      </c>
      <c r="I27" s="2">
        <f>SUM(C27:G27)</f>
        <v>35.53265074678098</v>
      </c>
      <c r="J27" t="s">
        <v>1</v>
      </c>
      <c r="L27" s="5">
        <v>0.05</v>
      </c>
      <c r="M27">
        <f>ROUND(L27*I27,0)</f>
        <v>2</v>
      </c>
      <c r="N27">
        <v>80</v>
      </c>
      <c r="O27">
        <f>N27*M27</f>
        <v>160</v>
      </c>
    </row>
    <row r="29" spans="1:16">
      <c r="C29" s="1">
        <v>0.02</v>
      </c>
      <c r="D29" s="1">
        <v>0.02</v>
      </c>
      <c r="E29" s="1">
        <v>0.02</v>
      </c>
      <c r="F29" s="1">
        <v>0.02</v>
      </c>
      <c r="G29" s="1">
        <v>0.02</v>
      </c>
    </row>
    <row r="30" spans="1:16">
      <c r="C30" s="4">
        <v>0.01</v>
      </c>
      <c r="D30" s="4">
        <v>0.01</v>
      </c>
      <c r="E30" s="4">
        <v>0.01</v>
      </c>
      <c r="F30" s="4">
        <v>0.01</v>
      </c>
      <c r="G30" s="4">
        <v>0.01</v>
      </c>
    </row>
    <row r="32" spans="1:16">
      <c r="A32" s="7">
        <f>A25+1</f>
        <v>5</v>
      </c>
      <c r="C32" s="3">
        <f>G25+1</f>
        <v>21</v>
      </c>
      <c r="D32" s="3">
        <f>C32+1</f>
        <v>22</v>
      </c>
      <c r="E32" s="3">
        <f>D32+1</f>
        <v>23</v>
      </c>
      <c r="F32" s="3">
        <f>E32+1</f>
        <v>24</v>
      </c>
      <c r="G32" s="3">
        <f>F32+1</f>
        <v>25</v>
      </c>
      <c r="L32" s="3" t="s">
        <v>6</v>
      </c>
      <c r="M32" s="3" t="s">
        <v>4</v>
      </c>
      <c r="N32" s="3" t="s">
        <v>5</v>
      </c>
      <c r="O32" s="3" t="s">
        <v>3</v>
      </c>
      <c r="P32" s="6">
        <f>SUM(O33:O34)</f>
        <v>220</v>
      </c>
    </row>
    <row r="33" spans="1:16">
      <c r="C33" s="2">
        <f>(G26*(1+G29))</f>
        <v>2.9718947919567098</v>
      </c>
      <c r="D33" s="2">
        <f t="shared" ref="D33:G34" si="4">(C33*(1+C36))</f>
        <v>3.0313326877958442</v>
      </c>
      <c r="E33" s="2">
        <f t="shared" si="4"/>
        <v>3.0919593415517612</v>
      </c>
      <c r="F33" s="2">
        <f t="shared" si="4"/>
        <v>3.1537985283827963</v>
      </c>
      <c r="G33" s="2">
        <f t="shared" si="4"/>
        <v>3.2168744989504523</v>
      </c>
      <c r="I33" s="2">
        <f>SUM(C33:G33)</f>
        <v>15.465859848637564</v>
      </c>
      <c r="J33" t="s">
        <v>0</v>
      </c>
      <c r="L33" s="5">
        <v>0.05</v>
      </c>
      <c r="M33">
        <f>ROUND(L33*I33,0)</f>
        <v>1</v>
      </c>
      <c r="N33">
        <v>60</v>
      </c>
      <c r="O33">
        <f>N33*M33</f>
        <v>60</v>
      </c>
    </row>
    <row r="34" spans="1:16">
      <c r="C34" s="2">
        <f>(G27*(1+G30))</f>
        <v>7.3211402396878027</v>
      </c>
      <c r="D34" s="2">
        <f t="shared" si="4"/>
        <v>7.3943516420846809</v>
      </c>
      <c r="E34" s="2">
        <f t="shared" si="4"/>
        <v>7.4682951585055282</v>
      </c>
      <c r="F34" s="2">
        <f t="shared" si="4"/>
        <v>7.5429781100905835</v>
      </c>
      <c r="G34" s="2">
        <f t="shared" si="4"/>
        <v>7.618407891191489</v>
      </c>
      <c r="I34" s="2">
        <f>SUM(C34:G34)</f>
        <v>37.345173041560088</v>
      </c>
      <c r="J34" t="s">
        <v>1</v>
      </c>
      <c r="L34" s="5">
        <v>0.05</v>
      </c>
      <c r="M34">
        <f>ROUND(L34*I34,0)</f>
        <v>2</v>
      </c>
      <c r="N34">
        <v>80</v>
      </c>
      <c r="O34">
        <f>N34*M34</f>
        <v>160</v>
      </c>
    </row>
    <row r="36" spans="1:16">
      <c r="C36" s="1">
        <v>0.02</v>
      </c>
      <c r="D36" s="1">
        <v>0.02</v>
      </c>
      <c r="E36" s="1">
        <v>0.02</v>
      </c>
      <c r="F36" s="1">
        <v>0.02</v>
      </c>
      <c r="G36" s="1">
        <v>0.02</v>
      </c>
    </row>
    <row r="37" spans="1:16">
      <c r="C37" s="4">
        <v>0.01</v>
      </c>
      <c r="D37" s="4">
        <v>0.01</v>
      </c>
      <c r="E37" s="4">
        <v>0.01</v>
      </c>
      <c r="F37" s="4">
        <v>0.01</v>
      </c>
      <c r="G37" s="4">
        <v>0.01</v>
      </c>
    </row>
    <row r="39" spans="1:16">
      <c r="A39" s="7">
        <f>A32+1</f>
        <v>6</v>
      </c>
      <c r="C39" s="3">
        <f>G32+1</f>
        <v>26</v>
      </c>
      <c r="D39" s="3">
        <f>C39+1</f>
        <v>27</v>
      </c>
      <c r="E39" s="3">
        <f>D39+1</f>
        <v>28</v>
      </c>
      <c r="F39" s="3">
        <f>E39+1</f>
        <v>29</v>
      </c>
      <c r="G39" s="3">
        <f>F39+1</f>
        <v>30</v>
      </c>
      <c r="L39" s="3" t="s">
        <v>6</v>
      </c>
      <c r="M39" s="3" t="s">
        <v>4</v>
      </c>
      <c r="N39" s="3" t="s">
        <v>5</v>
      </c>
      <c r="O39" s="3" t="s">
        <v>3</v>
      </c>
      <c r="P39" s="6">
        <f>SUM(O40:O41)</f>
        <v>220</v>
      </c>
    </row>
    <row r="40" spans="1:16">
      <c r="C40" s="2">
        <f>(G33*(1+G36))</f>
        <v>3.2812119889294613</v>
      </c>
      <c r="D40" s="2">
        <f t="shared" ref="D40:G41" si="5">(C40*(1+C43))</f>
        <v>3.3468362287080504</v>
      </c>
      <c r="E40" s="2">
        <f t="shared" si="5"/>
        <v>3.4137729532822116</v>
      </c>
      <c r="F40" s="2">
        <f t="shared" si="5"/>
        <v>3.4820484123478561</v>
      </c>
      <c r="G40" s="2">
        <f t="shared" si="5"/>
        <v>3.5516893805948131</v>
      </c>
      <c r="I40" s="2">
        <f>SUM(C40:G40)</f>
        <v>17.075558963862392</v>
      </c>
      <c r="J40" t="s">
        <v>0</v>
      </c>
      <c r="L40" s="5">
        <v>0.05</v>
      </c>
      <c r="M40">
        <f>ROUND(L40*I40,0)</f>
        <v>1</v>
      </c>
      <c r="N40">
        <v>60</v>
      </c>
      <c r="O40">
        <f>N40*M40</f>
        <v>60</v>
      </c>
    </row>
    <row r="41" spans="1:16">
      <c r="C41" s="2">
        <f>(G34*(1+G37))</f>
        <v>7.6945919701034038</v>
      </c>
      <c r="D41" s="2">
        <f t="shared" si="5"/>
        <v>7.7715378898044376</v>
      </c>
      <c r="E41" s="2">
        <f t="shared" si="5"/>
        <v>7.8492532687024816</v>
      </c>
      <c r="F41" s="2">
        <f t="shared" si="5"/>
        <v>7.9277458013895066</v>
      </c>
      <c r="G41" s="2">
        <f t="shared" si="5"/>
        <v>8.0070232594034021</v>
      </c>
      <c r="I41" s="2">
        <f>SUM(C41:G41)</f>
        <v>39.250152189403231</v>
      </c>
      <c r="J41" t="s">
        <v>1</v>
      </c>
      <c r="L41" s="5">
        <v>0.05</v>
      </c>
      <c r="M41">
        <f>ROUND(L41*I41,0)</f>
        <v>2</v>
      </c>
      <c r="N41">
        <v>80</v>
      </c>
      <c r="O41">
        <f>N41*M41</f>
        <v>160</v>
      </c>
    </row>
    <row r="43" spans="1:16">
      <c r="C43" s="1">
        <v>0.02</v>
      </c>
      <c r="D43" s="1">
        <v>0.02</v>
      </c>
      <c r="E43" s="1">
        <v>0.02</v>
      </c>
      <c r="F43" s="1">
        <v>0.02</v>
      </c>
      <c r="G43" s="1">
        <v>0.02</v>
      </c>
    </row>
    <row r="44" spans="1:16">
      <c r="C44" s="4">
        <v>0.01</v>
      </c>
      <c r="D44" s="4">
        <v>0.01</v>
      </c>
      <c r="E44" s="4">
        <v>0.01</v>
      </c>
      <c r="F44" s="4">
        <v>0.01</v>
      </c>
      <c r="G44" s="4">
        <v>0.01</v>
      </c>
    </row>
    <row r="46" spans="1:16">
      <c r="A46" s="7">
        <f>A39+1</f>
        <v>7</v>
      </c>
      <c r="C46" s="3">
        <f>G39+1</f>
        <v>31</v>
      </c>
      <c r="D46" s="3">
        <f>C46+1</f>
        <v>32</v>
      </c>
      <c r="E46" s="3">
        <f>D46+1</f>
        <v>33</v>
      </c>
      <c r="F46" s="3">
        <f>E46+1</f>
        <v>34</v>
      </c>
      <c r="G46" s="3">
        <f>F46+1</f>
        <v>35</v>
      </c>
      <c r="L46" s="3" t="s">
        <v>6</v>
      </c>
      <c r="M46" s="3" t="s">
        <v>4</v>
      </c>
      <c r="N46" s="3" t="s">
        <v>5</v>
      </c>
      <c r="O46" s="3" t="s">
        <v>3</v>
      </c>
      <c r="P46" s="6">
        <f>SUM(O47:O48)</f>
        <v>220</v>
      </c>
    </row>
    <row r="47" spans="1:16">
      <c r="C47" s="2">
        <f>(G40*(1+G43))</f>
        <v>3.6227231682067096</v>
      </c>
      <c r="D47" s="2">
        <f t="shared" ref="D47:G48" si="6">(C47*(1+C50))</f>
        <v>3.6951776315708438</v>
      </c>
      <c r="E47" s="2">
        <f t="shared" si="6"/>
        <v>3.7690811842022609</v>
      </c>
      <c r="F47" s="2">
        <f t="shared" si="6"/>
        <v>3.8444628078863063</v>
      </c>
      <c r="G47" s="2">
        <f t="shared" si="6"/>
        <v>3.9213520640440325</v>
      </c>
      <c r="I47" s="2">
        <f>SUM(C47:G47)</f>
        <v>18.852796855910153</v>
      </c>
      <c r="J47" t="s">
        <v>0</v>
      </c>
      <c r="L47" s="5">
        <v>0.05</v>
      </c>
      <c r="M47">
        <f>ROUND(L47*I47,0)</f>
        <v>1</v>
      </c>
      <c r="N47">
        <v>60</v>
      </c>
      <c r="O47">
        <f>N47*M47</f>
        <v>60</v>
      </c>
    </row>
    <row r="48" spans="1:16">
      <c r="C48" s="2">
        <f>(G41*(1+G44))</f>
        <v>8.087093491997436</v>
      </c>
      <c r="D48" s="2">
        <f t="shared" si="6"/>
        <v>8.1679644269174112</v>
      </c>
      <c r="E48" s="2">
        <f t="shared" si="6"/>
        <v>8.2496440711865855</v>
      </c>
      <c r="F48" s="2">
        <f t="shared" si="6"/>
        <v>8.3321405118984515</v>
      </c>
      <c r="G48" s="2">
        <f t="shared" si="6"/>
        <v>8.4154619170174367</v>
      </c>
      <c r="I48" s="2">
        <f>SUM(C48:G48)</f>
        <v>41.252304419017321</v>
      </c>
      <c r="J48" t="s">
        <v>1</v>
      </c>
      <c r="L48" s="5">
        <v>0.05</v>
      </c>
      <c r="M48">
        <f>ROUND(L48*I48,0)</f>
        <v>2</v>
      </c>
      <c r="N48">
        <v>80</v>
      </c>
      <c r="O48">
        <f>N48*M48</f>
        <v>160</v>
      </c>
    </row>
    <row r="50" spans="1:16">
      <c r="C50" s="1">
        <v>0.02</v>
      </c>
      <c r="D50" s="1">
        <v>0.02</v>
      </c>
      <c r="E50" s="1">
        <v>0.02</v>
      </c>
      <c r="F50" s="1">
        <v>0.02</v>
      </c>
      <c r="G50" s="1">
        <v>0.02</v>
      </c>
    </row>
    <row r="51" spans="1:16">
      <c r="C51" s="4">
        <v>0.01</v>
      </c>
      <c r="D51" s="4">
        <v>0.01</v>
      </c>
      <c r="E51" s="4">
        <v>0.01</v>
      </c>
      <c r="F51" s="4">
        <v>0.01</v>
      </c>
      <c r="G51" s="4">
        <v>0.01</v>
      </c>
    </row>
    <row r="53" spans="1:16">
      <c r="A53" s="7">
        <f>A46+1</f>
        <v>8</v>
      </c>
      <c r="C53" s="3">
        <f>G46+1</f>
        <v>36</v>
      </c>
      <c r="D53" s="3">
        <f>C53+1</f>
        <v>37</v>
      </c>
      <c r="E53" s="3">
        <f>D53+1</f>
        <v>38</v>
      </c>
      <c r="F53" s="3">
        <f>E53+1</f>
        <v>39</v>
      </c>
      <c r="G53" s="3">
        <f>F53+1</f>
        <v>40</v>
      </c>
      <c r="L53" s="3" t="s">
        <v>6</v>
      </c>
      <c r="M53" s="3" t="s">
        <v>4</v>
      </c>
      <c r="N53" s="3" t="s">
        <v>5</v>
      </c>
      <c r="O53" s="3" t="s">
        <v>3</v>
      </c>
      <c r="P53" s="6">
        <f>SUM(O54:O55)</f>
        <v>220</v>
      </c>
    </row>
    <row r="54" spans="1:16">
      <c r="C54" s="2">
        <f>(G47*(1+G50))</f>
        <v>3.999779105324913</v>
      </c>
      <c r="D54" s="2">
        <f t="shared" ref="D54:G55" si="7">(C54*(1+C57))</f>
        <v>4.0797746874314109</v>
      </c>
      <c r="E54" s="2">
        <f t="shared" si="7"/>
        <v>4.1613701811800397</v>
      </c>
      <c r="F54" s="2">
        <f t="shared" si="7"/>
        <v>4.2445975848036408</v>
      </c>
      <c r="G54" s="2">
        <f t="shared" si="7"/>
        <v>4.3294895364997137</v>
      </c>
      <c r="I54" s="2">
        <f>SUM(C54:G54)</f>
        <v>20.815011095239718</v>
      </c>
      <c r="J54" t="s">
        <v>0</v>
      </c>
      <c r="L54" s="5">
        <v>0.05</v>
      </c>
      <c r="M54">
        <f>ROUND(L54*I54,0)</f>
        <v>1</v>
      </c>
      <c r="N54">
        <v>60</v>
      </c>
      <c r="O54">
        <f>N54*M54</f>
        <v>60</v>
      </c>
    </row>
    <row r="55" spans="1:16">
      <c r="C55" s="2">
        <f>(G48*(1+G51))</f>
        <v>8.4996165361876113</v>
      </c>
      <c r="D55" s="2">
        <f t="shared" si="7"/>
        <v>8.5846127015494869</v>
      </c>
      <c r="E55" s="2">
        <f t="shared" si="7"/>
        <v>8.670458828564982</v>
      </c>
      <c r="F55" s="2">
        <f t="shared" si="7"/>
        <v>8.7571634168506325</v>
      </c>
      <c r="G55" s="2">
        <f t="shared" si="7"/>
        <v>8.8447350510191391</v>
      </c>
      <c r="I55" s="2">
        <f>SUM(C55:G55)</f>
        <v>43.356586534171853</v>
      </c>
      <c r="J55" t="s">
        <v>1</v>
      </c>
      <c r="L55" s="5">
        <v>0.05</v>
      </c>
      <c r="M55">
        <f>ROUND(L55*I55,0)</f>
        <v>2</v>
      </c>
      <c r="N55">
        <v>80</v>
      </c>
      <c r="O55">
        <f>N55*M55</f>
        <v>160</v>
      </c>
    </row>
    <row r="57" spans="1:16">
      <c r="C57" s="1">
        <v>0.02</v>
      </c>
      <c r="D57" s="1">
        <v>0.02</v>
      </c>
      <c r="E57" s="1">
        <v>0.02</v>
      </c>
      <c r="F57" s="1">
        <v>0.02</v>
      </c>
      <c r="G57" s="1">
        <v>0.02</v>
      </c>
    </row>
    <row r="58" spans="1:16">
      <c r="C58" s="4">
        <v>0.01</v>
      </c>
      <c r="D58" s="4">
        <v>0.01</v>
      </c>
      <c r="E58" s="4">
        <v>0.01</v>
      </c>
      <c r="F58" s="4">
        <v>0.01</v>
      </c>
      <c r="G58" s="4">
        <v>0.01</v>
      </c>
    </row>
    <row r="60" spans="1:16">
      <c r="A60" s="7">
        <f>A53+1</f>
        <v>9</v>
      </c>
      <c r="C60" s="3">
        <f>G53+1</f>
        <v>41</v>
      </c>
      <c r="D60" s="3">
        <f>C60+1</f>
        <v>42</v>
      </c>
      <c r="E60" s="3">
        <f>D60+1</f>
        <v>43</v>
      </c>
      <c r="F60" s="3">
        <f>E60+1</f>
        <v>44</v>
      </c>
      <c r="G60" s="3">
        <f>F60+1</f>
        <v>45</v>
      </c>
      <c r="L60" s="3" t="s">
        <v>6</v>
      </c>
      <c r="M60" s="3" t="s">
        <v>4</v>
      </c>
      <c r="N60" s="3" t="s">
        <v>5</v>
      </c>
      <c r="O60" s="3" t="s">
        <v>3</v>
      </c>
      <c r="P60" s="6">
        <f>SUM(O61:O62)</f>
        <v>220</v>
      </c>
    </row>
    <row r="61" spans="1:16">
      <c r="C61" s="2">
        <f>(G54*(1+G57))</f>
        <v>4.4160793272297081</v>
      </c>
      <c r="D61" s="2">
        <f t="shared" ref="D61:G62" si="8">(C61*(1+C64))</f>
        <v>4.504400913774302</v>
      </c>
      <c r="E61" s="2">
        <f t="shared" si="8"/>
        <v>4.5944889320497877</v>
      </c>
      <c r="F61" s="2">
        <f t="shared" si="8"/>
        <v>4.6863787106907839</v>
      </c>
      <c r="G61" s="2">
        <f t="shared" si="8"/>
        <v>4.7801062849045994</v>
      </c>
      <c r="I61" s="2">
        <f>SUM(C61:G61)</f>
        <v>22.981454168649179</v>
      </c>
      <c r="J61" t="s">
        <v>0</v>
      </c>
      <c r="L61" s="5">
        <v>0.05</v>
      </c>
      <c r="M61">
        <f>ROUND(L61*I61,0)</f>
        <v>1</v>
      </c>
      <c r="N61">
        <v>60</v>
      </c>
      <c r="O61">
        <f>N61*M61</f>
        <v>60</v>
      </c>
    </row>
    <row r="62" spans="1:16">
      <c r="C62" s="2">
        <f>(G55*(1+G58))</f>
        <v>8.9331824015293311</v>
      </c>
      <c r="D62" s="2">
        <f t="shared" si="8"/>
        <v>9.022514225544624</v>
      </c>
      <c r="E62" s="2">
        <f t="shared" si="8"/>
        <v>9.1127393678000708</v>
      </c>
      <c r="F62" s="2">
        <f t="shared" si="8"/>
        <v>9.2038667614780714</v>
      </c>
      <c r="G62" s="2">
        <f t="shared" si="8"/>
        <v>9.2959054290928513</v>
      </c>
      <c r="I62" s="2">
        <f>SUM(C62:G62)</f>
        <v>45.568208185444945</v>
      </c>
      <c r="J62" t="s">
        <v>1</v>
      </c>
      <c r="L62" s="5">
        <v>0.05</v>
      </c>
      <c r="M62">
        <f>ROUND(L62*I62,0)</f>
        <v>2</v>
      </c>
      <c r="N62">
        <v>80</v>
      </c>
      <c r="O62">
        <f>N62*M62</f>
        <v>160</v>
      </c>
    </row>
    <row r="64" spans="1:16">
      <c r="C64" s="1">
        <v>0.02</v>
      </c>
      <c r="D64" s="1">
        <v>0.02</v>
      </c>
      <c r="E64" s="1">
        <v>0.02</v>
      </c>
      <c r="F64" s="1">
        <v>0.02</v>
      </c>
      <c r="G64" s="1">
        <v>0.02</v>
      </c>
    </row>
    <row r="65" spans="1:16">
      <c r="C65" s="4">
        <v>0.01</v>
      </c>
      <c r="D65" s="4">
        <v>0.01</v>
      </c>
      <c r="E65" s="4">
        <v>0.01</v>
      </c>
      <c r="F65" s="4">
        <v>0.01</v>
      </c>
      <c r="G65" s="4">
        <v>0.01</v>
      </c>
    </row>
    <row r="67" spans="1:16">
      <c r="A67" s="7">
        <f>A60+1</f>
        <v>10</v>
      </c>
      <c r="C67" s="3">
        <f>G60+1</f>
        <v>46</v>
      </c>
      <c r="D67" s="3">
        <f>C67+1</f>
        <v>47</v>
      </c>
      <c r="E67" s="3">
        <f>D67+1</f>
        <v>48</v>
      </c>
      <c r="F67" s="3">
        <f>E67+1</f>
        <v>49</v>
      </c>
      <c r="G67" s="3">
        <f>F67+1</f>
        <v>50</v>
      </c>
      <c r="L67" s="3" t="s">
        <v>6</v>
      </c>
      <c r="M67" s="3" t="s">
        <v>4</v>
      </c>
      <c r="N67" s="3" t="s">
        <v>5</v>
      </c>
      <c r="O67" s="3" t="s">
        <v>3</v>
      </c>
      <c r="P67" s="6">
        <f>SUM(O68:O69)</f>
        <v>220</v>
      </c>
    </row>
    <row r="68" spans="1:16">
      <c r="C68" s="2">
        <f>(G61*(1+G64))</f>
        <v>4.8757084106026918</v>
      </c>
      <c r="D68" s="2">
        <f t="shared" ref="D68:G69" si="9">(C68*(1+C71))</f>
        <v>4.9732225788147453</v>
      </c>
      <c r="E68" s="2">
        <f t="shared" si="9"/>
        <v>5.0726870303910401</v>
      </c>
      <c r="F68" s="2">
        <f t="shared" si="9"/>
        <v>5.1741407709988607</v>
      </c>
      <c r="G68" s="2">
        <f t="shared" si="9"/>
        <v>5.2776235864188381</v>
      </c>
      <c r="I68" s="2">
        <f>SUM(C68:G68)</f>
        <v>25.373382377226175</v>
      </c>
      <c r="J68" t="s">
        <v>0</v>
      </c>
      <c r="L68" s="5">
        <v>0.05</v>
      </c>
      <c r="M68">
        <f>ROUND(L68*I68,0)</f>
        <v>1</v>
      </c>
      <c r="N68">
        <v>60</v>
      </c>
      <c r="O68">
        <f>N68*M68</f>
        <v>60</v>
      </c>
    </row>
    <row r="69" spans="1:16">
      <c r="C69" s="2">
        <f>(G62*(1+G65))</f>
        <v>9.3888644833837791</v>
      </c>
      <c r="D69" s="2">
        <f t="shared" si="9"/>
        <v>9.4827531282176167</v>
      </c>
      <c r="E69" s="2">
        <f t="shared" si="9"/>
        <v>9.5775806594997928</v>
      </c>
      <c r="F69" s="2">
        <f t="shared" si="9"/>
        <v>9.6733564660947913</v>
      </c>
      <c r="G69" s="2">
        <f t="shared" si="9"/>
        <v>9.770090030755739</v>
      </c>
      <c r="I69" s="2">
        <f>SUM(C69:G69)</f>
        <v>47.892644767951722</v>
      </c>
      <c r="J69" t="s">
        <v>1</v>
      </c>
      <c r="L69" s="5">
        <v>0.05</v>
      </c>
      <c r="M69">
        <f>ROUND(L69*I69,0)</f>
        <v>2</v>
      </c>
      <c r="N69">
        <v>80</v>
      </c>
      <c r="O69">
        <f>N69*M69</f>
        <v>160</v>
      </c>
    </row>
    <row r="71" spans="1:16">
      <c r="C71" s="1">
        <v>0.02</v>
      </c>
      <c r="D71" s="1">
        <v>0.02</v>
      </c>
      <c r="E71" s="1">
        <v>0.02</v>
      </c>
      <c r="F71" s="1">
        <v>0.02</v>
      </c>
      <c r="G71" s="1">
        <v>0.02</v>
      </c>
    </row>
    <row r="72" spans="1:16">
      <c r="C72" s="4">
        <v>0.01</v>
      </c>
      <c r="D72" s="4">
        <v>0.01</v>
      </c>
      <c r="E72" s="4">
        <v>0.01</v>
      </c>
      <c r="F72" s="4">
        <v>0.01</v>
      </c>
      <c r="G72" s="4">
        <v>0.01</v>
      </c>
    </row>
    <row r="74" spans="1:16">
      <c r="A74" s="7">
        <f>A67+1</f>
        <v>11</v>
      </c>
      <c r="C74" s="3">
        <f>G67+1</f>
        <v>51</v>
      </c>
      <c r="D74" s="3">
        <f>C74+1</f>
        <v>52</v>
      </c>
      <c r="E74" s="3">
        <f>D74+1</f>
        <v>53</v>
      </c>
      <c r="F74" s="3">
        <f>E74+1</f>
        <v>54</v>
      </c>
      <c r="G74" s="3">
        <f>F74+1</f>
        <v>55</v>
      </c>
      <c r="L74" s="3" t="s">
        <v>6</v>
      </c>
      <c r="M74" s="3" t="s">
        <v>4</v>
      </c>
      <c r="N74" s="3" t="s">
        <v>5</v>
      </c>
      <c r="O74" s="3" t="s">
        <v>3</v>
      </c>
      <c r="P74" s="6">
        <f>SUM(O75:O76)</f>
        <v>300</v>
      </c>
    </row>
    <row r="75" spans="1:16">
      <c r="C75" s="2">
        <f>(G68*(1+G71))</f>
        <v>5.3831760581472148</v>
      </c>
      <c r="D75" s="2">
        <f t="shared" ref="D75:G76" si="10">(C75*(1+C78))</f>
        <v>5.4908395793101592</v>
      </c>
      <c r="E75" s="2">
        <f t="shared" si="10"/>
        <v>5.6006563708963624</v>
      </c>
      <c r="F75" s="2">
        <f t="shared" si="10"/>
        <v>5.7126694983142894</v>
      </c>
      <c r="G75" s="2">
        <f t="shared" si="10"/>
        <v>5.826922888280575</v>
      </c>
      <c r="I75" s="2">
        <f>SUM(C75:G75)</f>
        <v>28.014264394948601</v>
      </c>
      <c r="J75" t="s">
        <v>0</v>
      </c>
      <c r="L75" s="5">
        <v>0.05</v>
      </c>
      <c r="M75">
        <f>ROUND(L75*I75,0)</f>
        <v>1</v>
      </c>
      <c r="N75">
        <v>60</v>
      </c>
      <c r="O75">
        <f>N75*M75</f>
        <v>60</v>
      </c>
    </row>
    <row r="76" spans="1:16">
      <c r="C76" s="2">
        <f>(G69*(1+G72))</f>
        <v>9.867790931063297</v>
      </c>
      <c r="D76" s="2">
        <f t="shared" si="10"/>
        <v>9.9664688403739294</v>
      </c>
      <c r="E76" s="2">
        <f t="shared" si="10"/>
        <v>10.066133528777669</v>
      </c>
      <c r="F76" s="2">
        <f t="shared" si="10"/>
        <v>10.166794864065446</v>
      </c>
      <c r="G76" s="2">
        <f t="shared" si="10"/>
        <v>10.268462812706101</v>
      </c>
      <c r="I76" s="2">
        <f>SUM(C76:G76)</f>
        <v>50.335650976986443</v>
      </c>
      <c r="J76" t="s">
        <v>1</v>
      </c>
      <c r="L76" s="5">
        <v>0.05</v>
      </c>
      <c r="M76">
        <f>ROUND(L76*I76,0)</f>
        <v>3</v>
      </c>
      <c r="N76">
        <v>80</v>
      </c>
      <c r="O76">
        <f>N76*M76</f>
        <v>240</v>
      </c>
    </row>
    <row r="78" spans="1:16">
      <c r="C78" s="1">
        <v>0.02</v>
      </c>
      <c r="D78" s="1">
        <v>0.02</v>
      </c>
      <c r="E78" s="1">
        <v>0.02</v>
      </c>
      <c r="F78" s="1">
        <v>0.02</v>
      </c>
      <c r="G78" s="1">
        <v>0.02</v>
      </c>
    </row>
    <row r="79" spans="1:16">
      <c r="C79" s="4">
        <v>0.01</v>
      </c>
      <c r="D79" s="4">
        <v>0.01</v>
      </c>
      <c r="E79" s="4">
        <v>0.01</v>
      </c>
      <c r="F79" s="4">
        <v>0.01</v>
      </c>
      <c r="G79" s="4">
        <v>0.01</v>
      </c>
    </row>
    <row r="81" spans="1:16">
      <c r="A81" s="7">
        <f>A74+1</f>
        <v>12</v>
      </c>
      <c r="C81" s="3">
        <f>G74+1</f>
        <v>56</v>
      </c>
      <c r="D81" s="3">
        <f>C81+1</f>
        <v>57</v>
      </c>
      <c r="E81" s="3">
        <f>D81+1</f>
        <v>58</v>
      </c>
      <c r="F81" s="3">
        <f>E81+1</f>
        <v>59</v>
      </c>
      <c r="G81" s="3">
        <f>F81+1</f>
        <v>60</v>
      </c>
      <c r="L81" s="3" t="s">
        <v>6</v>
      </c>
      <c r="M81" s="3" t="s">
        <v>4</v>
      </c>
      <c r="N81" s="3" t="s">
        <v>5</v>
      </c>
      <c r="O81" s="3" t="s">
        <v>3</v>
      </c>
      <c r="P81" s="6">
        <f>SUM(O82:O83)</f>
        <v>360</v>
      </c>
    </row>
    <row r="82" spans="1:16">
      <c r="C82" s="2">
        <f>(G75*(1+G78))</f>
        <v>5.9434613460461865</v>
      </c>
      <c r="D82" s="2">
        <f t="shared" ref="D82:G83" si="11">(C82*(1+C85))</f>
        <v>6.0623305729671104</v>
      </c>
      <c r="E82" s="2">
        <f t="shared" si="11"/>
        <v>6.1835771844264524</v>
      </c>
      <c r="F82" s="2">
        <f t="shared" si="11"/>
        <v>6.3072487281149812</v>
      </c>
      <c r="G82" s="2">
        <f t="shared" si="11"/>
        <v>6.4333937026772805</v>
      </c>
      <c r="I82" s="2">
        <f>SUM(C82:G82)</f>
        <v>30.930011534232015</v>
      </c>
      <c r="J82" t="s">
        <v>0</v>
      </c>
      <c r="L82" s="5">
        <v>0.05</v>
      </c>
      <c r="M82">
        <f>ROUND(L82*I82,0)</f>
        <v>2</v>
      </c>
      <c r="N82">
        <v>60</v>
      </c>
      <c r="O82">
        <f>N82*M82</f>
        <v>120</v>
      </c>
    </row>
    <row r="83" spans="1:16">
      <c r="C83" s="2">
        <f>(G76*(1+G79))</f>
        <v>10.371147440833163</v>
      </c>
      <c r="D83" s="2">
        <f t="shared" si="11"/>
        <v>10.474858915241494</v>
      </c>
      <c r="E83" s="2">
        <f t="shared" si="11"/>
        <v>10.579607504393909</v>
      </c>
      <c r="F83" s="2">
        <f t="shared" si="11"/>
        <v>10.685403579437848</v>
      </c>
      <c r="G83" s="2">
        <f t="shared" si="11"/>
        <v>10.792257615232227</v>
      </c>
      <c r="I83" s="2">
        <f>SUM(C83:G83)</f>
        <v>52.903275055138636</v>
      </c>
      <c r="J83" t="s">
        <v>1</v>
      </c>
      <c r="L83" s="5">
        <v>0.05</v>
      </c>
      <c r="M83">
        <f>ROUND(L83*I83,0)</f>
        <v>3</v>
      </c>
      <c r="N83">
        <v>80</v>
      </c>
      <c r="O83">
        <f>N83*M83</f>
        <v>240</v>
      </c>
    </row>
    <row r="85" spans="1:16">
      <c r="C85" s="1">
        <v>0.02</v>
      </c>
      <c r="D85" s="1">
        <v>0.02</v>
      </c>
      <c r="E85" s="1">
        <v>0.02</v>
      </c>
      <c r="F85" s="1">
        <v>0.02</v>
      </c>
      <c r="G85" s="1">
        <v>0.02</v>
      </c>
    </row>
    <row r="86" spans="1:16">
      <c r="C86" s="4">
        <v>0.01</v>
      </c>
      <c r="D86" s="4">
        <v>0.01</v>
      </c>
      <c r="E86" s="4">
        <v>0.01</v>
      </c>
      <c r="F86" s="4">
        <v>0.01</v>
      </c>
      <c r="G86" s="4">
        <v>0.01</v>
      </c>
    </row>
    <row r="88" spans="1:16">
      <c r="A88" s="7">
        <v>1</v>
      </c>
      <c r="C88" s="3">
        <f>G81+1</f>
        <v>61</v>
      </c>
      <c r="D88" s="3">
        <f>C88+1</f>
        <v>62</v>
      </c>
      <c r="E88" s="3">
        <f>D88+1</f>
        <v>63</v>
      </c>
      <c r="F88" s="3">
        <f>E88+1</f>
        <v>64</v>
      </c>
      <c r="G88" s="3">
        <f>F88+1</f>
        <v>65</v>
      </c>
      <c r="L88" s="3" t="s">
        <v>6</v>
      </c>
      <c r="M88" s="3" t="s">
        <v>4</v>
      </c>
      <c r="N88" s="3" t="s">
        <v>5</v>
      </c>
      <c r="O88" s="3" t="s">
        <v>3</v>
      </c>
      <c r="P88" s="6">
        <f>SUM(O89:O90)</f>
        <v>360</v>
      </c>
    </row>
    <row r="89" spans="1:16">
      <c r="C89" s="2">
        <f>(G82*(1+G85))</f>
        <v>6.5620615767308266</v>
      </c>
      <c r="D89" s="2">
        <f t="shared" ref="D89:G90" si="12">(C89*(1+C92))</f>
        <v>6.6933028082654431</v>
      </c>
      <c r="E89" s="2">
        <f t="shared" si="12"/>
        <v>6.8271688644307522</v>
      </c>
      <c r="F89" s="2">
        <f t="shared" si="12"/>
        <v>6.9637122417193673</v>
      </c>
      <c r="G89" s="2">
        <f t="shared" si="12"/>
        <v>7.1029864865537551</v>
      </c>
      <c r="I89" s="2">
        <f>SUM(C89:G89)</f>
        <v>34.149231977700147</v>
      </c>
      <c r="J89" t="s">
        <v>0</v>
      </c>
      <c r="L89" s="5">
        <v>0.05</v>
      </c>
      <c r="M89">
        <f>ROUND(L89*I89,0)</f>
        <v>2</v>
      </c>
      <c r="N89">
        <v>60</v>
      </c>
      <c r="O89">
        <f>N89*M89</f>
        <v>120</v>
      </c>
    </row>
    <row r="90" spans="1:16">
      <c r="C90" s="2">
        <f>(G83*(1+G86))</f>
        <v>10.90018019138455</v>
      </c>
      <c r="D90" s="2">
        <f t="shared" si="12"/>
        <v>11.009181993298395</v>
      </c>
      <c r="E90" s="2">
        <f t="shared" si="12"/>
        <v>11.119273813231379</v>
      </c>
      <c r="F90" s="2">
        <f t="shared" si="12"/>
        <v>11.230466551363692</v>
      </c>
      <c r="G90" s="2">
        <f t="shared" si="12"/>
        <v>11.342771216877329</v>
      </c>
      <c r="I90" s="2">
        <f>SUM(C90:G90)</f>
        <v>55.601873766155343</v>
      </c>
      <c r="J90" t="s">
        <v>1</v>
      </c>
      <c r="L90" s="5">
        <v>0.05</v>
      </c>
      <c r="M90">
        <f>ROUND(L90*I90,0)</f>
        <v>3</v>
      </c>
      <c r="N90">
        <v>80</v>
      </c>
      <c r="O90">
        <f>N90*M90</f>
        <v>240</v>
      </c>
    </row>
    <row r="92" spans="1:16">
      <c r="C92" s="1">
        <v>0.02</v>
      </c>
      <c r="D92" s="1">
        <v>0.02</v>
      </c>
      <c r="E92" s="1">
        <v>0.02</v>
      </c>
      <c r="F92" s="1">
        <v>0.02</v>
      </c>
      <c r="G92" s="1">
        <v>0.02</v>
      </c>
    </row>
    <row r="93" spans="1:16">
      <c r="C93" s="4">
        <v>0.01</v>
      </c>
      <c r="D93" s="4">
        <v>0.01</v>
      </c>
      <c r="E93" s="4">
        <v>0.01</v>
      </c>
      <c r="F93" s="4">
        <v>0.01</v>
      </c>
      <c r="G93" s="4">
        <v>0.01</v>
      </c>
    </row>
    <row r="95" spans="1:16">
      <c r="A95" s="7">
        <f>A88+1</f>
        <v>2</v>
      </c>
      <c r="C95" s="3">
        <f>G88+1</f>
        <v>66</v>
      </c>
      <c r="D95" s="3">
        <f>C95+1</f>
        <v>67</v>
      </c>
      <c r="E95" s="3">
        <f>D95+1</f>
        <v>68</v>
      </c>
      <c r="F95" s="3">
        <f>E95+1</f>
        <v>69</v>
      </c>
      <c r="G95" s="3">
        <f>F95+1</f>
        <v>70</v>
      </c>
      <c r="L95" s="3" t="s">
        <v>6</v>
      </c>
      <c r="M95" s="3" t="s">
        <v>4</v>
      </c>
      <c r="N95" s="3" t="s">
        <v>5</v>
      </c>
      <c r="O95" s="3" t="s">
        <v>3</v>
      </c>
      <c r="P95" s="6">
        <f>SUM(O96:O97)</f>
        <v>360</v>
      </c>
    </row>
    <row r="96" spans="1:16">
      <c r="C96" s="2">
        <f>(G89*(1+G92))</f>
        <v>7.2450462162848304</v>
      </c>
      <c r="D96" s="2">
        <f t="shared" ref="D96:G97" si="13">(C96*(1+C99))</f>
        <v>7.389947140610527</v>
      </c>
      <c r="E96" s="2">
        <f t="shared" si="13"/>
        <v>7.5377460834227374</v>
      </c>
      <c r="F96" s="2">
        <f t="shared" si="13"/>
        <v>7.6885010050911919</v>
      </c>
      <c r="G96" s="2">
        <f t="shared" si="13"/>
        <v>7.8422710251930159</v>
      </c>
      <c r="I96" s="2">
        <f>SUM(C96:G96)</f>
        <v>37.703511470602301</v>
      </c>
      <c r="J96" t="s">
        <v>0</v>
      </c>
      <c r="L96" s="5">
        <v>0.05</v>
      </c>
      <c r="M96">
        <f>ROUND(L96*I96,0)</f>
        <v>2</v>
      </c>
      <c r="N96">
        <v>60</v>
      </c>
      <c r="O96">
        <f>N96*M96</f>
        <v>120</v>
      </c>
    </row>
    <row r="97" spans="1:16">
      <c r="C97" s="2">
        <f>(G90*(1+G93))</f>
        <v>11.456198929046103</v>
      </c>
      <c r="D97" s="2">
        <f t="shared" si="13"/>
        <v>11.570760918336564</v>
      </c>
      <c r="E97" s="2">
        <f t="shared" si="13"/>
        <v>11.68646852751993</v>
      </c>
      <c r="F97" s="2">
        <f t="shared" si="13"/>
        <v>11.803333212795129</v>
      </c>
      <c r="G97" s="2">
        <f t="shared" si="13"/>
        <v>11.92136654492308</v>
      </c>
      <c r="I97" s="2">
        <f>SUM(C97:G97)</f>
        <v>58.438128132620811</v>
      </c>
      <c r="J97" t="s">
        <v>1</v>
      </c>
      <c r="L97" s="5">
        <v>0.05</v>
      </c>
      <c r="M97">
        <f>ROUND(L97*I97,0)</f>
        <v>3</v>
      </c>
      <c r="N97">
        <v>80</v>
      </c>
      <c r="O97">
        <f>N97*M97</f>
        <v>240</v>
      </c>
    </row>
    <row r="99" spans="1:16">
      <c r="C99" s="1">
        <v>0.02</v>
      </c>
      <c r="D99" s="1">
        <v>0.02</v>
      </c>
      <c r="E99" s="1">
        <v>0.02</v>
      </c>
      <c r="F99" s="1">
        <v>0.02</v>
      </c>
      <c r="G99" s="1">
        <v>0.02</v>
      </c>
    </row>
    <row r="100" spans="1:16">
      <c r="C100" s="4">
        <v>0.01</v>
      </c>
      <c r="D100" s="4">
        <v>0.01</v>
      </c>
      <c r="E100" s="4">
        <v>0.01</v>
      </c>
      <c r="F100" s="4">
        <v>0.01</v>
      </c>
      <c r="G100" s="4">
        <v>0.01</v>
      </c>
    </row>
    <row r="102" spans="1:16">
      <c r="A102" s="7">
        <f>A95+1</f>
        <v>3</v>
      </c>
      <c r="C102" s="3">
        <f>G95+1</f>
        <v>71</v>
      </c>
      <c r="D102" s="3">
        <f>C102+1</f>
        <v>72</v>
      </c>
      <c r="E102" s="3">
        <f>D102+1</f>
        <v>73</v>
      </c>
      <c r="F102" s="3">
        <f>E102+1</f>
        <v>74</v>
      </c>
      <c r="G102" s="3">
        <f>F102+1</f>
        <v>75</v>
      </c>
      <c r="L102" s="3" t="s">
        <v>6</v>
      </c>
      <c r="M102" s="3" t="s">
        <v>4</v>
      </c>
      <c r="N102" s="3" t="s">
        <v>5</v>
      </c>
      <c r="O102" s="3" t="s">
        <v>3</v>
      </c>
      <c r="P102" s="6">
        <f>SUM(O103:O104)</f>
        <v>360</v>
      </c>
    </row>
    <row r="103" spans="1:16">
      <c r="C103" s="2">
        <f>(G96*(1+G99))</f>
        <v>7.9991164456968766</v>
      </c>
      <c r="D103" s="2">
        <f t="shared" ref="D103:G104" si="14">(C103*(1+C106))</f>
        <v>8.1590987746108148</v>
      </c>
      <c r="E103" s="2">
        <f t="shared" si="14"/>
        <v>8.3222807501030314</v>
      </c>
      <c r="F103" s="2">
        <f t="shared" si="14"/>
        <v>8.4887263651050926</v>
      </c>
      <c r="G103" s="2">
        <f t="shared" si="14"/>
        <v>8.6585008924071953</v>
      </c>
      <c r="I103" s="2">
        <f>SUM(C103:G103)</f>
        <v>41.627723227923013</v>
      </c>
      <c r="J103" t="s">
        <v>0</v>
      </c>
      <c r="L103" s="5">
        <v>0.05</v>
      </c>
      <c r="M103">
        <f>ROUND(L103*I103,0)</f>
        <v>2</v>
      </c>
      <c r="N103">
        <v>60</v>
      </c>
      <c r="O103">
        <f>N103*M103</f>
        <v>120</v>
      </c>
    </row>
    <row r="104" spans="1:16">
      <c r="C104" s="2">
        <f>(G97*(1+G100))</f>
        <v>12.04058021037231</v>
      </c>
      <c r="D104" s="2">
        <f t="shared" si="14"/>
        <v>12.160986012476034</v>
      </c>
      <c r="E104" s="2">
        <f t="shared" si="14"/>
        <v>12.282595872600794</v>
      </c>
      <c r="F104" s="2">
        <f t="shared" si="14"/>
        <v>12.405421831326802</v>
      </c>
      <c r="G104" s="2">
        <f t="shared" si="14"/>
        <v>12.529476049640071</v>
      </c>
      <c r="I104" s="2">
        <f>SUM(C104:G104)</f>
        <v>61.419059976416008</v>
      </c>
      <c r="J104" t="s">
        <v>1</v>
      </c>
      <c r="L104" s="5">
        <v>0.05</v>
      </c>
      <c r="M104">
        <f>ROUND(L104*I104,0)</f>
        <v>3</v>
      </c>
      <c r="N104">
        <v>80</v>
      </c>
      <c r="O104">
        <f>N104*M104</f>
        <v>240</v>
      </c>
    </row>
    <row r="106" spans="1:16">
      <c r="C106" s="1">
        <v>0.02</v>
      </c>
      <c r="D106" s="1">
        <v>0.02</v>
      </c>
      <c r="E106" s="1">
        <v>0.02</v>
      </c>
      <c r="F106" s="1">
        <v>0.02</v>
      </c>
      <c r="G106" s="1">
        <v>0.02</v>
      </c>
    </row>
    <row r="107" spans="1:16">
      <c r="C107" s="4">
        <v>0.01</v>
      </c>
      <c r="D107" s="4">
        <v>0.01</v>
      </c>
      <c r="E107" s="4">
        <v>0.01</v>
      </c>
      <c r="F107" s="4">
        <v>0.01</v>
      </c>
      <c r="G107" s="4">
        <v>0.01</v>
      </c>
    </row>
    <row r="109" spans="1:16">
      <c r="A109" s="7">
        <f>A102+1</f>
        <v>4</v>
      </c>
      <c r="C109" s="3">
        <f>G102+1</f>
        <v>76</v>
      </c>
      <c r="D109" s="3">
        <f>C109+1</f>
        <v>77</v>
      </c>
      <c r="E109" s="3">
        <f>D109+1</f>
        <v>78</v>
      </c>
      <c r="F109" s="3">
        <f>E109+1</f>
        <v>79</v>
      </c>
      <c r="G109" s="3">
        <f>F109+1</f>
        <v>80</v>
      </c>
      <c r="L109" s="3" t="s">
        <v>6</v>
      </c>
      <c r="M109" s="3" t="s">
        <v>4</v>
      </c>
      <c r="N109" s="3" t="s">
        <v>5</v>
      </c>
      <c r="O109" s="3" t="s">
        <v>3</v>
      </c>
      <c r="P109" s="6">
        <f>SUM(O110:O111)</f>
        <v>360</v>
      </c>
    </row>
    <row r="110" spans="1:16">
      <c r="C110" s="2">
        <f>(G103*(1+G106))</f>
        <v>8.8316709102553386</v>
      </c>
      <c r="D110" s="2">
        <f t="shared" ref="D110:G111" si="15">(C110*(1+C113))</f>
        <v>9.0083043284604454</v>
      </c>
      <c r="E110" s="2">
        <f t="shared" si="15"/>
        <v>9.1884704150296539</v>
      </c>
      <c r="F110" s="2">
        <f t="shared" si="15"/>
        <v>9.3722398233302471</v>
      </c>
      <c r="G110" s="2">
        <f t="shared" si="15"/>
        <v>9.5596846197968528</v>
      </c>
      <c r="I110" s="2">
        <f>SUM(C110:G110)</f>
        <v>45.960370096872538</v>
      </c>
      <c r="J110" t="s">
        <v>0</v>
      </c>
      <c r="L110" s="5">
        <v>0.05</v>
      </c>
      <c r="M110">
        <f>ROUND(L110*I110,0)</f>
        <v>2</v>
      </c>
      <c r="N110">
        <v>60</v>
      </c>
      <c r="O110">
        <f>N110*M110</f>
        <v>120</v>
      </c>
    </row>
    <row r="111" spans="1:16">
      <c r="C111" s="2">
        <f>(G104*(1+G107))</f>
        <v>12.654770810136471</v>
      </c>
      <c r="D111" s="2">
        <f t="shared" si="15"/>
        <v>12.781318518237835</v>
      </c>
      <c r="E111" s="2">
        <f t="shared" si="15"/>
        <v>12.909131703420213</v>
      </c>
      <c r="F111" s="2">
        <f t="shared" si="15"/>
        <v>13.038223020454415</v>
      </c>
      <c r="G111" s="2">
        <f t="shared" si="15"/>
        <v>13.16860525065896</v>
      </c>
      <c r="I111" s="2">
        <f>SUM(C111:G111)</f>
        <v>64.552049302907903</v>
      </c>
      <c r="J111" t="s">
        <v>1</v>
      </c>
      <c r="L111" s="5">
        <v>0.05</v>
      </c>
      <c r="M111">
        <f>ROUND(L111*I111,0)</f>
        <v>3</v>
      </c>
      <c r="N111">
        <v>80</v>
      </c>
      <c r="O111">
        <f>N111*M111</f>
        <v>240</v>
      </c>
    </row>
    <row r="113" spans="1:16">
      <c r="C113" s="1">
        <v>0.02</v>
      </c>
      <c r="D113" s="1">
        <v>0.02</v>
      </c>
      <c r="E113" s="1">
        <v>0.02</v>
      </c>
      <c r="F113" s="1">
        <v>0.02</v>
      </c>
      <c r="G113" s="1">
        <v>0.02</v>
      </c>
    </row>
    <row r="114" spans="1:16">
      <c r="C114" s="4">
        <v>0.01</v>
      </c>
      <c r="D114" s="4">
        <v>0.01</v>
      </c>
      <c r="E114" s="4">
        <v>0.01</v>
      </c>
      <c r="F114" s="4">
        <v>0.01</v>
      </c>
      <c r="G114" s="4">
        <v>0.01</v>
      </c>
    </row>
    <row r="116" spans="1:16">
      <c r="A116" s="7">
        <f>A109+1</f>
        <v>5</v>
      </c>
      <c r="C116" s="3">
        <f>G109+1</f>
        <v>81</v>
      </c>
      <c r="D116" s="3">
        <f>C116+1</f>
        <v>82</v>
      </c>
      <c r="E116" s="3">
        <f>D116+1</f>
        <v>83</v>
      </c>
      <c r="F116" s="3">
        <f>E116+1</f>
        <v>84</v>
      </c>
      <c r="G116" s="3">
        <f>F116+1</f>
        <v>85</v>
      </c>
      <c r="L116" s="3" t="s">
        <v>6</v>
      </c>
      <c r="M116" s="3" t="s">
        <v>4</v>
      </c>
      <c r="N116" s="3" t="s">
        <v>5</v>
      </c>
      <c r="O116" s="3" t="s">
        <v>3</v>
      </c>
      <c r="P116" s="6">
        <f>SUM(O117:O118)</f>
        <v>420</v>
      </c>
    </row>
    <row r="117" spans="1:16">
      <c r="C117" s="2">
        <f>(G110*(1+G113))</f>
        <v>9.7508783121927909</v>
      </c>
      <c r="D117" s="2">
        <f t="shared" ref="D117:G118" si="16">(C117*(1+C120))</f>
        <v>9.9458958784366462</v>
      </c>
      <c r="E117" s="2">
        <f t="shared" si="16"/>
        <v>10.14481379600538</v>
      </c>
      <c r="F117" s="2">
        <f t="shared" si="16"/>
        <v>10.347710071925487</v>
      </c>
      <c r="G117" s="2">
        <f t="shared" si="16"/>
        <v>10.554664273363997</v>
      </c>
      <c r="I117" s="2">
        <f>SUM(C117:G117)</f>
        <v>50.743962331924301</v>
      </c>
      <c r="J117" t="s">
        <v>0</v>
      </c>
      <c r="L117" s="5">
        <v>0.05</v>
      </c>
      <c r="M117">
        <f>ROUND(L117*I117,0)</f>
        <v>3</v>
      </c>
      <c r="N117">
        <v>60</v>
      </c>
      <c r="O117">
        <f>N117*M117</f>
        <v>180</v>
      </c>
    </row>
    <row r="118" spans="1:16">
      <c r="C118" s="2">
        <f>(G111*(1+G114))</f>
        <v>13.300291303165549</v>
      </c>
      <c r="D118" s="2">
        <f t="shared" si="16"/>
        <v>13.433294216197204</v>
      </c>
      <c r="E118" s="2">
        <f t="shared" si="16"/>
        <v>13.567627158359176</v>
      </c>
      <c r="F118" s="2">
        <f t="shared" si="16"/>
        <v>13.703303429942768</v>
      </c>
      <c r="G118" s="2">
        <f t="shared" si="16"/>
        <v>13.840336464242196</v>
      </c>
      <c r="I118" s="2">
        <f>SUM(C118:G118)</f>
        <v>67.844852571906898</v>
      </c>
      <c r="J118" t="s">
        <v>1</v>
      </c>
      <c r="L118" s="5">
        <v>0.05</v>
      </c>
      <c r="M118">
        <f>ROUND(L118*I118,0)</f>
        <v>3</v>
      </c>
      <c r="N118">
        <v>80</v>
      </c>
      <c r="O118">
        <f>N118*M118</f>
        <v>240</v>
      </c>
    </row>
    <row r="120" spans="1:16">
      <c r="C120" s="1">
        <v>0.02</v>
      </c>
      <c r="D120" s="1">
        <v>0.02</v>
      </c>
      <c r="E120" s="1">
        <v>0.02</v>
      </c>
      <c r="F120" s="1">
        <v>0.02</v>
      </c>
      <c r="G120" s="1">
        <v>0.02</v>
      </c>
    </row>
    <row r="121" spans="1:16">
      <c r="C121" s="4">
        <v>0.01</v>
      </c>
      <c r="D121" s="4">
        <v>0.01</v>
      </c>
      <c r="E121" s="4">
        <v>0.01</v>
      </c>
      <c r="F121" s="4">
        <v>0.01</v>
      </c>
      <c r="G121" s="4">
        <v>0.01</v>
      </c>
    </row>
    <row r="123" spans="1:16">
      <c r="A123" s="7">
        <f>A116+1</f>
        <v>6</v>
      </c>
      <c r="C123" s="3">
        <f>G116+1</f>
        <v>86</v>
      </c>
      <c r="D123" s="3">
        <f>C123+1</f>
        <v>87</v>
      </c>
      <c r="E123" s="3">
        <f>D123+1</f>
        <v>88</v>
      </c>
      <c r="F123" s="3">
        <f>E123+1</f>
        <v>89</v>
      </c>
      <c r="G123" s="3">
        <f>F123+1</f>
        <v>90</v>
      </c>
      <c r="L123" s="3" t="s">
        <v>6</v>
      </c>
      <c r="M123" s="3" t="s">
        <v>4</v>
      </c>
      <c r="N123" s="3" t="s">
        <v>5</v>
      </c>
      <c r="O123" s="3" t="s">
        <v>3</v>
      </c>
      <c r="P123" s="6">
        <f>SUM(O124:O125)</f>
        <v>500</v>
      </c>
    </row>
    <row r="124" spans="1:16">
      <c r="C124" s="2">
        <f>(G117*(1+G120))</f>
        <v>10.765757558831277</v>
      </c>
      <c r="D124" s="2">
        <f t="shared" ref="D124:G125" si="17">(C124*(1+C127))</f>
        <v>10.981072710007902</v>
      </c>
      <c r="E124" s="2">
        <f t="shared" si="17"/>
        <v>11.200694164208061</v>
      </c>
      <c r="F124" s="2">
        <f t="shared" si="17"/>
        <v>11.424708047492222</v>
      </c>
      <c r="G124" s="2">
        <f t="shared" si="17"/>
        <v>11.653202208442067</v>
      </c>
      <c r="I124" s="2">
        <f>SUM(C124:G124)</f>
        <v>56.025434688981534</v>
      </c>
      <c r="J124" t="s">
        <v>0</v>
      </c>
      <c r="L124" s="5">
        <v>0.05</v>
      </c>
      <c r="M124">
        <f>ROUND(L124*I124,0)</f>
        <v>3</v>
      </c>
      <c r="N124">
        <v>60</v>
      </c>
      <c r="O124">
        <f>N124*M124</f>
        <v>180</v>
      </c>
    </row>
    <row r="125" spans="1:16">
      <c r="C125" s="2">
        <f>(G118*(1+G121))</f>
        <v>13.978739828884617</v>
      </c>
      <c r="D125" s="2">
        <f t="shared" si="17"/>
        <v>14.118527227173463</v>
      </c>
      <c r="E125" s="2">
        <f t="shared" si="17"/>
        <v>14.259712499445197</v>
      </c>
      <c r="F125" s="2">
        <f t="shared" si="17"/>
        <v>14.402309624439649</v>
      </c>
      <c r="G125" s="2">
        <f t="shared" si="17"/>
        <v>14.546332720684045</v>
      </c>
      <c r="I125" s="2">
        <f>SUM(C125:G125)</f>
        <v>71.305621900626974</v>
      </c>
      <c r="J125" t="s">
        <v>1</v>
      </c>
      <c r="L125" s="5">
        <v>0.05</v>
      </c>
      <c r="M125">
        <f>ROUND(L125*I125,0)</f>
        <v>4</v>
      </c>
      <c r="N125">
        <v>80</v>
      </c>
      <c r="O125">
        <f>N125*M125</f>
        <v>320</v>
      </c>
    </row>
    <row r="127" spans="1:16">
      <c r="C127" s="1">
        <v>0.02</v>
      </c>
      <c r="D127" s="1">
        <v>0.02</v>
      </c>
      <c r="E127" s="1">
        <v>0.02</v>
      </c>
      <c r="F127" s="1">
        <v>0.02</v>
      </c>
      <c r="G127" s="1">
        <v>0.02</v>
      </c>
    </row>
    <row r="128" spans="1:16">
      <c r="C128" s="4">
        <v>0.01</v>
      </c>
      <c r="D128" s="4">
        <v>0.01</v>
      </c>
      <c r="E128" s="4">
        <v>0.01</v>
      </c>
      <c r="F128" s="4">
        <v>0.01</v>
      </c>
      <c r="G128" s="4">
        <v>0.01</v>
      </c>
    </row>
    <row r="130" spans="1:16">
      <c r="A130" s="7">
        <f>A123+1</f>
        <v>7</v>
      </c>
      <c r="C130" s="3">
        <f>G123+1</f>
        <v>91</v>
      </c>
      <c r="D130" s="3">
        <f>C130+1</f>
        <v>92</v>
      </c>
      <c r="E130" s="3">
        <f>D130+1</f>
        <v>93</v>
      </c>
      <c r="F130" s="3">
        <f>E130+1</f>
        <v>94</v>
      </c>
      <c r="G130" s="3">
        <f>F130+1</f>
        <v>95</v>
      </c>
      <c r="L130" s="3" t="s">
        <v>6</v>
      </c>
      <c r="M130" s="3" t="s">
        <v>4</v>
      </c>
      <c r="N130" s="3" t="s">
        <v>5</v>
      </c>
      <c r="O130" s="3" t="s">
        <v>3</v>
      </c>
      <c r="P130" s="6">
        <f>SUM(O131:O132)</f>
        <v>500</v>
      </c>
    </row>
    <row r="131" spans="1:16">
      <c r="C131" s="2">
        <f>(G124*(1+G127))</f>
        <v>11.886266252610909</v>
      </c>
      <c r="D131" s="2">
        <f t="shared" ref="D131:G132" si="18">(C131*(1+C134))</f>
        <v>12.123991577663128</v>
      </c>
      <c r="E131" s="2">
        <f t="shared" si="18"/>
        <v>12.366471409216391</v>
      </c>
      <c r="F131" s="2">
        <f t="shared" si="18"/>
        <v>12.613800837400719</v>
      </c>
      <c r="G131" s="2">
        <f t="shared" si="18"/>
        <v>12.866076854148734</v>
      </c>
      <c r="I131" s="2">
        <f>SUM(C131:G131)</f>
        <v>61.856606931039877</v>
      </c>
      <c r="J131" t="s">
        <v>0</v>
      </c>
      <c r="L131" s="5">
        <v>0.05</v>
      </c>
      <c r="M131">
        <f>ROUND(L131*I131,0)</f>
        <v>3</v>
      </c>
      <c r="N131">
        <v>60</v>
      </c>
      <c r="O131">
        <f>N131*M131</f>
        <v>180</v>
      </c>
    </row>
    <row r="132" spans="1:16">
      <c r="C132" s="2">
        <f>(G125*(1+G128))</f>
        <v>14.691796047890886</v>
      </c>
      <c r="D132" s="2">
        <f t="shared" si="18"/>
        <v>14.838714008369795</v>
      </c>
      <c r="E132" s="2">
        <f t="shared" si="18"/>
        <v>14.987101148453494</v>
      </c>
      <c r="F132" s="2">
        <f t="shared" si="18"/>
        <v>15.136972159938029</v>
      </c>
      <c r="G132" s="2">
        <f t="shared" si="18"/>
        <v>15.288341881537409</v>
      </c>
      <c r="I132" s="2">
        <f>SUM(C132:G132)</f>
        <v>74.942925246189603</v>
      </c>
      <c r="J132" t="s">
        <v>1</v>
      </c>
      <c r="L132" s="5">
        <v>0.05</v>
      </c>
      <c r="M132">
        <f>ROUND(L132*I132,0)</f>
        <v>4</v>
      </c>
      <c r="N132">
        <v>80</v>
      </c>
      <c r="O132">
        <f>N132*M132</f>
        <v>320</v>
      </c>
    </row>
    <row r="134" spans="1:16">
      <c r="C134" s="1">
        <v>0.02</v>
      </c>
      <c r="D134" s="1">
        <v>0.02</v>
      </c>
      <c r="E134" s="1">
        <v>0.02</v>
      </c>
      <c r="F134" s="1">
        <v>0.02</v>
      </c>
      <c r="G134" s="1">
        <v>0.02</v>
      </c>
    </row>
    <row r="135" spans="1:16">
      <c r="C135" s="4">
        <v>0.01</v>
      </c>
      <c r="D135" s="4">
        <v>0.01</v>
      </c>
      <c r="E135" s="4">
        <v>0.01</v>
      </c>
      <c r="F135" s="4">
        <v>0.01</v>
      </c>
      <c r="G135" s="4">
        <v>0.01</v>
      </c>
    </row>
    <row r="137" spans="1:16">
      <c r="A137" s="7">
        <f>A130+1</f>
        <v>8</v>
      </c>
      <c r="C137" s="3">
        <f>G130+1</f>
        <v>96</v>
      </c>
      <c r="D137" s="3">
        <f>C137+1</f>
        <v>97</v>
      </c>
      <c r="E137" s="3">
        <f>D137+1</f>
        <v>98</v>
      </c>
      <c r="F137" s="3">
        <f>E137+1</f>
        <v>99</v>
      </c>
      <c r="G137" s="3">
        <f>F137+1</f>
        <v>100</v>
      </c>
      <c r="L137" s="3" t="s">
        <v>6</v>
      </c>
      <c r="M137" s="3" t="s">
        <v>4</v>
      </c>
      <c r="N137" s="3" t="s">
        <v>5</v>
      </c>
      <c r="O137" s="3" t="s">
        <v>3</v>
      </c>
      <c r="P137" s="6">
        <f>SUM(O138:O139)</f>
        <v>500</v>
      </c>
    </row>
    <row r="138" spans="1:16">
      <c r="C138" s="2">
        <f>(G131*(1+G134))</f>
        <v>13.123398391231708</v>
      </c>
      <c r="D138" s="2">
        <f t="shared" ref="D138:G139" si="19">(C138*(1+C141))</f>
        <v>13.385866359056342</v>
      </c>
      <c r="E138" s="2">
        <f t="shared" si="19"/>
        <v>13.65358368623747</v>
      </c>
      <c r="F138" s="2">
        <f t="shared" si="19"/>
        <v>13.92665535996222</v>
      </c>
      <c r="G138" s="2">
        <f t="shared" si="19"/>
        <v>14.205188467161465</v>
      </c>
      <c r="I138" s="2">
        <f>SUM(C138:G138)</f>
        <v>68.29469226364921</v>
      </c>
      <c r="J138" t="s">
        <v>0</v>
      </c>
      <c r="L138" s="5">
        <v>0.05</v>
      </c>
      <c r="M138">
        <f>ROUND(L138*I138,0)</f>
        <v>3</v>
      </c>
      <c r="N138">
        <v>60</v>
      </c>
      <c r="O138">
        <f>N138*M138</f>
        <v>180</v>
      </c>
    </row>
    <row r="139" spans="1:16">
      <c r="C139" s="2">
        <f>(G132*(1+G135))</f>
        <v>15.441225300352784</v>
      </c>
      <c r="D139" s="2">
        <f t="shared" si="19"/>
        <v>15.595637553356312</v>
      </c>
      <c r="E139" s="2">
        <f t="shared" si="19"/>
        <v>15.751593928889875</v>
      </c>
      <c r="F139" s="2">
        <f t="shared" si="19"/>
        <v>15.909109868178774</v>
      </c>
      <c r="G139" s="2">
        <f t="shared" si="19"/>
        <v>16.068200966860562</v>
      </c>
      <c r="I139" s="2">
        <f>SUM(C139:G139)</f>
        <v>78.765767617638303</v>
      </c>
      <c r="J139" t="s">
        <v>1</v>
      </c>
      <c r="L139" s="5">
        <v>0.05</v>
      </c>
      <c r="M139">
        <f>ROUND(L139*I139,0)</f>
        <v>4</v>
      </c>
      <c r="N139">
        <v>80</v>
      </c>
      <c r="O139">
        <f>N139*M139</f>
        <v>320</v>
      </c>
    </row>
    <row r="141" spans="1:16">
      <c r="C141" s="1">
        <v>0.02</v>
      </c>
      <c r="D141" s="1">
        <v>0.02</v>
      </c>
      <c r="E141" s="1">
        <v>0.02</v>
      </c>
      <c r="F141" s="1">
        <v>0.02</v>
      </c>
      <c r="G141" s="1">
        <v>0.02</v>
      </c>
    </row>
    <row r="142" spans="1:16">
      <c r="C142" s="4">
        <v>0.01</v>
      </c>
      <c r="D142" s="4">
        <v>0.01</v>
      </c>
      <c r="E142" s="4">
        <v>0.01</v>
      </c>
      <c r="F142" s="4">
        <v>0.01</v>
      </c>
      <c r="G142" s="4">
        <v>0.01</v>
      </c>
    </row>
    <row r="144" spans="1:16">
      <c r="A144" s="7">
        <f>A137+1</f>
        <v>9</v>
      </c>
      <c r="C144" s="3">
        <f>G137+1</f>
        <v>101</v>
      </c>
      <c r="D144" s="3">
        <f>C144+1</f>
        <v>102</v>
      </c>
      <c r="E144" s="3">
        <f>D144+1</f>
        <v>103</v>
      </c>
      <c r="F144" s="3">
        <f>E144+1</f>
        <v>104</v>
      </c>
      <c r="G144" s="3">
        <f>F144+1</f>
        <v>105</v>
      </c>
      <c r="L144" s="3" t="s">
        <v>6</v>
      </c>
      <c r="M144" s="3" t="s">
        <v>4</v>
      </c>
      <c r="N144" s="3" t="s">
        <v>5</v>
      </c>
      <c r="O144" s="3" t="s">
        <v>3</v>
      </c>
      <c r="P144" s="6">
        <f>SUM(O145:O146)</f>
        <v>560</v>
      </c>
    </row>
    <row r="145" spans="1:16">
      <c r="C145" s="2">
        <f>(G138*(1+G141))</f>
        <v>14.489292236504694</v>
      </c>
      <c r="D145" s="2">
        <f t="shared" ref="D145:G146" si="20">(C145*(1+C148))</f>
        <v>14.779078081234788</v>
      </c>
      <c r="E145" s="2">
        <f t="shared" si="20"/>
        <v>15.074659642859483</v>
      </c>
      <c r="F145" s="2">
        <f t="shared" si="20"/>
        <v>15.376152835716674</v>
      </c>
      <c r="G145" s="2">
        <f t="shared" si="20"/>
        <v>15.683675892431008</v>
      </c>
      <c r="I145" s="2">
        <f>SUM(C145:G145)</f>
        <v>75.402858688746647</v>
      </c>
      <c r="J145" t="s">
        <v>0</v>
      </c>
      <c r="L145" s="5">
        <v>0.05</v>
      </c>
      <c r="M145">
        <f>ROUND(L145*I145,0)</f>
        <v>4</v>
      </c>
      <c r="N145">
        <v>60</v>
      </c>
      <c r="O145">
        <f>N145*M145</f>
        <v>240</v>
      </c>
    </row>
    <row r="146" spans="1:16">
      <c r="C146" s="2">
        <f>(G139*(1+G142))</f>
        <v>16.228882976529167</v>
      </c>
      <c r="D146" s="2">
        <f t="shared" si="20"/>
        <v>16.391171806294459</v>
      </c>
      <c r="E146" s="2">
        <f t="shared" si="20"/>
        <v>16.555083524357403</v>
      </c>
      <c r="F146" s="2">
        <f t="shared" si="20"/>
        <v>16.720634359600979</v>
      </c>
      <c r="G146" s="2">
        <f t="shared" si="20"/>
        <v>16.887840703196989</v>
      </c>
      <c r="I146" s="2">
        <f>SUM(C146:G146)</f>
        <v>82.783613369978994</v>
      </c>
      <c r="J146" t="s">
        <v>1</v>
      </c>
      <c r="L146" s="5">
        <v>0.05</v>
      </c>
      <c r="M146">
        <f>ROUND(L146*I146,0)</f>
        <v>4</v>
      </c>
      <c r="N146">
        <v>80</v>
      </c>
      <c r="O146">
        <f>N146*M146</f>
        <v>320</v>
      </c>
    </row>
    <row r="148" spans="1:16">
      <c r="C148" s="1">
        <v>0.02</v>
      </c>
      <c r="D148" s="1">
        <v>0.02</v>
      </c>
      <c r="E148" s="1">
        <v>0.02</v>
      </c>
      <c r="F148" s="1">
        <v>0.02</v>
      </c>
      <c r="G148" s="1">
        <v>0.02</v>
      </c>
    </row>
    <row r="149" spans="1:16">
      <c r="C149" s="4">
        <v>0.01</v>
      </c>
      <c r="D149" s="4">
        <v>0.01</v>
      </c>
      <c r="E149" s="4">
        <v>0.01</v>
      </c>
      <c r="F149" s="4">
        <v>0.01</v>
      </c>
      <c r="G149" s="4">
        <v>0.01</v>
      </c>
    </row>
    <row r="151" spans="1:16">
      <c r="A151" s="7">
        <f>A144+1</f>
        <v>10</v>
      </c>
      <c r="C151" s="3">
        <f>G144+1</f>
        <v>106</v>
      </c>
      <c r="D151" s="3">
        <f>C151+1</f>
        <v>107</v>
      </c>
      <c r="E151" s="3">
        <f>D151+1</f>
        <v>108</v>
      </c>
      <c r="F151" s="3">
        <f>E151+1</f>
        <v>109</v>
      </c>
      <c r="G151" s="3">
        <f>F151+1</f>
        <v>110</v>
      </c>
      <c r="L151" s="3" t="s">
        <v>6</v>
      </c>
      <c r="M151" s="3" t="s">
        <v>4</v>
      </c>
      <c r="N151" s="3" t="s">
        <v>5</v>
      </c>
      <c r="O151" s="3" t="s">
        <v>3</v>
      </c>
      <c r="P151" s="6">
        <f>SUM(O152:O153)</f>
        <v>560</v>
      </c>
    </row>
    <row r="152" spans="1:16">
      <c r="C152" s="2">
        <f>(G145*(1+G148))</f>
        <v>15.997349410279629</v>
      </c>
      <c r="D152" s="2">
        <f t="shared" ref="D152:G153" si="21">(C152*(1+C155))</f>
        <v>16.317296398485222</v>
      </c>
      <c r="E152" s="2">
        <f t="shared" si="21"/>
        <v>16.643642326454927</v>
      </c>
      <c r="F152" s="2">
        <f t="shared" si="21"/>
        <v>16.976515172984026</v>
      </c>
      <c r="G152" s="2">
        <f t="shared" si="21"/>
        <v>17.316045476443708</v>
      </c>
      <c r="I152" s="2">
        <f>SUM(C152:G152)</f>
        <v>83.250848784647502</v>
      </c>
      <c r="J152" t="s">
        <v>0</v>
      </c>
      <c r="L152" s="5">
        <v>0.05</v>
      </c>
      <c r="M152">
        <f>ROUND(L152*I152,0)</f>
        <v>4</v>
      </c>
      <c r="N152">
        <v>60</v>
      </c>
      <c r="O152">
        <f>N152*M152</f>
        <v>240</v>
      </c>
    </row>
    <row r="153" spans="1:16">
      <c r="C153" s="2">
        <f>(G146*(1+G149))</f>
        <v>17.056719110228958</v>
      </c>
      <c r="D153" s="2">
        <f t="shared" si="21"/>
        <v>17.227286301331247</v>
      </c>
      <c r="E153" s="2">
        <f t="shared" si="21"/>
        <v>17.399559164344559</v>
      </c>
      <c r="F153" s="2">
        <f t="shared" si="21"/>
        <v>17.573554755988006</v>
      </c>
      <c r="G153" s="2">
        <f t="shared" si="21"/>
        <v>17.749290303547888</v>
      </c>
      <c r="I153" s="2">
        <f>SUM(C153:G153)</f>
        <v>87.006409635440662</v>
      </c>
      <c r="J153" t="s">
        <v>1</v>
      </c>
      <c r="L153" s="5">
        <v>0.05</v>
      </c>
      <c r="M153">
        <f>ROUND(L153*I153,0)</f>
        <v>4</v>
      </c>
      <c r="N153">
        <v>80</v>
      </c>
      <c r="O153">
        <f>N153*M153</f>
        <v>320</v>
      </c>
    </row>
    <row r="155" spans="1:16">
      <c r="C155" s="1">
        <v>0.02</v>
      </c>
      <c r="D155" s="1">
        <v>0.02</v>
      </c>
      <c r="E155" s="1">
        <v>0.02</v>
      </c>
      <c r="F155" s="1">
        <v>0.02</v>
      </c>
      <c r="G155" s="1">
        <v>0.02</v>
      </c>
    </row>
    <row r="156" spans="1:16">
      <c r="C156" s="4">
        <v>0.01</v>
      </c>
      <c r="D156" s="4">
        <v>0.01</v>
      </c>
      <c r="E156" s="4">
        <v>0.01</v>
      </c>
      <c r="F156" s="4">
        <v>0.01</v>
      </c>
      <c r="G156" s="4">
        <v>0.01</v>
      </c>
    </row>
    <row r="158" spans="1:16">
      <c r="A158" s="7">
        <f>A151+1</f>
        <v>11</v>
      </c>
      <c r="C158" s="3">
        <f>G151+1</f>
        <v>111</v>
      </c>
      <c r="D158" s="3">
        <f>C158+1</f>
        <v>112</v>
      </c>
      <c r="E158" s="3">
        <f>D158+1</f>
        <v>113</v>
      </c>
      <c r="F158" s="3">
        <f>E158+1</f>
        <v>114</v>
      </c>
      <c r="G158" s="3">
        <f>F158+1</f>
        <v>115</v>
      </c>
      <c r="L158" s="3" t="s">
        <v>6</v>
      </c>
      <c r="M158" s="3" t="s">
        <v>4</v>
      </c>
      <c r="N158" s="3" t="s">
        <v>5</v>
      </c>
      <c r="O158" s="3" t="s">
        <v>3</v>
      </c>
      <c r="P158" s="6">
        <f>SUM(O159:O160)</f>
        <v>700</v>
      </c>
    </row>
    <row r="159" spans="1:16">
      <c r="C159" s="2">
        <f>(G152*(1+G155))</f>
        <v>17.662366385972582</v>
      </c>
      <c r="D159" s="2">
        <f t="shared" ref="D159:G160" si="22">(C159*(1+C162))</f>
        <v>18.015613713692034</v>
      </c>
      <c r="E159" s="2">
        <f t="shared" si="22"/>
        <v>18.375925987965875</v>
      </c>
      <c r="F159" s="2">
        <f t="shared" si="22"/>
        <v>18.743444507725194</v>
      </c>
      <c r="G159" s="2">
        <f t="shared" si="22"/>
        <v>19.1183133978797</v>
      </c>
      <c r="I159" s="2">
        <f>SUM(C159:G159)</f>
        <v>91.915663993235384</v>
      </c>
      <c r="J159" t="s">
        <v>0</v>
      </c>
      <c r="L159" s="5">
        <v>0.05</v>
      </c>
      <c r="M159" s="8">
        <f>ROUND(L159*I159,0)</f>
        <v>5</v>
      </c>
      <c r="N159">
        <v>60</v>
      </c>
      <c r="O159">
        <f>N159*M159</f>
        <v>300</v>
      </c>
    </row>
    <row r="160" spans="1:16">
      <c r="C160" s="2">
        <f>(G153*(1+G156))</f>
        <v>17.926783206583366</v>
      </c>
      <c r="D160" s="2">
        <f t="shared" si="22"/>
        <v>18.106051038649198</v>
      </c>
      <c r="E160" s="2">
        <f t="shared" si="22"/>
        <v>18.287111549035689</v>
      </c>
      <c r="F160" s="2">
        <f t="shared" si="22"/>
        <v>18.469982664526047</v>
      </c>
      <c r="G160" s="2">
        <f t="shared" si="22"/>
        <v>18.654682491171307</v>
      </c>
      <c r="I160" s="2">
        <f>SUM(C160:G160)</f>
        <v>91.444610949965607</v>
      </c>
      <c r="J160" t="s">
        <v>1</v>
      </c>
      <c r="L160" s="5">
        <v>0.05</v>
      </c>
      <c r="M160" s="8">
        <f>ROUND(L160*I160,0)</f>
        <v>5</v>
      </c>
      <c r="N160">
        <v>80</v>
      </c>
      <c r="O160">
        <f>N160*M160</f>
        <v>400</v>
      </c>
    </row>
    <row r="162" spans="1:16">
      <c r="C162" s="1">
        <v>0.02</v>
      </c>
      <c r="D162" s="1">
        <v>0.02</v>
      </c>
      <c r="E162" s="1">
        <v>0.02</v>
      </c>
      <c r="F162" s="1">
        <v>0.02</v>
      </c>
      <c r="G162" s="1">
        <v>0.02</v>
      </c>
    </row>
    <row r="163" spans="1:16">
      <c r="C163" s="4">
        <v>0.01</v>
      </c>
      <c r="D163" s="4">
        <v>0.01</v>
      </c>
      <c r="E163" s="4">
        <v>0.01</v>
      </c>
      <c r="F163" s="4">
        <v>0.01</v>
      </c>
      <c r="G163" s="4">
        <v>0.01</v>
      </c>
    </row>
    <row r="165" spans="1:16">
      <c r="A165" s="7">
        <f>A158+1</f>
        <v>12</v>
      </c>
      <c r="C165" s="3">
        <f>G158+1</f>
        <v>116</v>
      </c>
      <c r="D165" s="3">
        <f>C165+1</f>
        <v>117</v>
      </c>
      <c r="E165" s="3">
        <f>D165+1</f>
        <v>118</v>
      </c>
      <c r="F165" s="3">
        <f>E165+1</f>
        <v>119</v>
      </c>
      <c r="G165" s="3">
        <f>F165+1</f>
        <v>120</v>
      </c>
      <c r="L165" s="3" t="s">
        <v>6</v>
      </c>
      <c r="M165" s="3" t="s">
        <v>4</v>
      </c>
      <c r="N165" s="3" t="s">
        <v>5</v>
      </c>
      <c r="O165" s="3" t="s">
        <v>3</v>
      </c>
      <c r="P165" s="6">
        <f>SUM(O166:O167)</f>
        <v>700</v>
      </c>
    </row>
    <row r="166" spans="1:16">
      <c r="C166" s="2">
        <f>(G159*(1+G162))</f>
        <v>19.500679665837293</v>
      </c>
      <c r="D166" s="2">
        <f t="shared" ref="D166:G167" si="23">(C166*(1+C169))</f>
        <v>19.890693259154038</v>
      </c>
      <c r="E166" s="2">
        <f t="shared" si="23"/>
        <v>20.288507124337119</v>
      </c>
      <c r="F166" s="2">
        <f t="shared" si="23"/>
        <v>20.69427726682386</v>
      </c>
      <c r="G166" s="2">
        <f t="shared" si="23"/>
        <v>21.108162812160337</v>
      </c>
      <c r="I166" s="2">
        <f>SUM(C166:G166)</f>
        <v>101.48232012831264</v>
      </c>
      <c r="J166" t="s">
        <v>0</v>
      </c>
      <c r="L166" s="5">
        <v>0.05</v>
      </c>
      <c r="M166" s="8">
        <f>ROUND(L166*I166,0)</f>
        <v>5</v>
      </c>
      <c r="N166">
        <v>60</v>
      </c>
      <c r="O166">
        <f>N166*M166</f>
        <v>300</v>
      </c>
    </row>
    <row r="167" spans="1:16">
      <c r="C167" s="2">
        <f>(G160*(1+G163))</f>
        <v>18.84122931608302</v>
      </c>
      <c r="D167" s="2">
        <f t="shared" si="23"/>
        <v>19.02964160924385</v>
      </c>
      <c r="E167" s="2">
        <f t="shared" si="23"/>
        <v>19.219938025336287</v>
      </c>
      <c r="F167" s="2">
        <f t="shared" si="23"/>
        <v>19.41213740558965</v>
      </c>
      <c r="G167" s="2">
        <f t="shared" si="23"/>
        <v>19.606258779645547</v>
      </c>
      <c r="I167" s="2">
        <f>SUM(C167:G167)</f>
        <v>96.10920513589835</v>
      </c>
      <c r="J167" t="s">
        <v>1</v>
      </c>
      <c r="L167" s="5">
        <v>0.05</v>
      </c>
      <c r="M167" s="8">
        <f>ROUND(L167*I167,0)</f>
        <v>5</v>
      </c>
      <c r="N167">
        <v>80</v>
      </c>
      <c r="O167">
        <f>N167*M167</f>
        <v>400</v>
      </c>
    </row>
    <row r="169" spans="1:16">
      <c r="C169" s="1">
        <v>0.02</v>
      </c>
      <c r="D169" s="1">
        <v>0.02</v>
      </c>
      <c r="E169" s="1">
        <v>0.02</v>
      </c>
      <c r="F169" s="1">
        <v>0.02</v>
      </c>
      <c r="G169" s="1">
        <v>0.02</v>
      </c>
    </row>
    <row r="170" spans="1:16">
      <c r="C170" s="4">
        <v>0.01</v>
      </c>
      <c r="D170" s="4">
        <v>0.01</v>
      </c>
      <c r="E170" s="4">
        <v>0.01</v>
      </c>
      <c r="F170" s="4">
        <v>0.01</v>
      </c>
      <c r="G170" s="4">
        <v>0.01</v>
      </c>
    </row>
    <row r="180" spans="7:7">
      <c r="G180" s="10">
        <v>46800</v>
      </c>
    </row>
    <row r="181" spans="7:7">
      <c r="G181">
        <v>12</v>
      </c>
    </row>
    <row r="182" spans="7:7">
      <c r="G182" s="1">
        <v>0.05</v>
      </c>
    </row>
    <row r="183" spans="7:7">
      <c r="G183" s="10">
        <f>G182*G181*G180</f>
        <v>28080.000000000004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Rudá</dc:creator>
  <cp:lastModifiedBy>Filipe Rudá</cp:lastModifiedBy>
  <dcterms:created xsi:type="dcterms:W3CDTF">2018-09-06T15:36:23Z</dcterms:created>
  <dcterms:modified xsi:type="dcterms:W3CDTF">2018-09-11T17:33:44Z</dcterms:modified>
</cp:coreProperties>
</file>