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8F41B333-A84A-4FFB-961A-870D254BD938}" xr6:coauthVersionLast="47" xr6:coauthVersionMax="47" xr10:uidLastSave="{00000000-0000-0000-0000-000000000000}"/>
  <bookViews>
    <workbookView xWindow="-120" yWindow="-120" windowWidth="29040" windowHeight="15840" tabRatio="414" firstSheet="2" activeTab="2" xr2:uid="{A55FFE0D-A6D8-4D84-B615-F23C27029847}"/>
  </bookViews>
  <sheets>
    <sheet name="-1-" sheetId="4" state="hidden" r:id="rId1"/>
    <sheet name="-2-" sheetId="5" state="hidden" r:id="rId2"/>
    <sheet name="АОСР ГИ" sheetId="44" r:id="rId3"/>
  </sheets>
  <definedNames>
    <definedName name="OLE_LINK1" localSheetId="2">#N/A</definedName>
    <definedName name="OLE_LINK1">#N/A</definedName>
    <definedName name="sub_1408" localSheetId="2">#N/A</definedName>
    <definedName name="_xlnm.Print_Area" localSheetId="0">#N/A</definedName>
    <definedName name="_xlnm.Print_Area" localSheetId="1">#N/A</definedName>
    <definedName name="_xlnm.Print_Area" localSheetId="2">'АОСР ГИ'!$A$1:$H$118</definedName>
    <definedName name="проводки" localSheetId="2">#N/A</definedName>
    <definedName name="проводки">#N/A</definedName>
  </definedNames>
  <calcPr calcId="191029"/>
</workbook>
</file>

<file path=xl/calcChain.xml><?xml version="1.0" encoding="utf-8"?>
<calcChain xmlns="http://schemas.openxmlformats.org/spreadsheetml/2006/main">
  <c r="B51" i="5" l="1"/>
  <c r="B28" i="5"/>
  <c r="E5" i="5"/>
  <c r="B52" i="4"/>
  <c r="B51" i="4"/>
  <c r="D31" i="4"/>
  <c r="K16" i="4"/>
  <c r="I18" i="4"/>
  <c r="B32" i="4"/>
  <c r="F29" i="4"/>
  <c r="K29" i="4"/>
  <c r="B31" i="4"/>
  <c r="F6" i="4"/>
  <c r="B7" i="4"/>
  <c r="K7" i="4"/>
  <c r="E4" i="5"/>
  <c r="D51" i="4"/>
  <c r="D52" i="4"/>
  <c r="E54" i="5"/>
  <c r="H1" i="4"/>
  <c r="E54" i="4"/>
  <c r="H1" i="5"/>
  <c r="K29" i="5"/>
  <c r="D52" i="5"/>
  <c r="K7" i="5"/>
  <c r="A95" i="44" l="1"/>
</calcChain>
</file>

<file path=xl/sharedStrings.xml><?xml version="1.0" encoding="utf-8"?>
<sst xmlns="http://schemas.openxmlformats.org/spreadsheetml/2006/main" count="181" uniqueCount="138">
  <si>
    <t>Приложения:</t>
  </si>
  <si>
    <t>7. Разрешается производство последующих работ:</t>
  </si>
  <si>
    <t xml:space="preserve"> </t>
  </si>
  <si>
    <t>6. Работы выполнены в соответствии с</t>
  </si>
  <si>
    <t>4. Предъявлены документы, подтверждающие соответствие работ предъявляемым к ним требованиям:</t>
  </si>
  <si>
    <t>2. Работы выполнены по проектной документации</t>
  </si>
  <si>
    <t>произвели осмотр работ, выполненных</t>
  </si>
  <si>
    <t>АКТ</t>
  </si>
  <si>
    <t>Объект капитального строительства</t>
  </si>
  <si>
    <t>ООО"Капиталстрой"</t>
  </si>
  <si>
    <t>ИД</t>
  </si>
  <si>
    <t xml:space="preserve">  Геодезист</t>
  </si>
  <si>
    <t xml:space="preserve">   Листов</t>
  </si>
  <si>
    <t xml:space="preserve">        Лист</t>
  </si>
  <si>
    <t>Автодорожный тоннель. СВСиУ. Съезд С-8. Закладное крепление на ПК 809 - ПК 817+3,45</t>
  </si>
  <si>
    <t xml:space="preserve">   Мастер</t>
  </si>
  <si>
    <t>Дата</t>
  </si>
  <si>
    <r>
      <t xml:space="preserve">  </t>
    </r>
    <r>
      <rPr>
        <sz val="9"/>
        <color indexed="8"/>
        <rFont val="Calibri"/>
        <family val="2"/>
        <charset val="204"/>
      </rPr>
      <t>Подпись</t>
    </r>
  </si>
  <si>
    <t xml:space="preserve">   Лист    №док.</t>
  </si>
  <si>
    <t xml:space="preserve">  Изм.   Кол.уч.</t>
  </si>
  <si>
    <t>Реконструкция Дмитровского шоссе. Реконструкция транспортной развязки МКАД с Дмитровским шоссе, район Северный,СВАО г. Москвы</t>
  </si>
  <si>
    <t>факт.</t>
  </si>
  <si>
    <t>проект.</t>
  </si>
  <si>
    <t>Забой скважины</t>
  </si>
  <si>
    <t xml:space="preserve">     Низ обсадной трубы</t>
  </si>
  <si>
    <t>Насыпной грунт: суглинистый, реже супесчаный и песчаный грунт, со щебнем кирпича, бетона и строительным мусором</t>
  </si>
  <si>
    <t>Верх обсадной трубы</t>
  </si>
  <si>
    <t>Уровень земли</t>
  </si>
  <si>
    <t xml:space="preserve">   Стадия</t>
  </si>
  <si>
    <t>Низ двутавра</t>
  </si>
  <si>
    <t>Верх двутавра</t>
  </si>
  <si>
    <t>Положение скважины в плане:</t>
  </si>
  <si>
    <t>Примечания:</t>
  </si>
  <si>
    <t>-отклонения скважины в плане даны в милиметрах</t>
  </si>
  <si>
    <t>(наименование работ, конструкций, участков сетей инженерно-техническогообеспечения)</t>
  </si>
  <si>
    <t>Лицо осуществляющее строительство</t>
  </si>
  <si>
    <t>Лицо, осуществляющее подготовку проектной документации</t>
  </si>
  <si>
    <t xml:space="preserve">Представитель лица, осуществляющего строительство  </t>
  </si>
  <si>
    <t>Представитель лица, осуществляющего подготовку проектной документации</t>
  </si>
  <si>
    <t>а также иные представители лиц, участвующих в освидетельствовании:</t>
  </si>
  <si>
    <t xml:space="preserve">5. Даты:          начала работ        </t>
  </si>
  <si>
    <r>
      <t xml:space="preserve">                    окончания работ  </t>
    </r>
    <r>
      <rPr>
        <u/>
        <sz val="12"/>
        <rFont val="Times New Roman"/>
        <family val="1"/>
        <charset val="204"/>
      </rPr>
      <t xml:space="preserve"> </t>
    </r>
  </si>
  <si>
    <t>(наименование скрытых работ)</t>
  </si>
  <si>
    <r>
      <t xml:space="preserve">Акт составлен в </t>
    </r>
    <r>
      <rPr>
        <b/>
        <i/>
        <u/>
        <sz val="11"/>
        <rFont val="Times New Roman"/>
        <family val="1"/>
        <charset val="204"/>
      </rPr>
      <t>6 (шести)</t>
    </r>
    <r>
      <rPr>
        <sz val="11"/>
        <rFont val="Times New Roman"/>
        <family val="1"/>
        <charset val="204"/>
      </rPr>
      <t xml:space="preserve"> экземплярах.</t>
    </r>
  </si>
  <si>
    <t>(наименование проектной документации, почтовый или строительный адрес объекта капитального строительства)</t>
  </si>
  <si>
    <t>наименование, ОГРН, ИНН, место нахождения юридического лица, телефон/факс,</t>
  </si>
  <si>
    <t>наименование, ОГРН, ИНН саморегулируемой организации, членом которой является)</t>
  </si>
  <si>
    <t>АО "Мосинжпроект", ОГРН 1107746614436,  ИНН 7701885820,</t>
  </si>
  <si>
    <t>(фамилия, имя, отчество, адрес места жительства, ОРГНИП, ИНН индивидуального предпринимателя,</t>
  </si>
  <si>
    <t>наименование, ОГРН, ИНН саморегулируемой организации, членом которой является - для индивидуальных предпринимателей и юридических лиц;</t>
  </si>
  <si>
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</si>
  <si>
    <t>(фамилия, имя, отчество, адрес места жительства, ОГРНИП, ИНН индивидуального предпринимателя,</t>
  </si>
  <si>
    <t>в области строительства, реквизиты распорядительного документа, подтверждающего полномочия,</t>
  </si>
  <si>
    <t>Представитель застройщика (технического заказчика, эксплуатирующей организации или регионального оператора) по вопросам</t>
  </si>
  <si>
    <t>строительного контроля</t>
  </si>
  <si>
    <t>(должность, фамилия, инициалы, реквизиты распорядительного документа, подтверждающего полномочия)</t>
  </si>
  <si>
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</si>
  <si>
    <t xml:space="preserve">Представитель лица, выполнившего работы, подлежащие освидетельствованию </t>
  </si>
  <si>
    <t>фамилии, имени, отчества, адреса места жительства, ОГРНИП, ИНН индивидуального предпринимателя)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</si>
  <si>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</si>
  <si>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(наименование лица, выполнившего работы, подлежащие освидетельствованию)</t>
  </si>
  <si>
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</si>
  <si>
    <t>(наименование строительных материалов (изделий), реквизиты сертификатов и/или других документов, подтверждающих их качество и безопасность)</t>
  </si>
  <si>
    <t>(наименования и структурные единицы технических регламентов, иных нормативных правовых актов,  разделы проектной и/или рабочей документации)</t>
  </si>
  <si>
    <t>Дополнительные сведения</t>
  </si>
  <si>
    <t>(фамилия, инициалы, подпись)</t>
  </si>
  <si>
    <t>Представители иных лиц</t>
  </si>
  <si>
    <t>(дата составления акта)</t>
  </si>
  <si>
    <t>с указанием наименования, ОГРН, ИНН,  места нахождения юридического лица,</t>
  </si>
  <si>
    <t>Союз дорожных проектных организаций "РОДОС", ОГРН 1097799008890, ИНН 7743088946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</si>
  <si>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</si>
  <si>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>101990, г. Москва, Сверчков переулок, д. 4/1, тел. (495) 625-25-44. Саморегулируемая организация</t>
  </si>
  <si>
    <t>требованиями технических регламентов,</t>
  </si>
  <si>
    <t>Градостроительным кодексом РФ, иных нормативно-правовых актов и проектной документации</t>
  </si>
  <si>
    <t>3. При выполнении работ применены:</t>
  </si>
  <si>
    <t>Застройщик (технический заказчик, эксплуатирующая организация или региональный оператор)</t>
  </si>
  <si>
    <t>Союз дорожно-транспортных строителей "СОЮЗДОРСТРОЙ", ОГРН 1097799003323, ИНН 7701016700</t>
  </si>
  <si>
    <t>АО "Мосинжпроект"; ОГРН 1107746614436,</t>
  </si>
  <si>
    <t>ИНН 7701885820, 101990, г. Москва, Сверчков переулок, д. 4/1, тел.: (495) 625-25-44; Саморегулируемая организация</t>
  </si>
  <si>
    <t xml:space="preserve">ООО «ТМГ» </t>
  </si>
  <si>
    <t xml:space="preserve">Государственное унитарное предприятие города Москвы "Московский ордена Ленина и ордена Трудового красного </t>
  </si>
  <si>
    <t>знамени метрополитен им. В.И.Ленина» (ГУП "Московский метрополитен"), ОГРН 1027700096280, ИНН 7702038150,</t>
  </si>
  <si>
    <t xml:space="preserve">129110, г. Москва, Проспект Мира, д. 41, стр. 2, тел. (495) 622-17-91. Саморегулируемая организация Ассоциация </t>
  </si>
  <si>
    <t>1. К освидетельствованию предъявлены следующие работы:</t>
  </si>
  <si>
    <t>фамилии, имени, отчества, адреса места жительства, ОГРНИП, ИНН индивидуального предпринимателя,</t>
  </si>
  <si>
    <t xml:space="preserve">Представитель застройщика (технического заказчика, эксплуатирующей организации или регионального оператора) по вопросам   </t>
  </si>
  <si>
    <t xml:space="preserve">Инспектор по качеству и приемке строительно-монтажных работ линейных объектов 1 </t>
  </si>
  <si>
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</si>
  <si>
    <t>"Московский метрополитен", ОГРН 1027700096280, ИНН 7702038150,129110, г. Москва, Проспект Мира, д. 41, стр. 2.</t>
  </si>
  <si>
    <t xml:space="preserve"> отдела строительного контроля производственно-технического управления АО «Объединение «ИНГЕОКОМ»   </t>
  </si>
  <si>
    <t>"Объединение подрядчиков в строительстве". ОГРН 1087799040230, ИНН 7704275614</t>
  </si>
  <si>
    <t>Представитель лица, осуществляющего строительство, по вопросам строительного контроля (специалист по организации строительства)</t>
  </si>
  <si>
    <t>(должность, фамилия, инициалы, идентификационный номер</t>
  </si>
  <si>
    <t xml:space="preserve"> в национальном реестре специалистов в области строительства,</t>
  </si>
  <si>
    <t>реквизиты распорядительного документа, подтверждающего полномочия)</t>
  </si>
  <si>
    <t xml:space="preserve">Представитель лица, осуществляющего строительство, по вопросам строительного контроля </t>
  </si>
  <si>
    <t>(специалист по организации строительства)</t>
  </si>
  <si>
    <t>освидетельствования скрытых работ</t>
  </si>
  <si>
    <t>(исполнительные схемы и чертежи, результаты экспертиз, обследований, лабораторных и иных испытаний)</t>
  </si>
  <si>
    <t xml:space="preserve"> ИНН 7704450802, 123308, г. Москва, вн.тер.г. муниципальный округ Хорошево-Мневники, ул. 3-я Хорошевская, д. 2, стр. 1</t>
  </si>
  <si>
    <t xml:space="preserve">"Мосинжпроект", ОГРН 5157746085173, ИНН 9701021862, 101000, г. Москва, Сверчков переулок, д. 4/1. Саморегулируемая </t>
  </si>
  <si>
    <t>организация Союз дорожных проектных организаций "РОДОС", ОГРН 1097799008890, ИНН 7743088946</t>
  </si>
  <si>
    <t xml:space="preserve">Дирекции строящегося метрополитена Ушанов О.И., приказ № ДСМ-01-06-22 от 06.03.2024 г., идентификационный   </t>
  </si>
  <si>
    <t xml:space="preserve">Ведущий инженер отдела качества общестроительных работ управления качества </t>
  </si>
  <si>
    <t>общестроительных работ департамента качества АО "Мосинжпроект" Сироткин К.В.,</t>
  </si>
  <si>
    <t>С-77-218302 от 03.08.2020 г., приказ №1174 от 25.10.2023 г.</t>
  </si>
  <si>
    <t>Ушанов О.И.</t>
  </si>
  <si>
    <t>Сироткин К.В.</t>
  </si>
  <si>
    <t>Переверзин В.А.</t>
  </si>
  <si>
    <t xml:space="preserve">номер в национальном реестре специалистов в области строительства С-50-187236 от 13.11.2023г., ГУП </t>
  </si>
  <si>
    <t>Главный специалист производственного управления</t>
  </si>
  <si>
    <t xml:space="preserve"> производственного департамента дивизиона по строительству метро АО "Мосинжпроект" Бирин А.С., </t>
  </si>
  <si>
    <t>Ведущий инженер группы авторского надзора Меджидов Р.М., приказ №130/1 от 22.07.2024 г.; ООО "Институт</t>
  </si>
  <si>
    <t>Начальник участка №2 Сартаков М.В., приказ №32 от 01.08.2024 г.; ООО «ТМГ», ОГРН 1187746101146,</t>
  </si>
  <si>
    <t>Бирин А.С.</t>
  </si>
  <si>
    <t>Меджидов Р.М</t>
  </si>
  <si>
    <t>Сартаков М.В.</t>
  </si>
  <si>
    <t xml:space="preserve">Рублево-Архангельская линия Московского метрополитена, станция </t>
  </si>
  <si>
    <t xml:space="preserve">метро "Шелепиха" - станция метро "Липовая Роща". 1  этап: Участок линии от ст. "Шелепиха" до станции </t>
  </si>
  <si>
    <t>"Бульвар Карбышева" с тупиками за ст. "Бульвар Карбышева". Станционный комплекс "Звенигородская".</t>
  </si>
  <si>
    <t>Ведущий инженер по строительному контролю</t>
  </si>
  <si>
    <t xml:space="preserve">Переверзин В.А., приказ № ПР-52-24 от 29.07.2024 г.  </t>
  </si>
  <si>
    <t>приказ  № 78 от 28.01.2025 г.</t>
  </si>
  <si>
    <t>[Наименование работ]</t>
  </si>
  <si>
    <t>ООО «Институт «Мосинжпроект», [Шифр]</t>
  </si>
  <si>
    <t>[Дата начала работы]</t>
  </si>
  <si>
    <t>[Дата окончания работы]</t>
  </si>
  <si>
    <t>[Материалы1]</t>
  </si>
  <si>
    <t>[Материалы2]</t>
  </si>
  <si>
    <t>№[№ акта]</t>
  </si>
  <si>
    <t>[Дата акта]</t>
  </si>
  <si>
    <t>[Согласование]</t>
  </si>
  <si>
    <t>[Материалы1_1]</t>
  </si>
  <si>
    <t>[Лаборатория1]</t>
  </si>
  <si>
    <t>[Лаборатория2]</t>
  </si>
  <si>
    <t>[Материалы2_1]</t>
  </si>
  <si>
    <t>[Следующая работа]</t>
  </si>
  <si>
    <t>Исполнительная схема №[№ акта] от [Дата акта]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</si>
</sst>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color indexed="8"/>
      <name val="Calibr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10.5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Times New Roman"/>
      <family val="1"/>
      <charset val="204"/>
    </font>
    <font>
      <sz val="11.5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7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5">
    <xf numFmtId="0" fontId="0" fillId="0" borderId="0" xfId="0"/>
    <xf numFmtId="0" fontId="18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8" fillId="0" borderId="3" xfId="0" applyFont="1" applyBorder="1"/>
    <xf numFmtId="0" fontId="19" fillId="0" borderId="3" xfId="0" applyFont="1" applyBorder="1"/>
    <xf numFmtId="0" fontId="20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1" fillId="0" borderId="3" xfId="0" applyFont="1" applyBorder="1"/>
    <xf numFmtId="0" fontId="20" fillId="0" borderId="3" xfId="0" applyFont="1" applyBorder="1"/>
    <xf numFmtId="0" fontId="2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22" fillId="0" borderId="0" xfId="0" applyNumberFormat="1" applyFont="1"/>
    <xf numFmtId="0" fontId="0" fillId="0" borderId="5" xfId="0" applyBorder="1" applyAlignment="1">
      <alignment horizontal="right"/>
    </xf>
    <xf numFmtId="2" fontId="0" fillId="0" borderId="0" xfId="0" applyNumberFormat="1"/>
    <xf numFmtId="0" fontId="18" fillId="0" borderId="0" xfId="0" applyFont="1" applyAlignment="1">
      <alignment horizontal="center"/>
    </xf>
    <xf numFmtId="2" fontId="23" fillId="0" borderId="0" xfId="0" applyNumberFormat="1" applyFont="1"/>
    <xf numFmtId="0" fontId="24" fillId="0" borderId="7" xfId="0" applyFont="1" applyBorder="1" applyAlignment="1">
      <alignment vertical="center"/>
    </xf>
    <xf numFmtId="2" fontId="23" fillId="0" borderId="0" xfId="0" applyNumberFormat="1" applyFont="1" applyAlignment="1">
      <alignment vertical="top"/>
    </xf>
    <xf numFmtId="0" fontId="24" fillId="0" borderId="0" xfId="0" applyFont="1"/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/>
    <xf numFmtId="0" fontId="18" fillId="0" borderId="0" xfId="0" applyFont="1"/>
    <xf numFmtId="2" fontId="25" fillId="0" borderId="0" xfId="0" applyNumberFormat="1" applyFont="1"/>
    <xf numFmtId="0" fontId="0" fillId="0" borderId="7" xfId="0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2" fontId="23" fillId="0" borderId="0" xfId="0" applyNumberFormat="1" applyFont="1" applyAlignment="1">
      <alignment horizontal="center"/>
    </xf>
    <xf numFmtId="0" fontId="27" fillId="0" borderId="0" xfId="0" applyFont="1" applyAlignment="1">
      <alignment wrapText="1" shrinkToFit="1"/>
    </xf>
    <xf numFmtId="0" fontId="0" fillId="0" borderId="8" xfId="0" applyBorder="1"/>
    <xf numFmtId="0" fontId="0" fillId="0" borderId="9" xfId="0" applyBorder="1"/>
    <xf numFmtId="0" fontId="29" fillId="0" borderId="3" xfId="0" applyFont="1" applyBorder="1" applyAlignment="1">
      <alignment horizontal="center" vertical="center"/>
    </xf>
    <xf numFmtId="14" fontId="30" fillId="0" borderId="3" xfId="0" applyNumberFormat="1" applyFont="1" applyBorder="1"/>
    <xf numFmtId="49" fontId="0" fillId="0" borderId="5" xfId="0" applyNumberFormat="1" applyBorder="1"/>
    <xf numFmtId="0" fontId="10" fillId="0" borderId="0" xfId="0" applyFont="1"/>
    <xf numFmtId="164" fontId="15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2" fillId="0" borderId="10" xfId="0" applyFont="1" applyBorder="1"/>
    <xf numFmtId="0" fontId="17" fillId="0" borderId="0" xfId="0" applyFont="1"/>
    <xf numFmtId="0" fontId="7" fillId="0" borderId="0" xfId="0" applyFont="1"/>
    <xf numFmtId="49" fontId="10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1" fillId="0" borderId="0" xfId="0" applyFont="1"/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164" fontId="12" fillId="0" borderId="0" xfId="0" applyNumberFormat="1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22" fillId="0" borderId="7" xfId="0" applyNumberFormat="1" applyFont="1" applyBorder="1" applyAlignment="1">
      <alignment horizontal="center"/>
    </xf>
    <xf numFmtId="2" fontId="22" fillId="0" borderId="6" xfId="0" applyNumberFormat="1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2" fontId="18" fillId="0" borderId="8" xfId="0" applyNumberFormat="1" applyFont="1" applyBorder="1" applyAlignment="1">
      <alignment horizontal="center"/>
    </xf>
    <xf numFmtId="12" fontId="18" fillId="0" borderId="26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2" fontId="28" fillId="0" borderId="0" xfId="0" applyNumberFormat="1" applyFont="1" applyAlignment="1">
      <alignment horizontal="center"/>
    </xf>
    <xf numFmtId="0" fontId="28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0" xfId="0"/>
    <xf numFmtId="0" fontId="2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3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4" fillId="0" borderId="13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15" fillId="0" borderId="17" xfId="0" applyFont="1" applyBorder="1" applyAlignment="1">
      <alignment horizontal="center" vertical="top"/>
    </xf>
    <xf numFmtId="0" fontId="29" fillId="0" borderId="17" xfId="0" applyFont="1" applyBorder="1" applyAlignment="1">
      <alignment horizontal="center"/>
    </xf>
    <xf numFmtId="0" fontId="15" fillId="0" borderId="28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15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left" indent="2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4" fillId="0" borderId="17" xfId="0" applyFont="1" applyBorder="1" applyAlignment="1">
      <alignment horizontal="center" vertical="top"/>
    </xf>
    <xf numFmtId="0" fontId="31" fillId="0" borderId="10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1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right" indent="7"/>
    </xf>
    <xf numFmtId="0" fontId="1" fillId="0" borderId="17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1" fillId="0" borderId="28" xfId="0" applyFont="1" applyBorder="1" applyAlignment="1">
      <alignment horizontal="left" wrapText="1"/>
    </xf>
    <xf numFmtId="0" fontId="2" fillId="0" borderId="10" xfId="0" quotePrefix="1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</cellXfs>
  <cellStyles count="2">
    <cellStyle name="Обычный" xfId="0" builtinId="0"/>
    <cellStyle name="Обычный 3" xfId="1" xr:uid="{462C7CB5-AD13-4F47-BDC9-325DC54E7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499345</xdr:colOff>
      <xdr:row>3</xdr:row>
      <xdr:rowOff>155037</xdr:rowOff>
    </xdr:from>
    <xdr:to>
      <xdr:col>10</xdr:col>
      <xdr:colOff>194640</xdr:colOff>
      <xdr:row>6</xdr:row>
      <xdr:rowOff>48040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7F266-1579-1CBD-6541-F1980328FB4E}"/>
            </a:ext>
          </a:extLst>
        </xdr:cNvPr>
        <xdr:cNvSpPr txBox="1"/>
      </xdr:nvSpPr>
      <xdr:spPr>
        <a:xfrm>
          <a:off x="4802740" y="705582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257175</xdr:colOff>
      <xdr:row>29</xdr:row>
      <xdr:rowOff>190500</xdr:rowOff>
    </xdr:from>
    <xdr:to>
      <xdr:col>5</xdr:col>
      <xdr:colOff>342900</xdr:colOff>
      <xdr:row>29</xdr:row>
      <xdr:rowOff>190500</xdr:rowOff>
    </xdr:to>
    <xdr:cxnSp macro="">
      <xdr:nvCxnSpPr>
        <xdr:cNvPr id="216514" name="Прямая соединительная линия 2">
          <a:extLst>
            <a:ext uri="{FF2B5EF4-FFF2-40B4-BE49-F238E27FC236}">
              <a16:creationId xmlns:a16="http://schemas.microsoft.com/office/drawing/2014/main" id="{929D9429-0D87-75EF-D87D-58C13A16B8FE}"/>
            </a:ext>
          </a:extLst>
        </xdr:cNvPr>
        <xdr:cNvCxnSpPr>
          <a:cxnSpLocks noChangeShapeType="1"/>
        </xdr:cNvCxnSpPr>
      </xdr:nvCxnSpPr>
      <xdr:spPr bwMode="auto">
        <a:xfrm flipV="1">
          <a:off x="1552575" y="5743575"/>
          <a:ext cx="1343025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544830</xdr:colOff>
      <xdr:row>7</xdr:row>
      <xdr:rowOff>30479</xdr:rowOff>
    </xdr:from>
    <xdr:to>
      <xdr:col>2</xdr:col>
      <xdr:colOff>544830</xdr:colOff>
      <xdr:row>16</xdr:row>
      <xdr:rowOff>76759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0C3DB24-858F-B625-9B4A-E6FB8B8951F6}"/>
            </a:ext>
          </a:extLst>
        </xdr:cNvPr>
        <xdr:cNvCxnSpPr/>
      </xdr:nvCxnSpPr>
      <xdr:spPr>
        <a:xfrm rot="16200000" flipH="1">
          <a:off x="866879" y="2245890"/>
          <a:ext cx="1768379" cy="455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30646</xdr:colOff>
      <xdr:row>7</xdr:row>
      <xdr:rowOff>33130</xdr:rowOff>
    </xdr:from>
    <xdr:to>
      <xdr:col>5</xdr:col>
      <xdr:colOff>32310</xdr:colOff>
      <xdr:row>16</xdr:row>
      <xdr:rowOff>76772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DC2F4D6F-C67E-7D62-B5A0-11A6B39B33DD}"/>
            </a:ext>
          </a:extLst>
        </xdr:cNvPr>
        <xdr:cNvCxnSpPr/>
      </xdr:nvCxnSpPr>
      <xdr:spPr>
        <a:xfrm rot="16200000" flipH="1">
          <a:off x="2215663" y="2248663"/>
          <a:ext cx="1765730" cy="166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6517" name="Группа 2416">
          <a:extLst>
            <a:ext uri="{FF2B5EF4-FFF2-40B4-BE49-F238E27FC236}">
              <a16:creationId xmlns:a16="http://schemas.microsoft.com/office/drawing/2014/main" id="{9C94B8DC-3EA0-1D82-0922-CB609770977F}"/>
            </a:ext>
          </a:extLst>
        </xdr:cNvPr>
        <xdr:cNvGrpSpPr>
          <a:grpSpLocks/>
        </xdr:cNvGrpSpPr>
      </xdr:nvGrpSpPr>
      <xdr:grpSpPr bwMode="auto">
        <a:xfrm>
          <a:off x="1853105" y="2981982"/>
          <a:ext cx="737367" cy="304800"/>
          <a:chOff x="3726824" y="4810126"/>
          <a:chExt cx="369747" cy="190499"/>
        </a:xfrm>
      </xdr:grpSpPr>
      <xdr:grpSp>
        <xdr:nvGrpSpPr>
          <xdr:cNvPr id="216596" name="Группа 2417">
            <a:extLst>
              <a:ext uri="{FF2B5EF4-FFF2-40B4-BE49-F238E27FC236}">
                <a16:creationId xmlns:a16="http://schemas.microsoft.com/office/drawing/2014/main" id="{D17D8649-432B-B309-087B-8E6AAC1728F9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F553EA27-1013-AF79-37EE-A444FB3009A3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CA869D29-59A3-1979-FCE9-6AD579A901CA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8153AB0D-4A7B-A675-C675-0496A46CFAA1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7" name="Группа 2418">
            <a:extLst>
              <a:ext uri="{FF2B5EF4-FFF2-40B4-BE49-F238E27FC236}">
                <a16:creationId xmlns:a16="http://schemas.microsoft.com/office/drawing/2014/main" id="{2706C64E-022C-37BE-0D4D-EC45C9C2D36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5405F234-683E-5AFD-69C8-7EC12D7151DA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2A0524A6-C4A7-08AC-1D2F-7C2DD963296D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6518" name="Группа 2416">
          <a:extLst>
            <a:ext uri="{FF2B5EF4-FFF2-40B4-BE49-F238E27FC236}">
              <a16:creationId xmlns:a16="http://schemas.microsoft.com/office/drawing/2014/main" id="{01CA2CC2-3F9B-3174-5E09-095613E07888}"/>
            </a:ext>
          </a:extLst>
        </xdr:cNvPr>
        <xdr:cNvGrpSpPr>
          <a:grpSpLocks/>
        </xdr:cNvGrpSpPr>
      </xdr:nvGrpSpPr>
      <xdr:grpSpPr bwMode="auto">
        <a:xfrm>
          <a:off x="1853105" y="3143907"/>
          <a:ext cx="737367" cy="314325"/>
          <a:chOff x="3726824" y="4810126"/>
          <a:chExt cx="369747" cy="190499"/>
        </a:xfrm>
      </xdr:grpSpPr>
      <xdr:grpSp>
        <xdr:nvGrpSpPr>
          <xdr:cNvPr id="216589" name="Группа 2417">
            <a:extLst>
              <a:ext uri="{FF2B5EF4-FFF2-40B4-BE49-F238E27FC236}">
                <a16:creationId xmlns:a16="http://schemas.microsoft.com/office/drawing/2014/main" id="{4A4C7B29-382A-E112-0DF0-BA3E33BB43C4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1C6DF8DC-BB9A-4E86-6C70-289433209330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55ED7149-D332-D62D-AA62-460688B2C1D2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970E430C-C58E-A43D-1923-775D139001FD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0" name="Группа 2418">
            <a:extLst>
              <a:ext uri="{FF2B5EF4-FFF2-40B4-BE49-F238E27FC236}">
                <a16:creationId xmlns:a16="http://schemas.microsoft.com/office/drawing/2014/main" id="{1A14AB10-8352-A191-3D58-896DF3986DC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F82AA864-E399-CC50-6CD3-F1C67DE9A9EB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F3CFBA42-04DA-6E6C-2D65-E85DC82312B4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31530</xdr:colOff>
      <xdr:row>17</xdr:row>
      <xdr:rowOff>75759</xdr:rowOff>
    </xdr:from>
    <xdr:to>
      <xdr:col>5</xdr:col>
      <xdr:colOff>32624</xdr:colOff>
      <xdr:row>31</xdr:row>
      <xdr:rowOff>36691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1D387911-4750-2078-9FBF-AF02649A9F79}"/>
            </a:ext>
          </a:extLst>
        </xdr:cNvPr>
        <xdr:cNvCxnSpPr/>
      </xdr:nvCxnSpPr>
      <xdr:spPr>
        <a:xfrm rot="16200000" flipH="1">
          <a:off x="1770882" y="4634337"/>
          <a:ext cx="2660299" cy="109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544680</xdr:colOff>
      <xdr:row>17</xdr:row>
      <xdr:rowOff>75760</xdr:rowOff>
    </xdr:from>
    <xdr:to>
      <xdr:col>2</xdr:col>
      <xdr:colOff>544680</xdr:colOff>
      <xdr:row>31</xdr:row>
      <xdr:rowOff>73112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2194CE56-F0F6-33E4-3A22-16BDB98509C4}"/>
            </a:ext>
          </a:extLst>
        </xdr:cNvPr>
        <xdr:cNvCxnSpPr/>
      </xdr:nvCxnSpPr>
      <xdr:spPr>
        <a:xfrm rot="16200000" flipH="1">
          <a:off x="430355" y="4634450"/>
          <a:ext cx="2666251" cy="682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545986</xdr:colOff>
      <xdr:row>8</xdr:row>
      <xdr:rowOff>1915</xdr:rowOff>
    </xdr:from>
    <xdr:to>
      <xdr:col>5</xdr:col>
      <xdr:colOff>30270</xdr:colOff>
      <xdr:row>8</xdr:row>
      <xdr:rowOff>1915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6A0410BC-5020-FCC4-9F73-D10C7E4D7A24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47959</xdr:colOff>
      <xdr:row>8</xdr:row>
      <xdr:rowOff>613</xdr:rowOff>
    </xdr:from>
    <xdr:to>
      <xdr:col>6</xdr:col>
      <xdr:colOff>2068</xdr:colOff>
      <xdr:row>8</xdr:row>
      <xdr:rowOff>613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6F793ED1-D1A3-6F80-1BAD-4B0F786ACCDA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552450</xdr:colOff>
      <xdr:row>7</xdr:row>
      <xdr:rowOff>190500</xdr:rowOff>
    </xdr:to>
    <xdr:cxnSp macro="">
      <xdr:nvCxnSpPr>
        <xdr:cNvPr id="216523" name="Прямая соединительная линия 25">
          <a:extLst>
            <a:ext uri="{FF2B5EF4-FFF2-40B4-BE49-F238E27FC236}">
              <a16:creationId xmlns:a16="http://schemas.microsoft.com/office/drawing/2014/main" id="{5BF3A342-C48F-9489-1F6A-209F01B74F77}"/>
            </a:ext>
          </a:extLst>
        </xdr:cNvPr>
        <xdr:cNvCxnSpPr>
          <a:cxnSpLocks noChangeShapeType="1"/>
        </xdr:cNvCxnSpPr>
      </xdr:nvCxnSpPr>
      <xdr:spPr bwMode="auto">
        <a:xfrm>
          <a:off x="1466850" y="1552575"/>
          <a:ext cx="381000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24" name="Группа 26">
          <a:extLst>
            <a:ext uri="{FF2B5EF4-FFF2-40B4-BE49-F238E27FC236}">
              <a16:creationId xmlns:a16="http://schemas.microsoft.com/office/drawing/2014/main" id="{0A08900D-FF25-911E-B06E-6D1BB353786A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B69AFCB5-0775-B8DD-FB24-71B4563D857E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688D79CC-694F-947D-D1E8-2B3832D4A1DA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CB8FF870-C1A9-9AA4-771B-EB5A2819DC0A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7373814-FC87-6A58-BB2D-0E4880C018BF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D30D86E7-D547-08D4-37BF-1CFB97DF94C5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325B76F4-92F5-463C-699D-D84CEF0B5EA0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6525" name="Группа 33">
          <a:extLst>
            <a:ext uri="{FF2B5EF4-FFF2-40B4-BE49-F238E27FC236}">
              <a16:creationId xmlns:a16="http://schemas.microsoft.com/office/drawing/2014/main" id="{75A58304-B460-B417-816F-1E31EF8DB3F3}"/>
            </a:ext>
          </a:extLst>
        </xdr:cNvPr>
        <xdr:cNvGrpSpPr>
          <a:grpSpLocks/>
        </xdr:cNvGrpSpPr>
      </xdr:nvGrpSpPr>
      <xdr:grpSpPr bwMode="auto">
        <a:xfrm>
          <a:off x="2704772" y="154370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ADCEB199-9D7C-588B-FFC6-0D63B1211896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94174500-C9DF-B2C1-BBBB-F8FCBB383DDF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E62B9EED-30ED-1C73-D3D2-1E27AA321B9E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8476998E-67BD-52A6-D932-A95A2AE15317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002A2B78-BEA4-3452-CB3F-B609D92B4C0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17ACE2A-87D3-4995-E0C8-22B22E396B5B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277812</xdr:colOff>
      <xdr:row>6</xdr:row>
      <xdr:rowOff>95250</xdr:rowOff>
    </xdr:from>
    <xdr:to>
      <xdr:col>3</xdr:col>
      <xdr:colOff>277812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FA9BE11-16F2-01E6-8F5F-874D230229FD}"/>
            </a:ext>
          </a:extLst>
        </xdr:cNvPr>
        <xdr:cNvCxnSpPr/>
      </xdr:nvCxnSpPr>
      <xdr:spPr>
        <a:xfrm>
          <a:off x="2127567" y="1247775"/>
          <a:ext cx="0" cy="4552950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209848</xdr:colOff>
      <xdr:row>8</xdr:row>
      <xdr:rowOff>85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83D6EF47-1163-E220-9315-832C405FE4AF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543485</xdr:colOff>
      <xdr:row>31</xdr:row>
      <xdr:rowOff>1295</xdr:rowOff>
    </xdr:from>
    <xdr:to>
      <xdr:col>5</xdr:col>
      <xdr:colOff>42614</xdr:colOff>
      <xdr:row>31</xdr:row>
      <xdr:rowOff>1295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9D4461A3-47AC-E16B-62BA-DC0D5BA613EB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FE08D4E8-013F-7CE0-209E-59887B40BB63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</xdr:colOff>
      <xdr:row>45</xdr:row>
      <xdr:rowOff>0</xdr:rowOff>
    </xdr:from>
    <xdr:to>
      <xdr:col>1</xdr:col>
      <xdr:colOff>367665</xdr:colOff>
      <xdr:row>50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11261575-6179-AAFF-5EBE-2F6C2D367D0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31" name="Группа 45">
          <a:extLst>
            <a:ext uri="{FF2B5EF4-FFF2-40B4-BE49-F238E27FC236}">
              <a16:creationId xmlns:a16="http://schemas.microsoft.com/office/drawing/2014/main" id="{2812AA9E-25FF-D1D9-40AD-4B8A12DBC6A6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47" name="Прямая соединительная линия 46">
            <a:extLst>
              <a:ext uri="{FF2B5EF4-FFF2-40B4-BE49-F238E27FC236}">
                <a16:creationId xmlns:a16="http://schemas.microsoft.com/office/drawing/2014/main" id="{7E82E072-8B5C-6579-9669-9E381F8A7D1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Прямая соединительная линия 47">
            <a:extLst>
              <a:ext uri="{FF2B5EF4-FFF2-40B4-BE49-F238E27FC236}">
                <a16:creationId xmlns:a16="http://schemas.microsoft.com/office/drawing/2014/main" id="{C65B4BF2-98BA-5493-76E7-76C1B919E42C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94A6D3C4-42F8-38E3-1A3C-4BB9387441AB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41BA2156-F1ED-81A5-76BA-699822EACFD9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0A10CA17-158D-9D3F-5848-6D46A8A4B2B4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25C87386-6CB3-5B1D-8ACB-D32DEFD1389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32" name="Группа 290">
          <a:extLst>
            <a:ext uri="{FF2B5EF4-FFF2-40B4-BE49-F238E27FC236}">
              <a16:creationId xmlns:a16="http://schemas.microsoft.com/office/drawing/2014/main" id="{4383716D-1FD1-705A-0298-18258F0800A7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DFC6F3FA-33E6-D54F-4FDC-60F35758FE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Соединительная линия уступом 54">
            <a:extLst>
              <a:ext uri="{FF2B5EF4-FFF2-40B4-BE49-F238E27FC236}">
                <a16:creationId xmlns:a16="http://schemas.microsoft.com/office/drawing/2014/main" id="{DDBDAF69-8055-E5E1-0887-0D75D1C118F7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114300</xdr:colOff>
      <xdr:row>24</xdr:row>
      <xdr:rowOff>95250</xdr:rowOff>
    </xdr:from>
    <xdr:to>
      <xdr:col>16</xdr:col>
      <xdr:colOff>419100</xdr:colOff>
      <xdr:row>25</xdr:row>
      <xdr:rowOff>76200</xdr:rowOff>
    </xdr:to>
    <xdr:grpSp>
      <xdr:nvGrpSpPr>
        <xdr:cNvPr id="216533" name="Группа 290">
          <a:extLst>
            <a:ext uri="{FF2B5EF4-FFF2-40B4-BE49-F238E27FC236}">
              <a16:creationId xmlns:a16="http://schemas.microsoft.com/office/drawing/2014/main" id="{C75BA976-18D1-CE4F-B3FF-823DCF045DEE}"/>
            </a:ext>
          </a:extLst>
        </xdr:cNvPr>
        <xdr:cNvGrpSpPr>
          <a:grpSpLocks/>
        </xdr:cNvGrpSpPr>
      </xdr:nvGrpSpPr>
      <xdr:grpSpPr bwMode="auto">
        <a:xfrm>
          <a:off x="8220403" y="4686957"/>
          <a:ext cx="915714" cy="171450"/>
          <a:chOff x="5070267" y="5572125"/>
          <a:chExt cx="882944" cy="172015"/>
        </a:xfrm>
      </xdr:grpSpPr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B4D63502-7A00-2DB5-40AE-264689DDE25C}"/>
              </a:ext>
            </a:extLst>
          </xdr:cNvPr>
          <xdr:cNvCxnSpPr/>
        </xdr:nvCxnSpPr>
        <xdr:spPr>
          <a:xfrm flipV="1">
            <a:off x="5070267" y="5744140"/>
            <a:ext cx="358696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Соединительная линия уступом 57">
            <a:extLst>
              <a:ext uri="{FF2B5EF4-FFF2-40B4-BE49-F238E27FC236}">
                <a16:creationId xmlns:a16="http://schemas.microsoft.com/office/drawing/2014/main" id="{ADE44FEE-8E83-1DAD-C746-4D31EC828E98}"/>
              </a:ext>
            </a:extLst>
          </xdr:cNvPr>
          <xdr:cNvCxnSpPr/>
        </xdr:nvCxnSpPr>
        <xdr:spPr>
          <a:xfrm rot="10800000" flipV="1">
            <a:off x="5281806" y="5572125"/>
            <a:ext cx="671405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34" name="Группа 290">
          <a:extLst>
            <a:ext uri="{FF2B5EF4-FFF2-40B4-BE49-F238E27FC236}">
              <a16:creationId xmlns:a16="http://schemas.microsoft.com/office/drawing/2014/main" id="{F850929A-E750-BC20-5F76-D610CF33F520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60" name="Прямая соединительная линия 59">
            <a:extLst>
              <a:ext uri="{FF2B5EF4-FFF2-40B4-BE49-F238E27FC236}">
                <a16:creationId xmlns:a16="http://schemas.microsoft.com/office/drawing/2014/main" id="{2E45B87B-6CC8-3700-F544-A6EDFCA5DC03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Соединительная линия уступом 60">
            <a:extLst>
              <a:ext uri="{FF2B5EF4-FFF2-40B4-BE49-F238E27FC236}">
                <a16:creationId xmlns:a16="http://schemas.microsoft.com/office/drawing/2014/main" id="{2CC5BEF8-85CD-17E4-A9C2-2E06E4CAE03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318407</xdr:colOff>
      <xdr:row>30</xdr:row>
      <xdr:rowOff>2</xdr:rowOff>
    </xdr:from>
    <xdr:to>
      <xdr:col>2</xdr:col>
      <xdr:colOff>318931</xdr:colOff>
      <xdr:row>31</xdr:row>
      <xdr:rowOff>1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641CAF3-B150-E4D1-07B1-5B7D48558F9E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2DE5EAE8-D94B-704E-49E6-EDDDFD628EA4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235144</xdr:colOff>
      <xdr:row>29</xdr:row>
      <xdr:rowOff>0</xdr:rowOff>
    </xdr:from>
    <xdr:to>
      <xdr:col>6</xdr:col>
      <xdr:colOff>401650</xdr:colOff>
      <xdr:row>29</xdr:row>
      <xdr:rowOff>169643</xdr:rowOff>
    </xdr:to>
    <xdr:cxnSp macro="">
      <xdr:nvCxnSpPr>
        <xdr:cNvPr id="64" name="Соединительная линия уступом 63">
          <a:extLst>
            <a:ext uri="{FF2B5EF4-FFF2-40B4-BE49-F238E27FC236}">
              <a16:creationId xmlns:a16="http://schemas.microsoft.com/office/drawing/2014/main" id="{BD3D0D07-1E03-7152-D990-CAC3BD27492C}"/>
            </a:ext>
          </a:extLst>
        </xdr:cNvPr>
        <xdr:cNvCxnSpPr/>
      </xdr:nvCxnSpPr>
      <xdr:spPr>
        <a:xfrm rot="10800000" flipV="1">
          <a:off x="3296479" y="5524500"/>
          <a:ext cx="760142" cy="168275"/>
        </a:xfrm>
        <a:prstGeom prst="bentConnector3">
          <a:avLst>
            <a:gd name="adj1" fmla="val 10004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544830</xdr:colOff>
      <xdr:row>7</xdr:row>
      <xdr:rowOff>34290</xdr:rowOff>
    </xdr:from>
    <xdr:to>
      <xdr:col>5</xdr:col>
      <xdr:colOff>155751</xdr:colOff>
      <xdr:row>7</xdr:row>
      <xdr:rowOff>35790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CD4A0241-F840-59C2-761B-7495EE3D91D6}"/>
            </a:ext>
          </a:extLst>
        </xdr:cNvPr>
        <xdr:cNvCxnSpPr/>
      </xdr:nvCxnSpPr>
      <xdr:spPr>
        <a:xfrm flipV="1">
          <a:off x="1741170" y="1367790"/>
          <a:ext cx="1478280" cy="1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6568</xdr:rowOff>
    </xdr:from>
    <xdr:to>
      <xdr:col>5</xdr:col>
      <xdr:colOff>79289</xdr:colOff>
      <xdr:row>7</xdr:row>
      <xdr:rowOff>34344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56120DBA-79DD-1EF8-2BAE-17192EF7E12B}"/>
            </a:ext>
          </a:extLst>
        </xdr:cNvPr>
        <xdr:cNvCxnSpPr/>
      </xdr:nvCxnSpPr>
      <xdr:spPr>
        <a:xfrm rot="16200000" flipH="1">
          <a:off x="3050536" y="1258705"/>
          <a:ext cx="218276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0</xdr:rowOff>
    </xdr:from>
    <xdr:to>
      <xdr:col>6</xdr:col>
      <xdr:colOff>328496</xdr:colOff>
      <xdr:row>6</xdr:row>
      <xdr:rowOff>1588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A98D07F9-42C6-61B3-566B-E63033280A99}"/>
            </a:ext>
          </a:extLst>
        </xdr:cNvPr>
        <xdr:cNvCxnSpPr/>
      </xdr:nvCxnSpPr>
      <xdr:spPr>
        <a:xfrm>
          <a:off x="3159673" y="1143000"/>
          <a:ext cx="84634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0FB02E9F-2038-EE70-01C8-29B0081C790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B0D66214-99C7-0857-B161-84739E2D2EF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30</xdr:row>
      <xdr:rowOff>47625</xdr:rowOff>
    </xdr:from>
    <xdr:to>
      <xdr:col>10</xdr:col>
      <xdr:colOff>443311</xdr:colOff>
      <xdr:row>38</xdr:row>
      <xdr:rowOff>152753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EF8367E-4FB5-5E4C-0E5A-98BC10F807BA}"/>
            </a:ext>
          </a:extLst>
        </xdr:cNvPr>
        <xdr:cNvSpPr txBox="1"/>
      </xdr:nvSpPr>
      <xdr:spPr>
        <a:xfrm>
          <a:off x="4514850" y="5762625"/>
          <a:ext cx="2045261" cy="164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r>
            <a:rPr lang="ru-RU" sz="900">
              <a:solidFill>
                <a:schemeClr val="dk1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/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FF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44" name="Группа 290">
          <a:extLst>
            <a:ext uri="{FF2B5EF4-FFF2-40B4-BE49-F238E27FC236}">
              <a16:creationId xmlns:a16="http://schemas.microsoft.com/office/drawing/2014/main" id="{0E0A6317-A763-84F1-4D7A-D1CDA8464588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72" name="Прямая соединительная линия 71">
            <a:extLst>
              <a:ext uri="{FF2B5EF4-FFF2-40B4-BE49-F238E27FC236}">
                <a16:creationId xmlns:a16="http://schemas.microsoft.com/office/drawing/2014/main" id="{CE8AF500-B493-2BF7-3D6B-1EC52C2BCAE0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Соединительная линия уступом 72">
            <a:extLst>
              <a:ext uri="{FF2B5EF4-FFF2-40B4-BE49-F238E27FC236}">
                <a16:creationId xmlns:a16="http://schemas.microsoft.com/office/drawing/2014/main" id="{061A6926-4EE6-33D5-6C2F-CEB7C7F68914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45" name="Группа 290">
          <a:extLst>
            <a:ext uri="{FF2B5EF4-FFF2-40B4-BE49-F238E27FC236}">
              <a16:creationId xmlns:a16="http://schemas.microsoft.com/office/drawing/2014/main" id="{91A22587-1CE9-1D48-9C05-8D5E71630C79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75" name="Прямая соединительная линия 74">
            <a:extLst>
              <a:ext uri="{FF2B5EF4-FFF2-40B4-BE49-F238E27FC236}">
                <a16:creationId xmlns:a16="http://schemas.microsoft.com/office/drawing/2014/main" id="{778988E2-D84B-3DD4-044A-24B6780261BF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Соединительная линия уступом 75">
            <a:extLst>
              <a:ext uri="{FF2B5EF4-FFF2-40B4-BE49-F238E27FC236}">
                <a16:creationId xmlns:a16="http://schemas.microsoft.com/office/drawing/2014/main" id="{14EDB962-0DAC-F556-217E-6C8DAAAFB86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6546" name="Группа 290">
          <a:extLst>
            <a:ext uri="{FF2B5EF4-FFF2-40B4-BE49-F238E27FC236}">
              <a16:creationId xmlns:a16="http://schemas.microsoft.com/office/drawing/2014/main" id="{953C107F-04AD-1142-C6A0-6193C62289C1}"/>
            </a:ext>
          </a:extLst>
        </xdr:cNvPr>
        <xdr:cNvGrpSpPr>
          <a:grpSpLocks/>
        </xdr:cNvGrpSpPr>
      </xdr:nvGrpSpPr>
      <xdr:grpSpPr bwMode="auto">
        <a:xfrm>
          <a:off x="5339584" y="3086757"/>
          <a:ext cx="922939" cy="171450"/>
          <a:chOff x="5070267" y="5572125"/>
          <a:chExt cx="882944" cy="172015"/>
        </a:xfrm>
      </xdr:grpSpPr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973AC059-36D6-12A2-0711-F1BDB5AB485A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Соединительная линия уступом 78">
            <a:extLst>
              <a:ext uri="{FF2B5EF4-FFF2-40B4-BE49-F238E27FC236}">
                <a16:creationId xmlns:a16="http://schemas.microsoft.com/office/drawing/2014/main" id="{12FE63C9-3C0F-495C-7216-A9AB83A54DC2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400050</xdr:colOff>
      <xdr:row>36</xdr:row>
      <xdr:rowOff>28575</xdr:rowOff>
    </xdr:from>
    <xdr:to>
      <xdr:col>5</xdr:col>
      <xdr:colOff>466725</xdr:colOff>
      <xdr:row>41</xdr:row>
      <xdr:rowOff>28575</xdr:rowOff>
    </xdr:to>
    <xdr:grpSp>
      <xdr:nvGrpSpPr>
        <xdr:cNvPr id="216547" name="Группа 91">
          <a:extLst>
            <a:ext uri="{FF2B5EF4-FFF2-40B4-BE49-F238E27FC236}">
              <a16:creationId xmlns:a16="http://schemas.microsoft.com/office/drawing/2014/main" id="{A080C027-326E-0849-13C5-3B26AA480F57}"/>
            </a:ext>
          </a:extLst>
        </xdr:cNvPr>
        <xdr:cNvGrpSpPr>
          <a:grpSpLocks/>
        </xdr:cNvGrpSpPr>
      </xdr:nvGrpSpPr>
      <xdr:grpSpPr bwMode="auto">
        <a:xfrm>
          <a:off x="1030671" y="6906282"/>
          <a:ext cx="1997951" cy="952500"/>
          <a:chOff x="78828" y="6818586"/>
          <a:chExt cx="2003534" cy="959069"/>
        </a:xfrm>
      </xdr:grpSpPr>
      <xdr:sp macro="" textlink="">
        <xdr:nvSpPr>
          <xdr:cNvPr id="93" name="Овал 92">
            <a:extLst>
              <a:ext uri="{FF2B5EF4-FFF2-40B4-BE49-F238E27FC236}">
                <a16:creationId xmlns:a16="http://schemas.microsoft.com/office/drawing/2014/main" id="{D4C59F0F-8BF8-F0D7-E344-0BAE8DDB5430}"/>
              </a:ext>
            </a:extLst>
          </xdr:cNvPr>
          <xdr:cNvSpPr/>
        </xdr:nvSpPr>
        <xdr:spPr>
          <a:xfrm>
            <a:off x="308899" y="7192623"/>
            <a:ext cx="335520" cy="36444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4" name="Овал 93">
            <a:extLst>
              <a:ext uri="{FF2B5EF4-FFF2-40B4-BE49-F238E27FC236}">
                <a16:creationId xmlns:a16="http://schemas.microsoft.com/office/drawing/2014/main" id="{997732C4-AC03-91D4-B8C4-B579D281D133}"/>
              </a:ext>
            </a:extLst>
          </xdr:cNvPr>
          <xdr:cNvSpPr/>
        </xdr:nvSpPr>
        <xdr:spPr>
          <a:xfrm>
            <a:off x="845731" y="7202214"/>
            <a:ext cx="373865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5" name="Овал 94">
            <a:extLst>
              <a:ext uri="{FF2B5EF4-FFF2-40B4-BE49-F238E27FC236}">
                <a16:creationId xmlns:a16="http://schemas.microsoft.com/office/drawing/2014/main" id="{F11DF1F9-33E6-5F9E-CFD5-B5DC16B81E6A}"/>
              </a:ext>
            </a:extLst>
          </xdr:cNvPr>
          <xdr:cNvSpPr/>
        </xdr:nvSpPr>
        <xdr:spPr>
          <a:xfrm>
            <a:off x="1449667" y="7202214"/>
            <a:ext cx="335520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cxnSp macro="">
        <xdr:nvCxnSpPr>
          <xdr:cNvPr id="96" name="Прямая соединительная линия 95">
            <a:extLst>
              <a:ext uri="{FF2B5EF4-FFF2-40B4-BE49-F238E27FC236}">
                <a16:creationId xmlns:a16="http://schemas.microsoft.com/office/drawing/2014/main" id="{84D6FB05-00CD-DDB0-7D56-86E72CED0A8F}"/>
              </a:ext>
            </a:extLst>
          </xdr:cNvPr>
          <xdr:cNvCxnSpPr/>
        </xdr:nvCxnSpPr>
        <xdr:spPr>
          <a:xfrm>
            <a:off x="88414" y="7374846"/>
            <a:ext cx="1993948" cy="9591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879DA691-87C4-ADF2-E2B8-D713F1DA2C12}"/>
              </a:ext>
            </a:extLst>
          </xdr:cNvPr>
          <xdr:cNvSpPr txBox="1"/>
        </xdr:nvSpPr>
        <xdr:spPr>
          <a:xfrm>
            <a:off x="78828" y="6972037"/>
            <a:ext cx="364279" cy="2109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25FEB3B8-1C13-886A-E5D8-23362EE952E0}"/>
              </a:ext>
            </a:extLst>
          </xdr:cNvPr>
          <xdr:cNvSpPr txBox="1"/>
        </xdr:nvSpPr>
        <xdr:spPr>
          <a:xfrm>
            <a:off x="625246" y="6981628"/>
            <a:ext cx="383451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BDCEB78E-4B25-4DA1-088C-3AC6FF527D3B}"/>
              </a:ext>
            </a:extLst>
          </xdr:cNvPr>
          <xdr:cNvSpPr txBox="1"/>
        </xdr:nvSpPr>
        <xdr:spPr>
          <a:xfrm>
            <a:off x="1516771" y="7000809"/>
            <a:ext cx="402624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55</a:t>
            </a:r>
          </a:p>
        </xdr:txBody>
      </xdr:sp>
      <xdr:cxnSp macro="">
        <xdr:nvCxnSpPr>
          <xdr:cNvPr id="100" name="Прямая со стрелкой 99">
            <a:extLst>
              <a:ext uri="{FF2B5EF4-FFF2-40B4-BE49-F238E27FC236}">
                <a16:creationId xmlns:a16="http://schemas.microsoft.com/office/drawing/2014/main" id="{15B003BD-C939-52E1-51E1-8154DA68D9F6}"/>
              </a:ext>
            </a:extLst>
          </xdr:cNvPr>
          <xdr:cNvCxnSpPr/>
        </xdr:nvCxnSpPr>
        <xdr:spPr>
          <a:xfrm flipV="1">
            <a:off x="1047043" y="6885721"/>
            <a:ext cx="0" cy="4987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 стрелкой 100">
            <a:extLst>
              <a:ext uri="{FF2B5EF4-FFF2-40B4-BE49-F238E27FC236}">
                <a16:creationId xmlns:a16="http://schemas.microsoft.com/office/drawing/2014/main" id="{D0C8E0F2-B2B6-4C85-423D-EB07DFA48E21}"/>
              </a:ext>
            </a:extLst>
          </xdr:cNvPr>
          <xdr:cNvCxnSpPr>
            <a:endCxn id="93" idx="6"/>
          </xdr:cNvCxnSpPr>
        </xdr:nvCxnSpPr>
        <xdr:spPr>
          <a:xfrm flipH="1" flipV="1">
            <a:off x="644419" y="7374846"/>
            <a:ext cx="37386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53998F43-BA93-D127-DF36-2E46E36F7FD5}"/>
              </a:ext>
            </a:extLst>
          </xdr:cNvPr>
          <xdr:cNvSpPr txBox="1"/>
        </xdr:nvSpPr>
        <xdr:spPr>
          <a:xfrm>
            <a:off x="1114147" y="6818586"/>
            <a:ext cx="335520" cy="2014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70F9E6BF-E205-BB5F-FA4E-AEB4AC603981}"/>
              </a:ext>
            </a:extLst>
          </xdr:cNvPr>
          <xdr:cNvSpPr txBox="1"/>
        </xdr:nvSpPr>
        <xdr:spPr>
          <a:xfrm>
            <a:off x="558142" y="7585841"/>
            <a:ext cx="383451" cy="1918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16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593276</xdr:colOff>
      <xdr:row>3</xdr:row>
      <xdr:rowOff>167640</xdr:rowOff>
    </xdr:from>
    <xdr:to>
      <xdr:col>10</xdr:col>
      <xdr:colOff>222202</xdr:colOff>
      <xdr:row>6</xdr:row>
      <xdr:rowOff>76560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5B089F-B84B-E6FA-0EBC-02790B30F5FC}"/>
            </a:ext>
          </a:extLst>
        </xdr:cNvPr>
        <xdr:cNvSpPr txBox="1"/>
      </xdr:nvSpPr>
      <xdr:spPr>
        <a:xfrm>
          <a:off x="4854761" y="714375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216089</xdr:colOff>
      <xdr:row>30</xdr:row>
      <xdr:rowOff>4661</xdr:rowOff>
    </xdr:from>
    <xdr:to>
      <xdr:col>5</xdr:col>
      <xdr:colOff>322804</xdr:colOff>
      <xdr:row>30</xdr:row>
      <xdr:rowOff>6160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9A2883EB-BF00-F77A-2250-80D5409B3AFC}"/>
            </a:ext>
          </a:extLst>
        </xdr:cNvPr>
        <xdr:cNvCxnSpPr/>
      </xdr:nvCxnSpPr>
      <xdr:spPr>
        <a:xfrm flipV="1">
          <a:off x="1471484" y="5709270"/>
          <a:ext cx="1920130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484617</xdr:colOff>
      <xdr:row>7</xdr:row>
      <xdr:rowOff>76200</xdr:rowOff>
    </xdr:from>
    <xdr:to>
      <xdr:col>2</xdr:col>
      <xdr:colOff>484617</xdr:colOff>
      <xdr:row>16</xdr:row>
      <xdr:rowOff>84359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75EDE9AF-9A30-A37B-7BCB-BAFA2436C26F}"/>
            </a:ext>
          </a:extLst>
        </xdr:cNvPr>
        <xdr:cNvCxnSpPr/>
      </xdr:nvCxnSpPr>
      <xdr:spPr>
        <a:xfrm>
          <a:off x="1753347" y="1409700"/>
          <a:ext cx="0" cy="17226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34215</xdr:colOff>
      <xdr:row>7</xdr:row>
      <xdr:rowOff>76200</xdr:rowOff>
    </xdr:from>
    <xdr:to>
      <xdr:col>5</xdr:col>
      <xdr:colOff>34215</xdr:colOff>
      <xdr:row>16</xdr:row>
      <xdr:rowOff>84360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1BDBE90-2813-E469-4DD7-E53CEA1C9B23}"/>
            </a:ext>
          </a:extLst>
        </xdr:cNvPr>
        <xdr:cNvCxnSpPr/>
      </xdr:nvCxnSpPr>
      <xdr:spPr>
        <a:xfrm>
          <a:off x="3099360" y="1409700"/>
          <a:ext cx="0" cy="172266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7445" name="Группа 2416">
          <a:extLst>
            <a:ext uri="{FF2B5EF4-FFF2-40B4-BE49-F238E27FC236}">
              <a16:creationId xmlns:a16="http://schemas.microsoft.com/office/drawing/2014/main" id="{8D920C37-0DC8-BBC7-B195-08C9E51354A7}"/>
            </a:ext>
          </a:extLst>
        </xdr:cNvPr>
        <xdr:cNvGrpSpPr>
          <a:grpSpLocks/>
        </xdr:cNvGrpSpPr>
      </xdr:nvGrpSpPr>
      <xdr:grpSpPr bwMode="auto">
        <a:xfrm>
          <a:off x="1851314" y="2988252"/>
          <a:ext cx="740352" cy="304800"/>
          <a:chOff x="3726824" y="4810126"/>
          <a:chExt cx="369747" cy="190499"/>
        </a:xfrm>
      </xdr:grpSpPr>
      <xdr:grpSp>
        <xdr:nvGrpSpPr>
          <xdr:cNvPr id="217523" name="Группа 2417">
            <a:extLst>
              <a:ext uri="{FF2B5EF4-FFF2-40B4-BE49-F238E27FC236}">
                <a16:creationId xmlns:a16="http://schemas.microsoft.com/office/drawing/2014/main" id="{665B7783-EB5F-F14F-E35E-E119FCD4852F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3E98B7D9-588E-E860-C41F-AEAEBF28C111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B4BEACB5-1990-88C4-76FA-05217C800AF3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64B0DC9A-B89B-536D-FEF1-3BF24F99DD4F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24" name="Группа 2418">
            <a:extLst>
              <a:ext uri="{FF2B5EF4-FFF2-40B4-BE49-F238E27FC236}">
                <a16:creationId xmlns:a16="http://schemas.microsoft.com/office/drawing/2014/main" id="{9FB199CD-83AC-F8E5-F950-7BE178B02438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7B09CC3E-00C1-5818-49D2-01295F43A2AF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5ED60972-9915-4B19-F103-CF3596F633E2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7446" name="Группа 2416">
          <a:extLst>
            <a:ext uri="{FF2B5EF4-FFF2-40B4-BE49-F238E27FC236}">
              <a16:creationId xmlns:a16="http://schemas.microsoft.com/office/drawing/2014/main" id="{AECE043E-48ED-56FD-4B85-6CCC28ABC48A}"/>
            </a:ext>
          </a:extLst>
        </xdr:cNvPr>
        <xdr:cNvGrpSpPr>
          <a:grpSpLocks/>
        </xdr:cNvGrpSpPr>
      </xdr:nvGrpSpPr>
      <xdr:grpSpPr bwMode="auto">
        <a:xfrm>
          <a:off x="1851314" y="3150177"/>
          <a:ext cx="740352" cy="314325"/>
          <a:chOff x="3726824" y="4810126"/>
          <a:chExt cx="369747" cy="190499"/>
        </a:xfrm>
      </xdr:grpSpPr>
      <xdr:grpSp>
        <xdr:nvGrpSpPr>
          <xdr:cNvPr id="217516" name="Группа 2417">
            <a:extLst>
              <a:ext uri="{FF2B5EF4-FFF2-40B4-BE49-F238E27FC236}">
                <a16:creationId xmlns:a16="http://schemas.microsoft.com/office/drawing/2014/main" id="{62F36EF6-4C9F-18A9-E388-2CB039E9D91D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A4947CA6-26EE-1D43-916B-BD57577FD3E6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2C3BE6AF-A66B-721F-955C-EA0A340B0D75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E76356AD-E2FD-5081-1906-5BCA515F4CC8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17" name="Группа 2418">
            <a:extLst>
              <a:ext uri="{FF2B5EF4-FFF2-40B4-BE49-F238E27FC236}">
                <a16:creationId xmlns:a16="http://schemas.microsoft.com/office/drawing/2014/main" id="{8B1F1725-DEF1-64C8-71A0-21CF1FE1AED2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2AEBC47F-C45A-BFF5-B1FE-0CADA152E47C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80EEF334-A09C-9367-6A0F-63514B112947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25286</xdr:colOff>
      <xdr:row>17</xdr:row>
      <xdr:rowOff>75760</xdr:rowOff>
    </xdr:from>
    <xdr:to>
      <xdr:col>5</xdr:col>
      <xdr:colOff>26342</xdr:colOff>
      <xdr:row>30</xdr:row>
      <xdr:rowOff>83336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3636A8E2-98B3-EA74-BE1A-597893FC25AE}"/>
            </a:ext>
          </a:extLst>
        </xdr:cNvPr>
        <xdr:cNvCxnSpPr/>
      </xdr:nvCxnSpPr>
      <xdr:spPr>
        <a:xfrm rot="5400000">
          <a:off x="1849627" y="4555064"/>
          <a:ext cx="2501185" cy="52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491340</xdr:colOff>
      <xdr:row>17</xdr:row>
      <xdr:rowOff>75761</xdr:rowOff>
    </xdr:from>
    <xdr:to>
      <xdr:col>2</xdr:col>
      <xdr:colOff>494233</xdr:colOff>
      <xdr:row>30</xdr:row>
      <xdr:rowOff>83526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F750C8F4-87AA-25C2-943C-1DBB24A0745E}"/>
            </a:ext>
          </a:extLst>
        </xdr:cNvPr>
        <xdr:cNvCxnSpPr/>
      </xdr:nvCxnSpPr>
      <xdr:spPr>
        <a:xfrm rot="16200000" flipH="1">
          <a:off x="512275" y="4552531"/>
          <a:ext cx="2501375" cy="578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485026</xdr:colOff>
      <xdr:row>8</xdr:row>
      <xdr:rowOff>1927</xdr:rowOff>
    </xdr:from>
    <xdr:to>
      <xdr:col>5</xdr:col>
      <xdr:colOff>29479</xdr:colOff>
      <xdr:row>8</xdr:row>
      <xdr:rowOff>1927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605B6FA-D8B5-F9C1-7A80-2D0B8AF9C2B3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42244</xdr:colOff>
      <xdr:row>8</xdr:row>
      <xdr:rowOff>428</xdr:rowOff>
    </xdr:from>
    <xdr:to>
      <xdr:col>5</xdr:col>
      <xdr:colOff>445214</xdr:colOff>
      <xdr:row>8</xdr:row>
      <xdr:rowOff>1927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305D8EDC-2B11-8E01-0F8B-9D62EB529160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152251</xdr:colOff>
      <xdr:row>8</xdr:row>
      <xdr:rowOff>428</xdr:rowOff>
    </xdr:from>
    <xdr:to>
      <xdr:col>2</xdr:col>
      <xdr:colOff>522566</xdr:colOff>
      <xdr:row>8</xdr:row>
      <xdr:rowOff>1927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772178F2-63DC-E0F9-7C7E-1BF7C365A520}"/>
            </a:ext>
          </a:extLst>
        </xdr:cNvPr>
        <xdr:cNvCxnSpPr/>
      </xdr:nvCxnSpPr>
      <xdr:spPr>
        <a:xfrm>
          <a:off x="1369546" y="1514037"/>
          <a:ext cx="382742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52" name="Группа 26">
          <a:extLst>
            <a:ext uri="{FF2B5EF4-FFF2-40B4-BE49-F238E27FC236}">
              <a16:creationId xmlns:a16="http://schemas.microsoft.com/office/drawing/2014/main" id="{B0157ADC-626A-BC20-FE0E-CCD0E3173EDA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986779F7-91D6-0762-802F-30B627B984BA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8586212C-31C0-10CC-6B02-8BF354133FA6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62D93599-71E4-3917-1958-E2F6033D6B71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A1211E0-A517-CE2A-C20B-C855B44AA3AA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392A0556-E522-1695-B03A-D444334B7046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A1C83113-C92E-384A-BD44-AC767B9E7D25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7453" name="Группа 33">
          <a:extLst>
            <a:ext uri="{FF2B5EF4-FFF2-40B4-BE49-F238E27FC236}">
              <a16:creationId xmlns:a16="http://schemas.microsoft.com/office/drawing/2014/main" id="{27FF0048-6FC5-0703-F118-3C737106B7B5}"/>
            </a:ext>
          </a:extLst>
        </xdr:cNvPr>
        <xdr:cNvGrpSpPr>
          <a:grpSpLocks/>
        </xdr:cNvGrpSpPr>
      </xdr:nvGrpSpPr>
      <xdr:grpSpPr bwMode="auto">
        <a:xfrm>
          <a:off x="2705966" y="154997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44291977-49E0-5772-5BF5-368B9B369A07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B7643C1F-6AB0-3CF8-AB90-A1B48A39C70D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3A571F62-6A26-453F-C41C-8A3BDF522FC6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E722E38E-E67A-E646-D505-913B279415B8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711533DE-A6E1-15A7-F1D2-A133915595D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CD61691E-EDDA-2871-237A-F36687A097AD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283114</xdr:colOff>
      <xdr:row>6</xdr:row>
      <xdr:rowOff>116203</xdr:rowOff>
    </xdr:from>
    <xdr:to>
      <xdr:col>3</xdr:col>
      <xdr:colOff>283114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A75C1852-5E65-AC59-D78A-72B80060962C}"/>
            </a:ext>
          </a:extLst>
        </xdr:cNvPr>
        <xdr:cNvCxnSpPr/>
      </xdr:nvCxnSpPr>
      <xdr:spPr>
        <a:xfrm rot="16200000" flipH="1">
          <a:off x="-141441" y="3531608"/>
          <a:ext cx="4533904" cy="4333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153795</xdr:colOff>
      <xdr:row>8</xdr:row>
      <xdr:rowOff>1266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33B49528-3FF0-A432-ADD0-674FFC17D14C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490145</xdr:colOff>
      <xdr:row>31</xdr:row>
      <xdr:rowOff>255</xdr:rowOff>
    </xdr:from>
    <xdr:to>
      <xdr:col>5</xdr:col>
      <xdr:colOff>25031</xdr:colOff>
      <xdr:row>31</xdr:row>
      <xdr:rowOff>2332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64568AF5-E251-065C-5CAB-1A6A7809A817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25739</xdr:colOff>
      <xdr:row>29</xdr:row>
      <xdr:rowOff>4771</xdr:rowOff>
    </xdr:from>
    <xdr:to>
      <xdr:col>5</xdr:col>
      <xdr:colOff>25813</xdr:colOff>
      <xdr:row>31</xdr:row>
      <xdr:rowOff>47300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2D6E9830-DE97-C60B-E6D9-E705EDD0106B}"/>
            </a:ext>
          </a:extLst>
        </xdr:cNvPr>
        <xdr:cNvCxnSpPr/>
      </xdr:nvCxnSpPr>
      <xdr:spPr>
        <a:xfrm rot="16200000" flipH="1">
          <a:off x="2883975" y="5736180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491270</xdr:colOff>
      <xdr:row>28</xdr:row>
      <xdr:rowOff>185013</xdr:rowOff>
    </xdr:from>
    <xdr:to>
      <xdr:col>2</xdr:col>
      <xdr:colOff>491344</xdr:colOff>
      <xdr:row>31</xdr:row>
      <xdr:rowOff>27275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A1B664A8-B058-E3D1-17B1-01B5E40DBE6E}"/>
            </a:ext>
          </a:extLst>
        </xdr:cNvPr>
        <xdr:cNvCxnSpPr/>
      </xdr:nvCxnSpPr>
      <xdr:spPr>
        <a:xfrm rot="16200000" flipH="1">
          <a:off x="1543566" y="5706872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0C455C2E-F209-B9E7-E080-B68F99B6EBB2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331470</xdr:colOff>
      <xdr:row>45</xdr:row>
      <xdr:rowOff>0</xdr:rowOff>
    </xdr:from>
    <xdr:to>
      <xdr:col>1</xdr:col>
      <xdr:colOff>331470</xdr:colOff>
      <xdr:row>50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4806DCCF-2DED-C420-EC49-65888FCC84D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61" name="Группа 47">
          <a:extLst>
            <a:ext uri="{FF2B5EF4-FFF2-40B4-BE49-F238E27FC236}">
              <a16:creationId xmlns:a16="http://schemas.microsoft.com/office/drawing/2014/main" id="{1D33C669-A7A3-FB30-0D40-ED1CD2903060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5473FE5B-AB46-9165-7DF2-B422C29CF53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31F2C6EA-45CD-6D19-A99B-068CB492A769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ECC1E0C2-AC3E-6E2A-F8C5-708225F1A61D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DA1C4296-1F95-E9E0-C138-7758788EBAF1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20BE4E60-387D-CB36-EAAF-92E92F139E98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61A0CCB8-EBEC-F31F-6D53-F4597F65C08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28575</xdr:colOff>
      <xdr:row>6</xdr:row>
      <xdr:rowOff>28575</xdr:rowOff>
    </xdr:from>
    <xdr:to>
      <xdr:col>6</xdr:col>
      <xdr:colOff>466725</xdr:colOff>
      <xdr:row>29</xdr:row>
      <xdr:rowOff>180975</xdr:rowOff>
    </xdr:to>
    <xdr:grpSp>
      <xdr:nvGrpSpPr>
        <xdr:cNvPr id="217462" name="Группа 54">
          <a:extLst>
            <a:ext uri="{FF2B5EF4-FFF2-40B4-BE49-F238E27FC236}">
              <a16:creationId xmlns:a16="http://schemas.microsoft.com/office/drawing/2014/main" id="{9BD1CF3B-C514-D36B-2EBD-8B9F0BAB0167}"/>
            </a:ext>
          </a:extLst>
        </xdr:cNvPr>
        <xdr:cNvGrpSpPr>
          <a:grpSpLocks/>
        </xdr:cNvGrpSpPr>
      </xdr:nvGrpSpPr>
      <xdr:grpSpPr bwMode="auto">
        <a:xfrm>
          <a:off x="1959552" y="1188893"/>
          <a:ext cx="1563832" cy="4542559"/>
          <a:chOff x="1974154" y="583489"/>
          <a:chExt cx="1562759" cy="4770564"/>
        </a:xfrm>
      </xdr:grpSpPr>
      <xdr:cxnSp macro="">
        <xdr:nvCxnSpPr>
          <xdr:cNvPr id="56" name="Прямая соединительная линия 55">
            <a:extLst>
              <a:ext uri="{FF2B5EF4-FFF2-40B4-BE49-F238E27FC236}">
                <a16:creationId xmlns:a16="http://schemas.microsoft.com/office/drawing/2014/main" id="{AB6C7CF8-F61C-0425-D225-97F73B9C0657}"/>
              </a:ext>
            </a:extLst>
          </xdr:cNvPr>
          <xdr:cNvCxnSpPr/>
        </xdr:nvCxnSpPr>
        <xdr:spPr>
          <a:xfrm flipV="1">
            <a:off x="2269554" y="583489"/>
            <a:ext cx="571741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Соединительная линия уступом 56">
            <a:extLst>
              <a:ext uri="{FF2B5EF4-FFF2-40B4-BE49-F238E27FC236}">
                <a16:creationId xmlns:a16="http://schemas.microsoft.com/office/drawing/2014/main" id="{AF10FE25-AB3B-D455-2BAF-964FC6F5AB63}"/>
              </a:ext>
            </a:extLst>
          </xdr:cNvPr>
          <xdr:cNvCxnSpPr/>
        </xdr:nvCxnSpPr>
        <xdr:spPr>
          <a:xfrm rot="10800000" flipV="1">
            <a:off x="2822237" y="5164031"/>
            <a:ext cx="714676" cy="180021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Блок-схема: типовой процесс 57">
            <a:extLst>
              <a:ext uri="{FF2B5EF4-FFF2-40B4-BE49-F238E27FC236}">
                <a16:creationId xmlns:a16="http://schemas.microsoft.com/office/drawing/2014/main" id="{331E08FD-8689-5536-1B8C-12C8CC914710}"/>
              </a:ext>
            </a:extLst>
          </xdr:cNvPr>
          <xdr:cNvSpPr/>
        </xdr:nvSpPr>
        <xdr:spPr>
          <a:xfrm>
            <a:off x="1983683" y="593490"/>
            <a:ext cx="485980" cy="2050242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59" name="Блок-схема: типовой процесс 58">
            <a:extLst>
              <a:ext uri="{FF2B5EF4-FFF2-40B4-BE49-F238E27FC236}">
                <a16:creationId xmlns:a16="http://schemas.microsoft.com/office/drawing/2014/main" id="{6651CEA3-C0BD-E1FA-68DF-B8638FB61BBB}"/>
              </a:ext>
            </a:extLst>
          </xdr:cNvPr>
          <xdr:cNvSpPr/>
        </xdr:nvSpPr>
        <xdr:spPr>
          <a:xfrm>
            <a:off x="1974154" y="2843756"/>
            <a:ext cx="533625" cy="2510297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63" name="Группа 290">
          <a:extLst>
            <a:ext uri="{FF2B5EF4-FFF2-40B4-BE49-F238E27FC236}">
              <a16:creationId xmlns:a16="http://schemas.microsoft.com/office/drawing/2014/main" id="{56F418A9-CDD0-4E9C-DB10-C639A74C7643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61" name="Прямая соединительная линия 60">
            <a:extLst>
              <a:ext uri="{FF2B5EF4-FFF2-40B4-BE49-F238E27FC236}">
                <a16:creationId xmlns:a16="http://schemas.microsoft.com/office/drawing/2014/main" id="{B1A3C885-68A4-FA97-4214-C3F540E3158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Соединительная линия уступом 61">
            <a:extLst>
              <a:ext uri="{FF2B5EF4-FFF2-40B4-BE49-F238E27FC236}">
                <a16:creationId xmlns:a16="http://schemas.microsoft.com/office/drawing/2014/main" id="{66263CBF-68C1-BEC7-8C13-8E50B37D4B51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64" name="Группа 290">
          <a:extLst>
            <a:ext uri="{FF2B5EF4-FFF2-40B4-BE49-F238E27FC236}">
              <a16:creationId xmlns:a16="http://schemas.microsoft.com/office/drawing/2014/main" id="{87F0BC63-C925-8F68-39E1-4F5F9BF472E7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64" name="Прямая соединительная линия 63">
            <a:extLst>
              <a:ext uri="{FF2B5EF4-FFF2-40B4-BE49-F238E27FC236}">
                <a16:creationId xmlns:a16="http://schemas.microsoft.com/office/drawing/2014/main" id="{A781CB8D-C0D4-8FD3-F075-8B97DD0FF225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Соединительная линия уступом 64">
            <a:extLst>
              <a:ext uri="{FF2B5EF4-FFF2-40B4-BE49-F238E27FC236}">
                <a16:creationId xmlns:a16="http://schemas.microsoft.com/office/drawing/2014/main" id="{8FBEF3BA-8D16-3EC1-F26B-FC2D44FF6E4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278402</xdr:colOff>
      <xdr:row>30</xdr:row>
      <xdr:rowOff>2</xdr:rowOff>
    </xdr:from>
    <xdr:to>
      <xdr:col>2</xdr:col>
      <xdr:colOff>278402</xdr:colOff>
      <xdr:row>31</xdr:row>
      <xdr:rowOff>1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E79AAF89-3998-659B-B2C1-68E1DDAF6837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279859</xdr:colOff>
      <xdr:row>31</xdr:row>
      <xdr:rowOff>0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C1C03779-BE42-3842-0DDE-04CF513B4A1B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7</xdr:row>
      <xdr:rowOff>77700</xdr:rowOff>
    </xdr:from>
    <xdr:to>
      <xdr:col>6</xdr:col>
      <xdr:colOff>152032</xdr:colOff>
      <xdr:row>7</xdr:row>
      <xdr:rowOff>77701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CABB6823-CF18-7080-0164-8C6C888D5750}"/>
            </a:ext>
          </a:extLst>
        </xdr:cNvPr>
        <xdr:cNvCxnSpPr/>
      </xdr:nvCxnSpPr>
      <xdr:spPr>
        <a:xfrm flipV="1">
          <a:off x="1704975" y="1401675"/>
          <a:ext cx="210502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111537</xdr:colOff>
      <xdr:row>7</xdr:row>
      <xdr:rowOff>76201</xdr:rowOff>
    </xdr:from>
    <xdr:to>
      <xdr:col>6</xdr:col>
      <xdr:colOff>111537</xdr:colOff>
      <xdr:row>9</xdr:row>
      <xdr:rowOff>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7A0B3A9-4009-C84D-BBAD-6C7CF59A2F77}"/>
            </a:ext>
          </a:extLst>
        </xdr:cNvPr>
        <xdr:cNvCxnSpPr/>
      </xdr:nvCxnSpPr>
      <xdr:spPr>
        <a:xfrm flipV="1">
          <a:off x="3772947" y="1409701"/>
          <a:ext cx="0" cy="3047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110490</xdr:colOff>
      <xdr:row>9</xdr:row>
      <xdr:rowOff>0</xdr:rowOff>
    </xdr:from>
    <xdr:to>
      <xdr:col>7</xdr:col>
      <xdr:colOff>630320</xdr:colOff>
      <xdr:row>9</xdr:row>
      <xdr:rowOff>0</xdr:rowOff>
    </xdr:to>
    <xdr:cxnSp macro="">
      <xdr:nvCxnSpPr>
        <xdr:cNvPr id="70" name="Прямая соединительная линия 69">
          <a:extLst>
            <a:ext uri="{FF2B5EF4-FFF2-40B4-BE49-F238E27FC236}">
              <a16:creationId xmlns:a16="http://schemas.microsoft.com/office/drawing/2014/main" id="{A692574F-7596-7462-BF02-14BDDEF9CEDB}"/>
            </a:ext>
          </a:extLst>
        </xdr:cNvPr>
        <xdr:cNvCxnSpPr/>
      </xdr:nvCxnSpPr>
      <xdr:spPr>
        <a:xfrm>
          <a:off x="3771900" y="1714500"/>
          <a:ext cx="108721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267747</xdr:colOff>
      <xdr:row>28</xdr:row>
      <xdr:rowOff>0</xdr:rowOff>
    </xdr:from>
    <xdr:to>
      <xdr:col>2</xdr:col>
      <xdr:colOff>267747</xdr:colOff>
      <xdr:row>30</xdr:row>
      <xdr:rowOff>867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58570330-EA5D-5BAA-74FD-94DFDF1B968F}"/>
            </a:ext>
          </a:extLst>
        </xdr:cNvPr>
        <xdr:cNvCxnSpPr/>
      </xdr:nvCxnSpPr>
      <xdr:spPr>
        <a:xfrm>
          <a:off x="1515522" y="5334000"/>
          <a:ext cx="0" cy="3619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28</xdr:row>
      <xdr:rowOff>0</xdr:rowOff>
    </xdr:from>
    <xdr:to>
      <xdr:col>2</xdr:col>
      <xdr:colOff>267831</xdr:colOff>
      <xdr:row>28</xdr:row>
      <xdr:rowOff>0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2CD33866-B654-10DB-E385-88A3C5B73AA9}"/>
            </a:ext>
          </a:extLst>
        </xdr:cNvPr>
        <xdr:cNvCxnSpPr/>
      </xdr:nvCxnSpPr>
      <xdr:spPr>
        <a:xfrm>
          <a:off x="609600" y="5334000"/>
          <a:ext cx="90623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2" name="Группа 290">
          <a:extLst>
            <a:ext uri="{FF2B5EF4-FFF2-40B4-BE49-F238E27FC236}">
              <a16:creationId xmlns:a16="http://schemas.microsoft.com/office/drawing/2014/main" id="{8E477716-33B8-B2BB-F2CC-608040498216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74" name="Прямая соединительная линия 73">
            <a:extLst>
              <a:ext uri="{FF2B5EF4-FFF2-40B4-BE49-F238E27FC236}">
                <a16:creationId xmlns:a16="http://schemas.microsoft.com/office/drawing/2014/main" id="{D934A5CF-B83B-4029-413C-3611270F7F2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Соединительная линия уступом 74">
            <a:extLst>
              <a:ext uri="{FF2B5EF4-FFF2-40B4-BE49-F238E27FC236}">
                <a16:creationId xmlns:a16="http://schemas.microsoft.com/office/drawing/2014/main" id="{6B676AD5-B788-74DF-285C-4A41EE9CE50C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3" name="Группа 290">
          <a:extLst>
            <a:ext uri="{FF2B5EF4-FFF2-40B4-BE49-F238E27FC236}">
              <a16:creationId xmlns:a16="http://schemas.microsoft.com/office/drawing/2014/main" id="{86528DD6-B90F-6B30-2EE0-9F281A1DFB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77" name="Прямая соединительная линия 76">
            <a:extLst>
              <a:ext uri="{FF2B5EF4-FFF2-40B4-BE49-F238E27FC236}">
                <a16:creationId xmlns:a16="http://schemas.microsoft.com/office/drawing/2014/main" id="{A12E8EAD-20A5-FE5C-0C2E-FE6E21ADF431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Соединительная линия уступом 77">
            <a:extLst>
              <a:ext uri="{FF2B5EF4-FFF2-40B4-BE49-F238E27FC236}">
                <a16:creationId xmlns:a16="http://schemas.microsoft.com/office/drawing/2014/main" id="{DB5A17DE-12F9-9C84-EE0D-5B3DAC5FE77D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403860</xdr:colOff>
      <xdr:row>30</xdr:row>
      <xdr:rowOff>38098</xdr:rowOff>
    </xdr:from>
    <xdr:to>
      <xdr:col>11</xdr:col>
      <xdr:colOff>17097</xdr:colOff>
      <xdr:row>38</xdr:row>
      <xdr:rowOff>158260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64EA0F1-08EF-B638-F5D4-800D2730D0AD}"/>
            </a:ext>
          </a:extLst>
        </xdr:cNvPr>
        <xdr:cNvSpPr txBox="1"/>
      </xdr:nvSpPr>
      <xdr:spPr>
        <a:xfrm>
          <a:off x="4600575" y="5753098"/>
          <a:ext cx="2121461" cy="1638301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pPr>
            <a:lnSpc>
              <a:spcPts val="1000"/>
            </a:lnSpc>
          </a:pPr>
          <a:r>
            <a:rPr lang="ru-RU" sz="900">
              <a:solidFill>
                <a:srgbClr val="C00000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>
            <a:solidFill>
              <a:srgbClr val="C00000"/>
            </a:solidFill>
          </a:endParaRPr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C0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3</xdr:col>
      <xdr:colOff>361950</xdr:colOff>
      <xdr:row>4</xdr:row>
      <xdr:rowOff>0</xdr:rowOff>
    </xdr:from>
    <xdr:to>
      <xdr:col>4</xdr:col>
      <xdr:colOff>0</xdr:colOff>
      <xdr:row>6</xdr:row>
      <xdr:rowOff>28575</xdr:rowOff>
    </xdr:to>
    <xdr:cxnSp macro="">
      <xdr:nvCxnSpPr>
        <xdr:cNvPr id="217475" name="Прямая со стрелкой 79">
          <a:extLst>
            <a:ext uri="{FF2B5EF4-FFF2-40B4-BE49-F238E27FC236}">
              <a16:creationId xmlns:a16="http://schemas.microsoft.com/office/drawing/2014/main" id="{DC92BD4A-1A31-B664-E242-4D77C6C65929}"/>
            </a:ext>
          </a:extLst>
        </xdr:cNvPr>
        <xdr:cNvCxnSpPr>
          <a:cxnSpLocks noChangeShapeType="1"/>
        </xdr:cNvCxnSpPr>
      </xdr:nvCxnSpPr>
      <xdr:spPr bwMode="auto">
        <a:xfrm rot="5400000">
          <a:off x="2076450" y="981075"/>
          <a:ext cx="4191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150408</xdr:colOff>
      <xdr:row>4</xdr:row>
      <xdr:rowOff>1943</xdr:rowOff>
    </xdr:to>
    <xdr:cxnSp macro="">
      <xdr:nvCxnSpPr>
        <xdr:cNvPr id="81" name="Прямая соединительная линия 80">
          <a:extLst>
            <a:ext uri="{FF2B5EF4-FFF2-40B4-BE49-F238E27FC236}">
              <a16:creationId xmlns:a16="http://schemas.microsoft.com/office/drawing/2014/main" id="{8E65AA46-00DA-3570-E5D7-3B3766D852F8}"/>
            </a:ext>
          </a:extLst>
        </xdr:cNvPr>
        <xdr:cNvCxnSpPr/>
      </xdr:nvCxnSpPr>
      <xdr:spPr>
        <a:xfrm>
          <a:off x="2438400" y="762000"/>
          <a:ext cx="1343025" cy="19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7" name="Группа 290">
          <a:extLst>
            <a:ext uri="{FF2B5EF4-FFF2-40B4-BE49-F238E27FC236}">
              <a16:creationId xmlns:a16="http://schemas.microsoft.com/office/drawing/2014/main" id="{FBC5916A-7791-716C-1D76-FD89A6F30B7F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83" name="Прямая соединительная линия 82">
            <a:extLst>
              <a:ext uri="{FF2B5EF4-FFF2-40B4-BE49-F238E27FC236}">
                <a16:creationId xmlns:a16="http://schemas.microsoft.com/office/drawing/2014/main" id="{5652DE23-0D9C-0B6B-D5B2-1DD46DA441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Соединительная линия уступом 83">
            <a:extLst>
              <a:ext uri="{FF2B5EF4-FFF2-40B4-BE49-F238E27FC236}">
                <a16:creationId xmlns:a16="http://schemas.microsoft.com/office/drawing/2014/main" id="{32CBB996-82A3-6E4C-A36E-FA126C692180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8" name="Группа 290">
          <a:extLst>
            <a:ext uri="{FF2B5EF4-FFF2-40B4-BE49-F238E27FC236}">
              <a16:creationId xmlns:a16="http://schemas.microsoft.com/office/drawing/2014/main" id="{4569DD5C-8039-E8CC-BC07-55C7A97EDD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536843E5-EA48-FEAC-3072-785D01DF822A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Соединительная линия уступом 86">
            <a:extLst>
              <a:ext uri="{FF2B5EF4-FFF2-40B4-BE49-F238E27FC236}">
                <a16:creationId xmlns:a16="http://schemas.microsoft.com/office/drawing/2014/main" id="{B6D19529-0375-9219-8A17-7E32BAFF348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7479" name="Группа 290">
          <a:extLst>
            <a:ext uri="{FF2B5EF4-FFF2-40B4-BE49-F238E27FC236}">
              <a16:creationId xmlns:a16="http://schemas.microsoft.com/office/drawing/2014/main" id="{58636E38-D80A-0080-4371-F128D714E08C}"/>
            </a:ext>
          </a:extLst>
        </xdr:cNvPr>
        <xdr:cNvGrpSpPr>
          <a:grpSpLocks/>
        </xdr:cNvGrpSpPr>
      </xdr:nvGrpSpPr>
      <xdr:grpSpPr bwMode="auto">
        <a:xfrm>
          <a:off x="5345257" y="3093027"/>
          <a:ext cx="926523" cy="171450"/>
          <a:chOff x="5070267" y="5572125"/>
          <a:chExt cx="882944" cy="172015"/>
        </a:xfrm>
      </xdr:grpSpPr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9355DA9C-1034-0FB0-7F2C-11796D02A06D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Соединительная линия уступом 89">
            <a:extLst>
              <a:ext uri="{FF2B5EF4-FFF2-40B4-BE49-F238E27FC236}">
                <a16:creationId xmlns:a16="http://schemas.microsoft.com/office/drawing/2014/main" id="{BAB984E7-FE14-82DD-3FB2-8609C184AEDF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6E7A-3758-4FF7-91B5-E2163EA795B1}">
  <sheetPr codeName="Лист1"/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76" t="e">
        <f>CONCATENATE(#REF!, ,#REF!,#REF!, ,#REF!,#REF!)</f>
        <v>#REF!</v>
      </c>
      <c r="I1" s="76"/>
      <c r="J1" s="76"/>
      <c r="K1" s="76"/>
      <c r="L1" s="77"/>
    </row>
    <row r="2" spans="1:12" x14ac:dyDescent="0.25">
      <c r="A2" s="13"/>
      <c r="L2" s="14"/>
    </row>
    <row r="3" spans="1:12" ht="15.75" customHeight="1" x14ac:dyDescent="0.25">
      <c r="A3" s="13"/>
      <c r="B3" s="37"/>
      <c r="C3" s="37"/>
      <c r="D3" s="37"/>
      <c r="E3" s="37"/>
      <c r="F3" s="36"/>
      <c r="G3" s="32"/>
      <c r="H3" s="32"/>
      <c r="I3" s="35"/>
      <c r="J3" s="32"/>
      <c r="K3" s="35"/>
      <c r="L3" s="14"/>
    </row>
    <row r="4" spans="1:12" x14ac:dyDescent="0.25">
      <c r="A4" s="13"/>
      <c r="H4" s="34"/>
      <c r="I4" s="34"/>
      <c r="J4" s="34"/>
      <c r="K4" s="34"/>
      <c r="L4" s="14"/>
    </row>
    <row r="5" spans="1:12" x14ac:dyDescent="0.25">
      <c r="A5" s="13"/>
      <c r="L5" s="14"/>
    </row>
    <row r="6" spans="1:12" ht="15.75" x14ac:dyDescent="0.25">
      <c r="A6" s="78" t="s">
        <v>27</v>
      </c>
      <c r="B6" s="79"/>
      <c r="C6" s="33"/>
      <c r="D6" s="33"/>
      <c r="E6" s="33"/>
      <c r="F6" s="80" t="e">
        <f>#REF!+#REF!-0.5</f>
        <v>#REF!</v>
      </c>
      <c r="G6" s="80"/>
      <c r="H6" s="16"/>
      <c r="I6" s="31"/>
      <c r="J6" s="32"/>
      <c r="K6" s="31"/>
      <c r="L6" s="14"/>
    </row>
    <row r="7" spans="1:12" ht="15.75" x14ac:dyDescent="0.25">
      <c r="A7" s="13"/>
      <c r="B7" s="21" t="e">
        <f>#REF!</f>
        <v>#REF!</v>
      </c>
      <c r="G7" s="28" t="s">
        <v>26</v>
      </c>
      <c r="K7" s="80" t="e">
        <f>B7</f>
        <v>#REF!</v>
      </c>
      <c r="L7" s="81"/>
    </row>
    <row r="8" spans="1:12" x14ac:dyDescent="0.25">
      <c r="A8" s="13"/>
      <c r="K8" s="19"/>
      <c r="L8" s="14"/>
    </row>
    <row r="9" spans="1:12" ht="15" customHeight="1" x14ac:dyDescent="0.25">
      <c r="A9" s="82"/>
      <c r="B9" s="83"/>
      <c r="I9" s="69" t="s">
        <v>25</v>
      </c>
      <c r="J9" s="69"/>
      <c r="K9" s="84"/>
      <c r="L9" s="85"/>
    </row>
    <row r="10" spans="1:12" x14ac:dyDescent="0.25">
      <c r="A10" s="30"/>
      <c r="B10" s="29"/>
      <c r="I10" s="69"/>
      <c r="J10" s="69"/>
      <c r="K10" s="65"/>
      <c r="L10" s="66"/>
    </row>
    <row r="11" spans="1:12" x14ac:dyDescent="0.25">
      <c r="A11" s="30"/>
      <c r="B11" s="29"/>
      <c r="F11" s="28"/>
      <c r="I11" s="69"/>
      <c r="J11" s="69"/>
      <c r="K11" s="21"/>
      <c r="L11" s="14"/>
    </row>
    <row r="12" spans="1:12" ht="15" customHeight="1" x14ac:dyDescent="0.25">
      <c r="A12" s="13"/>
      <c r="G12" s="19"/>
      <c r="I12" s="69"/>
      <c r="J12" s="69"/>
      <c r="K12" s="65"/>
      <c r="L12" s="66"/>
    </row>
    <row r="13" spans="1:12" x14ac:dyDescent="0.25">
      <c r="A13" s="13"/>
      <c r="B13" s="16"/>
      <c r="I13" s="69"/>
      <c r="J13" s="69"/>
      <c r="K13" s="27"/>
      <c r="L13" s="14"/>
    </row>
    <row r="14" spans="1:12" ht="15" customHeight="1" x14ac:dyDescent="0.25">
      <c r="A14" s="13"/>
      <c r="B14" s="26"/>
      <c r="I14" s="69"/>
      <c r="J14" s="69"/>
      <c r="K14" s="21"/>
      <c r="L14" s="14"/>
    </row>
    <row r="15" spans="1:12" x14ac:dyDescent="0.25">
      <c r="A15" s="13"/>
      <c r="I15" s="69"/>
      <c r="J15" s="69"/>
      <c r="K15" s="21"/>
      <c r="L15" s="14"/>
    </row>
    <row r="16" spans="1:12" x14ac:dyDescent="0.25">
      <c r="A16" s="13"/>
      <c r="I16" s="69"/>
      <c r="J16" s="69"/>
      <c r="K16" s="70" t="e">
        <f>#REF!</f>
        <v>#REF!</v>
      </c>
      <c r="L16" s="71"/>
    </row>
    <row r="17" spans="1:17" x14ac:dyDescent="0.25">
      <c r="A17" s="13"/>
      <c r="B17" s="25"/>
      <c r="I17" s="69"/>
      <c r="J17" s="69"/>
      <c r="K17" s="65"/>
      <c r="L17" s="66"/>
      <c r="Q17" s="24"/>
    </row>
    <row r="18" spans="1:17" x14ac:dyDescent="0.25">
      <c r="A18" s="13"/>
      <c r="B18" s="17"/>
      <c r="I18" s="103" t="e">
        <f>#REF!</f>
        <v>#REF!</v>
      </c>
      <c r="J18" s="104"/>
      <c r="K18" s="23"/>
      <c r="L18" s="14"/>
      <c r="Q18" s="22"/>
    </row>
    <row r="19" spans="1:17" ht="15" customHeight="1" x14ac:dyDescent="0.25">
      <c r="A19" s="13"/>
      <c r="I19" s="105"/>
      <c r="J19" s="106"/>
      <c r="K19" s="65"/>
      <c r="L19" s="66"/>
    </row>
    <row r="20" spans="1:17" x14ac:dyDescent="0.25">
      <c r="A20" s="13"/>
      <c r="I20" s="105"/>
      <c r="J20" s="106"/>
      <c r="K20" s="21"/>
      <c r="L20" s="14"/>
    </row>
    <row r="21" spans="1:17" ht="15" customHeight="1" x14ac:dyDescent="0.25">
      <c r="A21" s="13"/>
      <c r="I21" s="105"/>
      <c r="J21" s="106"/>
      <c r="K21" s="67"/>
      <c r="L21" s="68"/>
    </row>
    <row r="22" spans="1:17" x14ac:dyDescent="0.25">
      <c r="A22" s="13"/>
      <c r="I22" s="105"/>
      <c r="J22" s="106"/>
      <c r="K22" s="65"/>
      <c r="L22" s="66"/>
    </row>
    <row r="23" spans="1:17" x14ac:dyDescent="0.25">
      <c r="A23" s="13"/>
      <c r="I23" s="105"/>
      <c r="J23" s="106"/>
      <c r="K23" s="65"/>
      <c r="L23" s="66"/>
    </row>
    <row r="24" spans="1:17" ht="15" customHeight="1" x14ac:dyDescent="0.25">
      <c r="A24" s="13"/>
      <c r="I24" s="105"/>
      <c r="J24" s="106"/>
      <c r="L24" s="14"/>
    </row>
    <row r="25" spans="1:17" x14ac:dyDescent="0.25">
      <c r="A25" s="13"/>
      <c r="G25" s="20"/>
      <c r="I25" s="105"/>
      <c r="J25" s="106"/>
      <c r="L25" s="14"/>
    </row>
    <row r="26" spans="1:17" x14ac:dyDescent="0.25">
      <c r="A26" s="13"/>
      <c r="F26" s="89"/>
      <c r="G26" s="83"/>
      <c r="I26" s="105"/>
      <c r="J26" s="106"/>
      <c r="K26" s="65"/>
      <c r="L26" s="66"/>
    </row>
    <row r="27" spans="1:17" x14ac:dyDescent="0.25">
      <c r="A27" s="13"/>
      <c r="F27" s="134"/>
      <c r="G27" s="83"/>
      <c r="H27" s="83"/>
      <c r="I27" s="105"/>
      <c r="J27" s="106"/>
      <c r="K27" s="19"/>
      <c r="L27" s="14"/>
    </row>
    <row r="28" spans="1:17" ht="15" customHeight="1" x14ac:dyDescent="0.25">
      <c r="A28" s="13"/>
      <c r="F28" s="87" t="s">
        <v>24</v>
      </c>
      <c r="G28" s="87"/>
      <c r="H28" s="87"/>
      <c r="I28" s="105"/>
      <c r="J28" s="106"/>
      <c r="L28" s="14"/>
    </row>
    <row r="29" spans="1:17" x14ac:dyDescent="0.25">
      <c r="A29" s="13"/>
      <c r="F29" s="89" t="e">
        <f>B32</f>
        <v>#REF!</v>
      </c>
      <c r="G29" s="89"/>
      <c r="I29" s="105"/>
      <c r="J29" s="106"/>
      <c r="K29" s="84" t="e">
        <f>B32</f>
        <v>#REF!</v>
      </c>
      <c r="L29" s="85"/>
    </row>
    <row r="30" spans="1:17" x14ac:dyDescent="0.25">
      <c r="A30" s="86" t="s">
        <v>23</v>
      </c>
      <c r="B30" s="87"/>
      <c r="I30" s="107"/>
      <c r="J30" s="108"/>
      <c r="L30" s="14"/>
    </row>
    <row r="31" spans="1:17" x14ac:dyDescent="0.25">
      <c r="A31" s="18" t="s">
        <v>22</v>
      </c>
      <c r="B31" s="21" t="e">
        <f>#REF!</f>
        <v>#REF!</v>
      </c>
      <c r="D31" s="88" t="e">
        <f>CONCATENATE(#REF!,#REF!)</f>
        <v>#REF!</v>
      </c>
      <c r="E31" s="88"/>
      <c r="L31" s="14"/>
    </row>
    <row r="32" spans="1:17" x14ac:dyDescent="0.25">
      <c r="A32" s="18" t="s">
        <v>21</v>
      </c>
      <c r="B32" s="21" t="e">
        <f>#REF!</f>
        <v>#REF!</v>
      </c>
      <c r="L32" s="14"/>
    </row>
    <row r="33" spans="1:18" x14ac:dyDescent="0.25">
      <c r="A33" s="13"/>
      <c r="L33" s="14"/>
    </row>
    <row r="34" spans="1:18" x14ac:dyDescent="0.25">
      <c r="A34" s="13"/>
      <c r="L34" s="14"/>
    </row>
    <row r="35" spans="1:18" x14ac:dyDescent="0.25">
      <c r="A35" s="13" t="s">
        <v>31</v>
      </c>
      <c r="L35" s="14"/>
    </row>
    <row r="36" spans="1:18" x14ac:dyDescent="0.25">
      <c r="A36" s="13"/>
      <c r="K36" s="15"/>
      <c r="L36" s="14"/>
    </row>
    <row r="37" spans="1:18" x14ac:dyDescent="0.25">
      <c r="A37" s="13"/>
      <c r="L37" s="14"/>
    </row>
    <row r="38" spans="1:18" x14ac:dyDescent="0.25">
      <c r="A38" s="13"/>
      <c r="I38" s="16"/>
      <c r="J38" s="16"/>
      <c r="K38" s="16"/>
      <c r="L38" s="14"/>
    </row>
    <row r="39" spans="1:18" x14ac:dyDescent="0.25">
      <c r="A39" s="13"/>
      <c r="K39" s="15"/>
      <c r="L39" s="14"/>
    </row>
    <row r="40" spans="1:18" x14ac:dyDescent="0.25">
      <c r="A40" s="13"/>
      <c r="L40" s="14"/>
    </row>
    <row r="41" spans="1:18" x14ac:dyDescent="0.25">
      <c r="A41" s="13"/>
      <c r="L41" s="14"/>
    </row>
    <row r="42" spans="1:18" x14ac:dyDescent="0.25">
      <c r="A42" s="13"/>
      <c r="K42" s="15"/>
      <c r="L42" s="14"/>
    </row>
    <row r="43" spans="1:18" x14ac:dyDescent="0.25">
      <c r="A43" s="13" t="s">
        <v>32</v>
      </c>
      <c r="L43" s="14"/>
      <c r="R43" t="s">
        <v>2</v>
      </c>
    </row>
    <row r="44" spans="1:18" x14ac:dyDescent="0.25">
      <c r="A44" s="42" t="s">
        <v>33</v>
      </c>
      <c r="L44" s="14"/>
    </row>
    <row r="45" spans="1:18" x14ac:dyDescent="0.25">
      <c r="A45" s="13"/>
      <c r="L45" s="14"/>
    </row>
    <row r="46" spans="1:18" x14ac:dyDescent="0.25">
      <c r="A46" s="5"/>
      <c r="B46" s="4"/>
      <c r="C46" s="4"/>
      <c r="D46" s="4"/>
      <c r="E46" s="99"/>
      <c r="F46" s="91"/>
      <c r="G46" s="91"/>
      <c r="H46" s="91"/>
      <c r="I46" s="91"/>
      <c r="J46" s="91"/>
      <c r="K46" s="91"/>
      <c r="L46" s="92"/>
    </row>
    <row r="47" spans="1:18" x14ac:dyDescent="0.25">
      <c r="A47" s="5"/>
      <c r="B47" s="4"/>
      <c r="C47" s="4"/>
      <c r="D47" s="4"/>
      <c r="E47" s="100"/>
      <c r="F47" s="101"/>
      <c r="G47" s="101"/>
      <c r="H47" s="101"/>
      <c r="I47" s="101"/>
      <c r="J47" s="101"/>
      <c r="K47" s="101"/>
      <c r="L47" s="102"/>
    </row>
    <row r="48" spans="1:18" ht="15" customHeight="1" x14ac:dyDescent="0.25">
      <c r="A48" s="5"/>
      <c r="B48" s="4"/>
      <c r="C48" s="4"/>
      <c r="D48" s="4"/>
      <c r="E48" s="120" t="s">
        <v>20</v>
      </c>
      <c r="F48" s="121"/>
      <c r="G48" s="121"/>
      <c r="H48" s="121"/>
      <c r="I48" s="121"/>
      <c r="J48" s="121"/>
      <c r="K48" s="121"/>
      <c r="L48" s="122"/>
    </row>
    <row r="49" spans="1:12" x14ac:dyDescent="0.25">
      <c r="A49" s="13"/>
      <c r="B49" s="4"/>
      <c r="C49" s="4"/>
      <c r="D49" s="4"/>
      <c r="E49" s="123"/>
      <c r="F49" s="124"/>
      <c r="G49" s="124"/>
      <c r="H49" s="124"/>
      <c r="I49" s="124"/>
      <c r="J49" s="124"/>
      <c r="K49" s="124"/>
      <c r="L49" s="125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26"/>
      <c r="F50" s="127"/>
      <c r="G50" s="127"/>
      <c r="H50" s="127"/>
      <c r="I50" s="127"/>
      <c r="J50" s="127"/>
      <c r="K50" s="127"/>
      <c r="L50" s="128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41" t="e">
        <f>#REF!</f>
        <v>#REF!</v>
      </c>
      <c r="E51" s="120" t="s">
        <v>14</v>
      </c>
      <c r="F51" s="121"/>
      <c r="G51" s="121"/>
      <c r="H51" s="129"/>
      <c r="I51" s="10"/>
      <c r="J51" s="10" t="s">
        <v>13</v>
      </c>
      <c r="K51" s="132" t="s">
        <v>12</v>
      </c>
      <c r="L51" s="133"/>
    </row>
    <row r="52" spans="1:12" ht="17.25" customHeight="1" x14ac:dyDescent="0.25">
      <c r="A52" s="9" t="s">
        <v>11</v>
      </c>
      <c r="B52" s="8" t="e">
        <f>#REF!</f>
        <v>#REF!</v>
      </c>
      <c r="C52" s="4"/>
      <c r="D52" s="7" t="e">
        <f>D51</f>
        <v>#REF!</v>
      </c>
      <c r="E52" s="123"/>
      <c r="F52" s="124"/>
      <c r="G52" s="124"/>
      <c r="H52" s="130"/>
      <c r="I52" s="63" t="s">
        <v>10</v>
      </c>
      <c r="J52" s="118"/>
      <c r="K52" s="72"/>
      <c r="L52" s="73"/>
    </row>
    <row r="53" spans="1:12" ht="16.5" customHeight="1" x14ac:dyDescent="0.25">
      <c r="A53" s="5"/>
      <c r="B53" s="4"/>
      <c r="C53" s="4"/>
      <c r="D53" s="4"/>
      <c r="E53" s="126"/>
      <c r="F53" s="127"/>
      <c r="G53" s="127"/>
      <c r="H53" s="131"/>
      <c r="I53" s="64"/>
      <c r="J53" s="119"/>
      <c r="K53" s="74"/>
      <c r="L53" s="75"/>
    </row>
    <row r="54" spans="1:12" ht="15" customHeight="1" x14ac:dyDescent="0.25">
      <c r="A54" s="5"/>
      <c r="B54" s="4"/>
      <c r="C54" s="4"/>
      <c r="D54" s="6"/>
      <c r="E54" s="109" t="e">
        <f xml:space="preserve"> CONCATENATE(#REF!,#REF!,#REF!,#REF!,#REF!,#REF!,#REF!,#REF!,#REF!,#REF!)</f>
        <v>#REF!</v>
      </c>
      <c r="F54" s="110"/>
      <c r="G54" s="110"/>
      <c r="H54" s="111"/>
      <c r="I54" s="90" t="s">
        <v>9</v>
      </c>
      <c r="J54" s="91"/>
      <c r="K54" s="91"/>
      <c r="L54" s="92"/>
    </row>
    <row r="55" spans="1:12" x14ac:dyDescent="0.25">
      <c r="A55" s="5"/>
      <c r="B55" s="4"/>
      <c r="C55" s="4"/>
      <c r="D55" s="4"/>
      <c r="E55" s="112"/>
      <c r="F55" s="113"/>
      <c r="G55" s="113"/>
      <c r="H55" s="114"/>
      <c r="I55" s="93"/>
      <c r="J55" s="94"/>
      <c r="K55" s="94"/>
      <c r="L55" s="95"/>
    </row>
    <row r="56" spans="1:12" ht="13.5" customHeight="1" thickBot="1" x14ac:dyDescent="0.3">
      <c r="A56" s="3"/>
      <c r="B56" s="2"/>
      <c r="C56" s="2"/>
      <c r="D56" s="1"/>
      <c r="E56" s="115"/>
      <c r="F56" s="116"/>
      <c r="G56" s="116"/>
      <c r="H56" s="117"/>
      <c r="I56" s="96"/>
      <c r="J56" s="97"/>
      <c r="K56" s="97"/>
      <c r="L56" s="98"/>
    </row>
  </sheetData>
  <mergeCells count="33">
    <mergeCell ref="A30:B30"/>
    <mergeCell ref="D31:E31"/>
    <mergeCell ref="F28:H28"/>
    <mergeCell ref="F29:G29"/>
    <mergeCell ref="I54:L56"/>
    <mergeCell ref="E46:L47"/>
    <mergeCell ref="I18:J30"/>
    <mergeCell ref="F26:G26"/>
    <mergeCell ref="K23:L23"/>
    <mergeCell ref="K29:L29"/>
    <mergeCell ref="E54:H56"/>
    <mergeCell ref="J52:J53"/>
    <mergeCell ref="E48:L50"/>
    <mergeCell ref="E51:H53"/>
    <mergeCell ref="K51:L51"/>
    <mergeCell ref="F27:H27"/>
    <mergeCell ref="H1:L1"/>
    <mergeCell ref="A6:B6"/>
    <mergeCell ref="F6:G6"/>
    <mergeCell ref="K7:L7"/>
    <mergeCell ref="A9:B9"/>
    <mergeCell ref="K9:L9"/>
    <mergeCell ref="I52:I53"/>
    <mergeCell ref="K22:L22"/>
    <mergeCell ref="K21:L21"/>
    <mergeCell ref="I9:J17"/>
    <mergeCell ref="K10:L10"/>
    <mergeCell ref="K12:L12"/>
    <mergeCell ref="K16:L16"/>
    <mergeCell ref="K19:L19"/>
    <mergeCell ref="K52:L53"/>
    <mergeCell ref="K26:L26"/>
    <mergeCell ref="K17:L17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F3CE-09D6-4D14-8727-AD87D0C8F3F9}">
  <sheetPr codeName="Лист2"/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76" t="e">
        <f>CONCATENATE(#REF!,#REF!,#REF!,#REF!,#REF!)</f>
        <v>#REF!</v>
      </c>
      <c r="I1" s="76"/>
      <c r="J1" s="76"/>
      <c r="K1" s="76"/>
      <c r="L1" s="77"/>
    </row>
    <row r="2" spans="1:12" x14ac:dyDescent="0.25">
      <c r="A2" s="13"/>
      <c r="F2" s="83"/>
      <c r="G2" s="83"/>
      <c r="L2" s="14"/>
    </row>
    <row r="3" spans="1:12" ht="15.75" customHeight="1" x14ac:dyDescent="0.25">
      <c r="A3" s="13"/>
      <c r="B3" s="37"/>
      <c r="C3" s="37"/>
      <c r="D3" s="37"/>
      <c r="F3" s="83" t="s">
        <v>30</v>
      </c>
      <c r="G3" s="83"/>
      <c r="H3" s="32"/>
      <c r="I3" s="35"/>
      <c r="J3" s="32"/>
      <c r="K3" s="35"/>
      <c r="L3" s="14"/>
    </row>
    <row r="4" spans="1:12" x14ac:dyDescent="0.25">
      <c r="A4" s="13"/>
      <c r="E4" s="136" t="e">
        <f>#REF!</f>
        <v>#REF!</v>
      </c>
      <c r="F4" s="136"/>
      <c r="G4" s="15" t="s">
        <v>22</v>
      </c>
      <c r="H4" s="34"/>
      <c r="I4" s="34"/>
      <c r="J4" s="34"/>
      <c r="K4" s="34"/>
      <c r="L4" s="14"/>
    </row>
    <row r="5" spans="1:12" x14ac:dyDescent="0.25">
      <c r="A5" s="13"/>
      <c r="E5" s="136" t="e">
        <f>#REF!</f>
        <v>#REF!</v>
      </c>
      <c r="F5" s="88"/>
      <c r="G5" s="15" t="s">
        <v>21</v>
      </c>
      <c r="L5" s="14"/>
    </row>
    <row r="6" spans="1:12" ht="15.75" x14ac:dyDescent="0.25">
      <c r="A6" s="78" t="s">
        <v>27</v>
      </c>
      <c r="B6" s="79"/>
      <c r="C6" s="33"/>
      <c r="D6" s="33"/>
      <c r="E6" s="33"/>
      <c r="I6" s="31"/>
      <c r="J6" s="32"/>
      <c r="K6" s="31"/>
      <c r="L6" s="14"/>
    </row>
    <row r="7" spans="1:12" ht="15.75" x14ac:dyDescent="0.25">
      <c r="A7" s="13"/>
      <c r="B7" s="19" t="e">
        <v>#REF!</v>
      </c>
      <c r="K7" s="80" t="e">
        <f>B7</f>
        <v>#REF!</v>
      </c>
      <c r="L7" s="81"/>
    </row>
    <row r="8" spans="1:12" x14ac:dyDescent="0.25">
      <c r="A8" s="13"/>
      <c r="K8" s="19"/>
      <c r="L8" s="14"/>
    </row>
    <row r="9" spans="1:12" ht="15" customHeight="1" x14ac:dyDescent="0.25">
      <c r="A9" s="82"/>
      <c r="B9" s="83"/>
      <c r="G9" s="136" t="e">
        <v>#REF!</v>
      </c>
      <c r="H9" s="137"/>
      <c r="I9" s="135" t="s">
        <v>25</v>
      </c>
      <c r="J9" s="135"/>
      <c r="K9" s="84"/>
      <c r="L9" s="85"/>
    </row>
    <row r="10" spans="1:12" x14ac:dyDescent="0.25">
      <c r="A10" s="30"/>
      <c r="B10" s="17"/>
      <c r="G10" s="28" t="s">
        <v>26</v>
      </c>
      <c r="I10" s="135"/>
      <c r="J10" s="135"/>
      <c r="K10" s="65"/>
      <c r="L10" s="66"/>
    </row>
    <row r="11" spans="1:12" x14ac:dyDescent="0.25">
      <c r="A11" s="30"/>
      <c r="B11" s="17"/>
      <c r="F11" s="28"/>
      <c r="I11" s="135"/>
      <c r="J11" s="135"/>
      <c r="K11" s="21"/>
      <c r="L11" s="14"/>
    </row>
    <row r="12" spans="1:12" x14ac:dyDescent="0.25">
      <c r="A12" s="13"/>
      <c r="G12" s="19"/>
      <c r="I12" s="135"/>
      <c r="J12" s="135"/>
      <c r="K12" s="65"/>
      <c r="L12" s="66"/>
    </row>
    <row r="13" spans="1:12" x14ac:dyDescent="0.25">
      <c r="A13" s="13"/>
      <c r="B13" s="16"/>
      <c r="I13" s="135"/>
      <c r="J13" s="135"/>
      <c r="K13" s="27"/>
      <c r="L13" s="14"/>
    </row>
    <row r="14" spans="1:12" ht="15" customHeight="1" x14ac:dyDescent="0.25">
      <c r="A14" s="13"/>
      <c r="B14" s="26"/>
      <c r="I14" s="135"/>
      <c r="J14" s="135"/>
      <c r="K14" s="21"/>
      <c r="L14" s="14"/>
    </row>
    <row r="15" spans="1:12" x14ac:dyDescent="0.25">
      <c r="A15" s="13"/>
      <c r="I15" s="135"/>
      <c r="J15" s="135"/>
      <c r="K15" s="21"/>
      <c r="L15" s="14"/>
    </row>
    <row r="16" spans="1:12" x14ac:dyDescent="0.25">
      <c r="A16" s="13"/>
      <c r="I16" s="135"/>
      <c r="J16" s="135"/>
      <c r="K16" s="70" t="e">
        <v>#REF!</v>
      </c>
      <c r="L16" s="71"/>
    </row>
    <row r="17" spans="1:12" x14ac:dyDescent="0.25">
      <c r="A17" s="13"/>
      <c r="B17" s="25"/>
      <c r="I17" s="135"/>
      <c r="J17" s="135"/>
      <c r="K17" s="65"/>
      <c r="L17" s="66"/>
    </row>
    <row r="18" spans="1:12" x14ac:dyDescent="0.25">
      <c r="A18" s="13"/>
      <c r="B18" s="17"/>
      <c r="I18" s="138" t="e">
        <v>#REF!</v>
      </c>
      <c r="J18" s="139"/>
      <c r="K18" s="23"/>
      <c r="L18" s="14"/>
    </row>
    <row r="19" spans="1:12" ht="15" customHeight="1" x14ac:dyDescent="0.25">
      <c r="A19" s="13"/>
      <c r="I19" s="140"/>
      <c r="J19" s="141"/>
      <c r="K19" s="65"/>
      <c r="L19" s="66"/>
    </row>
    <row r="20" spans="1:12" x14ac:dyDescent="0.25">
      <c r="A20" s="13"/>
      <c r="I20" s="140"/>
      <c r="J20" s="141"/>
      <c r="K20" s="21"/>
      <c r="L20" s="14"/>
    </row>
    <row r="21" spans="1:12" ht="15" customHeight="1" x14ac:dyDescent="0.25">
      <c r="A21" s="13"/>
      <c r="I21" s="140"/>
      <c r="J21" s="141"/>
      <c r="K21" s="67"/>
      <c r="L21" s="68"/>
    </row>
    <row r="22" spans="1:12" x14ac:dyDescent="0.25">
      <c r="A22" s="82"/>
      <c r="B22" s="83"/>
      <c r="I22" s="140"/>
      <c r="J22" s="141"/>
      <c r="K22" s="65"/>
      <c r="L22" s="66"/>
    </row>
    <row r="23" spans="1:12" x14ac:dyDescent="0.25">
      <c r="A23" s="30"/>
      <c r="B23" s="21"/>
      <c r="I23" s="140"/>
      <c r="J23" s="141"/>
      <c r="K23" s="65"/>
      <c r="L23" s="66"/>
    </row>
    <row r="24" spans="1:12" ht="15" customHeight="1" x14ac:dyDescent="0.25">
      <c r="A24" s="30"/>
      <c r="B24" s="21"/>
      <c r="I24" s="140"/>
      <c r="J24" s="141"/>
      <c r="L24" s="14"/>
    </row>
    <row r="25" spans="1:12" x14ac:dyDescent="0.25">
      <c r="A25" s="13"/>
      <c r="I25" s="140"/>
      <c r="J25" s="141"/>
      <c r="L25" s="14"/>
    </row>
    <row r="26" spans="1:12" x14ac:dyDescent="0.25">
      <c r="A26" s="13"/>
      <c r="I26" s="140"/>
      <c r="J26" s="141"/>
      <c r="K26" s="65"/>
      <c r="L26" s="66"/>
    </row>
    <row r="27" spans="1:12" x14ac:dyDescent="0.25">
      <c r="A27" s="134" t="s">
        <v>29</v>
      </c>
      <c r="B27" s="83"/>
      <c r="C27" s="83"/>
      <c r="F27" s="134"/>
      <c r="G27" s="83"/>
      <c r="H27" s="83"/>
      <c r="I27" s="140"/>
      <c r="J27" s="141"/>
      <c r="K27" s="19"/>
      <c r="L27" s="14"/>
    </row>
    <row r="28" spans="1:12" ht="15" customHeight="1" x14ac:dyDescent="0.25">
      <c r="A28" s="18" t="s">
        <v>22</v>
      </c>
      <c r="B28" s="21" t="e">
        <f>#REF!</f>
        <v>#REF!</v>
      </c>
      <c r="F28" s="87" t="s">
        <v>24</v>
      </c>
      <c r="G28" s="87"/>
      <c r="H28" s="87"/>
      <c r="I28" s="140"/>
      <c r="J28" s="141"/>
      <c r="L28" s="14"/>
    </row>
    <row r="29" spans="1:12" x14ac:dyDescent="0.25">
      <c r="A29" s="18" t="s">
        <v>21</v>
      </c>
      <c r="B29" s="21" t="e">
        <v>#REF!</v>
      </c>
      <c r="G29" s="19" t="e">
        <v>#REF!</v>
      </c>
      <c r="I29" s="140"/>
      <c r="J29" s="141"/>
      <c r="K29" s="84" t="e">
        <f>B32</f>
        <v>#REF!</v>
      </c>
      <c r="L29" s="85"/>
    </row>
    <row r="30" spans="1:12" x14ac:dyDescent="0.25">
      <c r="A30" s="86" t="s">
        <v>23</v>
      </c>
      <c r="B30" s="87"/>
      <c r="I30" s="142"/>
      <c r="J30" s="143"/>
      <c r="L30" s="14"/>
    </row>
    <row r="31" spans="1:12" x14ac:dyDescent="0.25">
      <c r="A31" s="18" t="s">
        <v>22</v>
      </c>
      <c r="B31" s="19" t="e">
        <v>#REF!</v>
      </c>
      <c r="D31" s="83" t="e">
        <v>#REF!</v>
      </c>
      <c r="E31" s="83"/>
      <c r="L31" s="14"/>
    </row>
    <row r="32" spans="1:12" x14ac:dyDescent="0.25">
      <c r="A32" s="18" t="s">
        <v>21</v>
      </c>
      <c r="B32" s="21" t="e">
        <v>#REF!</v>
      </c>
      <c r="L32" s="14"/>
    </row>
    <row r="33" spans="1:20" x14ac:dyDescent="0.25">
      <c r="A33" s="13"/>
      <c r="L33" s="14"/>
    </row>
    <row r="34" spans="1:20" x14ac:dyDescent="0.25">
      <c r="A34" s="13"/>
      <c r="L34" s="14"/>
    </row>
    <row r="35" spans="1:20" x14ac:dyDescent="0.25">
      <c r="A35" s="13"/>
      <c r="L35" s="14"/>
    </row>
    <row r="36" spans="1:20" x14ac:dyDescent="0.25">
      <c r="A36" s="13"/>
      <c r="L36" s="14"/>
    </row>
    <row r="37" spans="1:20" x14ac:dyDescent="0.25">
      <c r="A37" s="13"/>
      <c r="L37" s="14"/>
    </row>
    <row r="38" spans="1:20" x14ac:dyDescent="0.25">
      <c r="A38" s="13"/>
      <c r="L38" s="14"/>
    </row>
    <row r="39" spans="1:20" x14ac:dyDescent="0.25">
      <c r="A39" s="13"/>
      <c r="L39" s="14"/>
    </row>
    <row r="40" spans="1:20" x14ac:dyDescent="0.25">
      <c r="A40" s="13"/>
      <c r="L40" s="14"/>
    </row>
    <row r="41" spans="1:20" x14ac:dyDescent="0.25">
      <c r="A41" s="13"/>
      <c r="L41" s="14"/>
    </row>
    <row r="42" spans="1:20" x14ac:dyDescent="0.25">
      <c r="A42" s="13"/>
      <c r="L42" s="14"/>
    </row>
    <row r="43" spans="1:20" x14ac:dyDescent="0.25">
      <c r="A43" s="13"/>
      <c r="L43" s="14"/>
      <c r="T43" t="s">
        <v>2</v>
      </c>
    </row>
    <row r="44" spans="1:20" x14ac:dyDescent="0.25">
      <c r="A44" s="13"/>
      <c r="L44" s="14"/>
    </row>
    <row r="45" spans="1:20" x14ac:dyDescent="0.25">
      <c r="A45" s="13"/>
      <c r="L45" s="14"/>
    </row>
    <row r="46" spans="1:20" x14ac:dyDescent="0.25">
      <c r="A46" s="5"/>
      <c r="B46" s="4"/>
      <c r="C46" s="4"/>
      <c r="D46" s="4"/>
      <c r="E46" s="99"/>
      <c r="F46" s="91"/>
      <c r="G46" s="91"/>
      <c r="H46" s="91"/>
      <c r="I46" s="91"/>
      <c r="J46" s="91"/>
      <c r="K46" s="91"/>
      <c r="L46" s="92"/>
    </row>
    <row r="47" spans="1:20" x14ac:dyDescent="0.25">
      <c r="A47" s="5"/>
      <c r="B47" s="4"/>
      <c r="C47" s="4"/>
      <c r="D47" s="4"/>
      <c r="E47" s="100"/>
      <c r="F47" s="101"/>
      <c r="G47" s="101"/>
      <c r="H47" s="101"/>
      <c r="I47" s="101"/>
      <c r="J47" s="101"/>
      <c r="K47" s="101"/>
      <c r="L47" s="102"/>
    </row>
    <row r="48" spans="1:20" x14ac:dyDescent="0.25">
      <c r="A48" s="5"/>
      <c r="B48" s="4"/>
      <c r="C48" s="4"/>
      <c r="D48" s="4"/>
      <c r="E48" s="120" t="s">
        <v>20</v>
      </c>
      <c r="F48" s="121"/>
      <c r="G48" s="121"/>
      <c r="H48" s="121"/>
      <c r="I48" s="121"/>
      <c r="J48" s="121"/>
      <c r="K48" s="121"/>
      <c r="L48" s="122"/>
    </row>
    <row r="49" spans="1:12" x14ac:dyDescent="0.25">
      <c r="A49" s="13"/>
      <c r="B49" s="4"/>
      <c r="C49" s="4"/>
      <c r="D49" s="4"/>
      <c r="E49" s="123"/>
      <c r="F49" s="124"/>
      <c r="G49" s="124"/>
      <c r="H49" s="124"/>
      <c r="I49" s="124"/>
      <c r="J49" s="124"/>
      <c r="K49" s="124"/>
      <c r="L49" s="125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26"/>
      <c r="F50" s="127"/>
      <c r="G50" s="127"/>
      <c r="H50" s="127"/>
      <c r="I50" s="127"/>
      <c r="J50" s="127"/>
      <c r="K50" s="127"/>
      <c r="L50" s="128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7" t="e">
        <v>#REF!</v>
      </c>
      <c r="E51" s="120" t="s">
        <v>14</v>
      </c>
      <c r="F51" s="121"/>
      <c r="G51" s="121"/>
      <c r="H51" s="129"/>
      <c r="I51" s="10" t="s">
        <v>28</v>
      </c>
      <c r="J51" s="10" t="s">
        <v>13</v>
      </c>
      <c r="K51" s="132" t="s">
        <v>12</v>
      </c>
      <c r="L51" s="133"/>
    </row>
    <row r="52" spans="1:12" ht="17.25" customHeight="1" x14ac:dyDescent="0.25">
      <c r="A52" s="9" t="s">
        <v>11</v>
      </c>
      <c r="B52" s="8" t="e">
        <v>#REF!</v>
      </c>
      <c r="C52" s="4"/>
      <c r="D52" s="7" t="e">
        <f>D51</f>
        <v>#REF!</v>
      </c>
      <c r="E52" s="123"/>
      <c r="F52" s="124"/>
      <c r="G52" s="124"/>
      <c r="H52" s="130"/>
      <c r="I52" s="63" t="s">
        <v>10</v>
      </c>
      <c r="J52" s="118"/>
      <c r="K52" s="72"/>
      <c r="L52" s="73"/>
    </row>
    <row r="53" spans="1:12" ht="16.5" customHeight="1" x14ac:dyDescent="0.25">
      <c r="A53" s="5"/>
      <c r="B53" s="4"/>
      <c r="C53" s="4"/>
      <c r="D53" s="4"/>
      <c r="E53" s="126"/>
      <c r="F53" s="127"/>
      <c r="G53" s="127"/>
      <c r="H53" s="131"/>
      <c r="I53" s="64"/>
      <c r="J53" s="119"/>
      <c r="K53" s="74"/>
      <c r="L53" s="75"/>
    </row>
    <row r="54" spans="1:12" ht="15" customHeight="1" x14ac:dyDescent="0.25">
      <c r="A54" s="5"/>
      <c r="B54" s="4"/>
      <c r="C54" s="4"/>
      <c r="D54" s="6"/>
      <c r="E54" s="144" t="e">
        <f xml:space="preserve"> CONCATENATE(#REF!,#REF!,#REF!,#REF!,#REF!,#REF!,#REF!,#REF!,#REF!,#REF!)</f>
        <v>#REF!</v>
      </c>
      <c r="F54" s="145"/>
      <c r="G54" s="145"/>
      <c r="H54" s="146"/>
      <c r="I54" s="90" t="s">
        <v>9</v>
      </c>
      <c r="J54" s="91"/>
      <c r="K54" s="91"/>
      <c r="L54" s="92"/>
    </row>
    <row r="55" spans="1:12" x14ac:dyDescent="0.25">
      <c r="A55" s="5"/>
      <c r="B55" s="4"/>
      <c r="C55" s="4"/>
      <c r="D55" s="4"/>
      <c r="E55" s="147"/>
      <c r="F55" s="148"/>
      <c r="G55" s="148"/>
      <c r="H55" s="149"/>
      <c r="I55" s="93"/>
      <c r="J55" s="94"/>
      <c r="K55" s="94"/>
      <c r="L55" s="95"/>
    </row>
    <row r="56" spans="1:12" ht="13.5" customHeight="1" thickBot="1" x14ac:dyDescent="0.3">
      <c r="A56" s="3"/>
      <c r="B56" s="2"/>
      <c r="C56" s="2"/>
      <c r="D56" s="1"/>
      <c r="E56" s="150"/>
      <c r="F56" s="151"/>
      <c r="G56" s="151"/>
      <c r="H56" s="152"/>
      <c r="I56" s="96"/>
      <c r="J56" s="97"/>
      <c r="K56" s="97"/>
      <c r="L56" s="98"/>
    </row>
  </sheetData>
  <mergeCells count="37">
    <mergeCell ref="E54:H56"/>
    <mergeCell ref="I54:L56"/>
    <mergeCell ref="E48:L50"/>
    <mergeCell ref="E51:H53"/>
    <mergeCell ref="K51:L51"/>
    <mergeCell ref="I52:I53"/>
    <mergeCell ref="J52:J53"/>
    <mergeCell ref="K52:L53"/>
    <mergeCell ref="A6:B6"/>
    <mergeCell ref="K7:L7"/>
    <mergeCell ref="A30:B30"/>
    <mergeCell ref="A9:B9"/>
    <mergeCell ref="A22:B22"/>
    <mergeCell ref="A27:C27"/>
    <mergeCell ref="E46:L47"/>
    <mergeCell ref="K21:L21"/>
    <mergeCell ref="K22:L22"/>
    <mergeCell ref="K10:L10"/>
    <mergeCell ref="D31:E31"/>
    <mergeCell ref="K29:L29"/>
    <mergeCell ref="K23:L23"/>
    <mergeCell ref="K26:L26"/>
    <mergeCell ref="F27:H27"/>
    <mergeCell ref="F28:H28"/>
    <mergeCell ref="K19:L19"/>
    <mergeCell ref="K17:L17"/>
    <mergeCell ref="I18:J30"/>
    <mergeCell ref="H1:L1"/>
    <mergeCell ref="F2:G2"/>
    <mergeCell ref="K9:L9"/>
    <mergeCell ref="K12:L12"/>
    <mergeCell ref="K16:L16"/>
    <mergeCell ref="I9:J17"/>
    <mergeCell ref="E4:F4"/>
    <mergeCell ref="E5:F5"/>
    <mergeCell ref="F3:G3"/>
    <mergeCell ref="G9:H9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E5CA-05F7-417D-A620-03F65E5F2876}">
  <sheetPr codeName="Лист3">
    <tabColor theme="6" tint="0.79998168889431442"/>
  </sheetPr>
  <dimension ref="A1:H118"/>
  <sheetViews>
    <sheetView tabSelected="1" view="pageBreakPreview" topLeftCell="A55" zoomScale="85" zoomScaleNormal="85" zoomScaleSheetLayoutView="85" zoomScalePageLayoutView="110" workbookViewId="0">
      <selection activeCell="M61" sqref="M61"/>
    </sheetView>
  </sheetViews>
  <sheetFormatPr defaultRowHeight="15" x14ac:dyDescent="0.25"/>
  <cols>
    <col min="1" max="1" width="25.5703125" style="27" customWidth="1"/>
    <col min="2" max="2" width="10.42578125" style="27" customWidth="1"/>
    <col min="3" max="3" width="7.42578125" style="27" customWidth="1"/>
    <col min="4" max="4" width="6.42578125" style="27" customWidth="1"/>
    <col min="5" max="5" width="8.42578125" style="27" customWidth="1"/>
    <col min="6" max="6" width="12.42578125" style="27" customWidth="1"/>
    <col min="7" max="7" width="15.42578125" style="27" customWidth="1"/>
    <col min="8" max="8" width="45.140625" style="27" customWidth="1"/>
    <col min="9" max="16384" width="9.140625" style="27"/>
  </cols>
  <sheetData>
    <row r="1" spans="1:8" ht="15.95" customHeight="1" x14ac:dyDescent="0.25">
      <c r="A1" s="153" t="s">
        <v>8</v>
      </c>
      <c r="B1" s="153"/>
      <c r="C1" s="154" t="s">
        <v>117</v>
      </c>
      <c r="D1" s="154"/>
      <c r="E1" s="154"/>
      <c r="F1" s="154"/>
      <c r="G1" s="154"/>
      <c r="H1" s="154"/>
    </row>
    <row r="2" spans="1:8" ht="15.75" customHeight="1" x14ac:dyDescent="0.25">
      <c r="A2" s="155" t="s">
        <v>118</v>
      </c>
      <c r="B2" s="155"/>
      <c r="C2" s="155"/>
      <c r="D2" s="155"/>
      <c r="E2" s="155"/>
      <c r="F2" s="155"/>
      <c r="G2" s="155"/>
      <c r="H2" s="155"/>
    </row>
    <row r="3" spans="1:8" ht="15.75" customHeight="1" x14ac:dyDescent="0.25">
      <c r="A3" s="156" t="s">
        <v>119</v>
      </c>
      <c r="B3" s="156"/>
      <c r="C3" s="156"/>
      <c r="D3" s="156"/>
      <c r="E3" s="156"/>
      <c r="F3" s="156"/>
      <c r="G3" s="156"/>
      <c r="H3" s="156"/>
    </row>
    <row r="4" spans="1:8" ht="12" customHeight="1" x14ac:dyDescent="0.25">
      <c r="A4" s="157" t="s">
        <v>44</v>
      </c>
      <c r="B4" s="158"/>
      <c r="C4" s="158"/>
      <c r="D4" s="158"/>
      <c r="E4" s="158"/>
      <c r="F4" s="158"/>
      <c r="G4" s="158"/>
      <c r="H4" s="158"/>
    </row>
    <row r="5" spans="1:8" ht="12" customHeight="1" x14ac:dyDescent="0.25">
      <c r="A5" s="153" t="s">
        <v>75</v>
      </c>
      <c r="B5" s="153"/>
      <c r="C5" s="153"/>
      <c r="D5" s="153"/>
      <c r="E5" s="153"/>
      <c r="F5" s="153"/>
      <c r="G5" s="153"/>
      <c r="H5" s="153"/>
    </row>
    <row r="6" spans="1:8" ht="15.95" customHeight="1" x14ac:dyDescent="0.25">
      <c r="A6" s="154" t="s">
        <v>80</v>
      </c>
      <c r="B6" s="154"/>
      <c r="C6" s="154"/>
      <c r="D6" s="154"/>
      <c r="E6" s="154"/>
      <c r="F6" s="154"/>
      <c r="G6" s="154"/>
      <c r="H6" s="154"/>
    </row>
    <row r="7" spans="1:8" ht="12" customHeight="1" x14ac:dyDescent="0.25">
      <c r="A7" s="157" t="s">
        <v>48</v>
      </c>
      <c r="B7" s="157"/>
      <c r="C7" s="157"/>
      <c r="D7" s="157"/>
      <c r="E7" s="157"/>
      <c r="F7" s="157"/>
      <c r="G7" s="157"/>
      <c r="H7" s="157"/>
    </row>
    <row r="8" spans="1:8" ht="15.95" customHeight="1" x14ac:dyDescent="0.25">
      <c r="A8" s="154" t="s">
        <v>81</v>
      </c>
      <c r="B8" s="154"/>
      <c r="C8" s="154"/>
      <c r="D8" s="154"/>
      <c r="E8" s="154"/>
      <c r="F8" s="154"/>
      <c r="G8" s="154"/>
      <c r="H8" s="154"/>
    </row>
    <row r="9" spans="1:8" ht="12" customHeight="1" x14ac:dyDescent="0.25">
      <c r="A9" s="159" t="s">
        <v>45</v>
      </c>
      <c r="B9" s="159"/>
      <c r="C9" s="159"/>
      <c r="D9" s="159"/>
      <c r="E9" s="159"/>
      <c r="F9" s="159"/>
      <c r="G9" s="159"/>
      <c r="H9" s="159"/>
    </row>
    <row r="10" spans="1:8" ht="15.95" customHeight="1" x14ac:dyDescent="0.25">
      <c r="A10" s="160" t="s">
        <v>82</v>
      </c>
      <c r="B10" s="160"/>
      <c r="C10" s="160"/>
      <c r="D10" s="160"/>
      <c r="E10" s="160"/>
      <c r="F10" s="160"/>
      <c r="G10" s="160"/>
      <c r="H10" s="160"/>
    </row>
    <row r="11" spans="1:8" ht="12" customHeight="1" x14ac:dyDescent="0.25">
      <c r="A11" s="159" t="s">
        <v>49</v>
      </c>
      <c r="B11" s="159"/>
      <c r="C11" s="159"/>
      <c r="D11" s="159"/>
      <c r="E11" s="159"/>
      <c r="F11" s="159"/>
      <c r="G11" s="159"/>
      <c r="H11" s="159"/>
    </row>
    <row r="12" spans="1:8" ht="15.95" customHeight="1" x14ac:dyDescent="0.25">
      <c r="A12" s="160" t="s">
        <v>90</v>
      </c>
      <c r="B12" s="160"/>
      <c r="C12" s="160"/>
      <c r="D12" s="160"/>
      <c r="E12" s="160"/>
      <c r="F12" s="160"/>
      <c r="G12" s="160"/>
      <c r="H12" s="160"/>
    </row>
    <row r="13" spans="1:8" ht="12" customHeight="1" x14ac:dyDescent="0.25">
      <c r="A13" s="157" t="s">
        <v>50</v>
      </c>
      <c r="B13" s="157"/>
      <c r="C13" s="157"/>
      <c r="D13" s="157"/>
      <c r="E13" s="157"/>
      <c r="F13" s="157"/>
      <c r="G13" s="157"/>
      <c r="H13" s="157"/>
    </row>
    <row r="14" spans="1:8" ht="20.100000000000001" customHeight="1" x14ac:dyDescent="0.25">
      <c r="A14" s="153" t="s">
        <v>35</v>
      </c>
      <c r="B14" s="153"/>
      <c r="C14" s="153"/>
      <c r="D14" s="154" t="s">
        <v>47</v>
      </c>
      <c r="E14" s="154"/>
      <c r="F14" s="154"/>
      <c r="G14" s="154"/>
      <c r="H14" s="154"/>
    </row>
    <row r="15" spans="1:8" ht="12" customHeight="1" x14ac:dyDescent="0.25">
      <c r="A15" s="46"/>
      <c r="B15" s="47"/>
      <c r="C15" s="47"/>
      <c r="D15" s="157" t="s">
        <v>51</v>
      </c>
      <c r="E15" s="157"/>
      <c r="F15" s="157"/>
      <c r="G15" s="157"/>
      <c r="H15" s="157"/>
    </row>
    <row r="16" spans="1:8" ht="15.95" customHeight="1" x14ac:dyDescent="0.25">
      <c r="A16" s="154" t="s">
        <v>71</v>
      </c>
      <c r="B16" s="154"/>
      <c r="C16" s="154"/>
      <c r="D16" s="154"/>
      <c r="E16" s="154"/>
      <c r="F16" s="154"/>
      <c r="G16" s="154"/>
      <c r="H16" s="154"/>
    </row>
    <row r="17" spans="1:8" ht="12" customHeight="1" x14ac:dyDescent="0.25">
      <c r="A17" s="157" t="s">
        <v>45</v>
      </c>
      <c r="B17" s="157"/>
      <c r="C17" s="157"/>
      <c r="D17" s="157"/>
      <c r="E17" s="157"/>
      <c r="F17" s="157"/>
      <c r="G17" s="157"/>
      <c r="H17" s="157"/>
    </row>
    <row r="18" spans="1:8" ht="15.95" customHeight="1" x14ac:dyDescent="0.25">
      <c r="A18" s="154" t="s">
        <v>76</v>
      </c>
      <c r="B18" s="154"/>
      <c r="C18" s="154"/>
      <c r="D18" s="154"/>
      <c r="E18" s="154"/>
      <c r="F18" s="154"/>
      <c r="G18" s="154"/>
      <c r="H18" s="154"/>
    </row>
    <row r="19" spans="1:8" ht="12" customHeight="1" x14ac:dyDescent="0.25">
      <c r="A19" s="157" t="s">
        <v>46</v>
      </c>
      <c r="B19" s="157"/>
      <c r="C19" s="157"/>
      <c r="D19" s="157"/>
      <c r="E19" s="157"/>
      <c r="F19" s="157"/>
      <c r="G19" s="157"/>
      <c r="H19" s="157"/>
    </row>
    <row r="20" spans="1:8" ht="20.100000000000001" customHeight="1" x14ac:dyDescent="0.25">
      <c r="A20" s="153" t="s">
        <v>36</v>
      </c>
      <c r="B20" s="153"/>
      <c r="C20" s="153"/>
      <c r="D20" s="153"/>
      <c r="E20" s="153"/>
      <c r="F20" s="48" t="s">
        <v>77</v>
      </c>
      <c r="G20" s="48"/>
      <c r="H20" s="48"/>
    </row>
    <row r="21" spans="1:8" ht="12" customHeight="1" x14ac:dyDescent="0.25">
      <c r="A21" s="46"/>
      <c r="B21" s="161" t="s">
        <v>51</v>
      </c>
      <c r="C21" s="161"/>
      <c r="D21" s="161"/>
      <c r="E21" s="161"/>
      <c r="F21" s="161"/>
      <c r="G21" s="161"/>
      <c r="H21" s="161"/>
    </row>
    <row r="22" spans="1:8" ht="15.95" customHeight="1" x14ac:dyDescent="0.25">
      <c r="A22" s="154" t="s">
        <v>78</v>
      </c>
      <c r="B22" s="154"/>
      <c r="C22" s="154"/>
      <c r="D22" s="154"/>
      <c r="E22" s="154"/>
      <c r="F22" s="154"/>
      <c r="G22" s="154"/>
      <c r="H22" s="154"/>
    </row>
    <row r="23" spans="1:8" ht="12" customHeight="1" x14ac:dyDescent="0.25">
      <c r="A23" s="157" t="s">
        <v>45</v>
      </c>
      <c r="B23" s="157"/>
      <c r="C23" s="157"/>
      <c r="D23" s="157"/>
      <c r="E23" s="157"/>
      <c r="F23" s="157"/>
      <c r="G23" s="157"/>
      <c r="H23" s="157"/>
    </row>
    <row r="24" spans="1:8" ht="15.95" customHeight="1" x14ac:dyDescent="0.25">
      <c r="A24" s="154" t="s">
        <v>69</v>
      </c>
      <c r="B24" s="154"/>
      <c r="C24" s="154"/>
      <c r="D24" s="154"/>
      <c r="E24" s="154"/>
      <c r="F24" s="154"/>
      <c r="G24" s="154"/>
      <c r="H24" s="154"/>
    </row>
    <row r="25" spans="1:8" ht="12" customHeight="1" x14ac:dyDescent="0.25">
      <c r="A25" s="157" t="s">
        <v>46</v>
      </c>
      <c r="B25" s="157"/>
      <c r="C25" s="157"/>
      <c r="D25" s="157"/>
      <c r="E25" s="157"/>
      <c r="F25" s="157"/>
      <c r="G25" s="157"/>
      <c r="H25" s="157"/>
    </row>
    <row r="26" spans="1:8" ht="20.100000000000001" customHeight="1" x14ac:dyDescent="0.25">
      <c r="A26" s="162" t="s">
        <v>7</v>
      </c>
      <c r="B26" s="162"/>
      <c r="C26" s="162"/>
      <c r="D26" s="162"/>
      <c r="E26" s="162"/>
      <c r="F26" s="162"/>
      <c r="G26" s="162"/>
      <c r="H26" s="162"/>
    </row>
    <row r="27" spans="1:8" ht="20.100000000000001" customHeight="1" x14ac:dyDescent="0.25">
      <c r="A27" s="163" t="s">
        <v>97</v>
      </c>
      <c r="B27" s="163"/>
      <c r="C27" s="163"/>
      <c r="D27" s="163"/>
      <c r="E27" s="163"/>
      <c r="F27" s="163"/>
      <c r="G27" s="163"/>
      <c r="H27" s="163"/>
    </row>
    <row r="28" spans="1:8" ht="15.75" x14ac:dyDescent="0.25">
      <c r="A28" s="164" t="s">
        <v>129</v>
      </c>
      <c r="B28" s="164"/>
      <c r="C28" s="164"/>
      <c r="D28" s="49"/>
      <c r="E28" s="49"/>
      <c r="F28" s="49"/>
      <c r="G28" s="50"/>
      <c r="H28" s="62" t="s">
        <v>130</v>
      </c>
    </row>
    <row r="29" spans="1:8" ht="9.9499999999999993" customHeight="1" x14ac:dyDescent="0.25">
      <c r="A29" s="51"/>
      <c r="B29" s="52"/>
      <c r="C29" s="52"/>
      <c r="D29" s="52"/>
      <c r="E29" s="52"/>
      <c r="F29" s="52"/>
      <c r="G29" s="50"/>
      <c r="H29" s="44" t="s">
        <v>67</v>
      </c>
    </row>
    <row r="30" spans="1:8" ht="20.100000000000001" customHeight="1" x14ac:dyDescent="0.25">
      <c r="A30" s="165" t="s">
        <v>85</v>
      </c>
      <c r="B30" s="165"/>
      <c r="C30" s="165"/>
      <c r="D30" s="165"/>
      <c r="E30" s="165"/>
      <c r="F30" s="165"/>
      <c r="G30" s="165"/>
      <c r="H30" s="165"/>
    </row>
    <row r="31" spans="1:8" ht="15.95" customHeight="1" x14ac:dyDescent="0.25">
      <c r="A31" s="53" t="s">
        <v>54</v>
      </c>
      <c r="B31" s="154" t="s">
        <v>86</v>
      </c>
      <c r="C31" s="154"/>
      <c r="D31" s="154"/>
      <c r="E31" s="154"/>
      <c r="F31" s="154"/>
      <c r="G31" s="154"/>
      <c r="H31" s="154"/>
    </row>
    <row r="32" spans="1:8" s="54" customFormat="1" ht="12" customHeight="1" x14ac:dyDescent="0.25">
      <c r="A32" s="166" t="s">
        <v>87</v>
      </c>
      <c r="B32" s="157"/>
      <c r="C32" s="157"/>
      <c r="D32" s="157"/>
      <c r="E32" s="157"/>
      <c r="F32" s="157"/>
      <c r="G32" s="157"/>
      <c r="H32" s="157"/>
    </row>
    <row r="33" spans="1:8" ht="15.75" x14ac:dyDescent="0.25">
      <c r="A33" s="154" t="s">
        <v>102</v>
      </c>
      <c r="B33" s="154"/>
      <c r="C33" s="154"/>
      <c r="D33" s="154"/>
      <c r="E33" s="154"/>
      <c r="F33" s="154"/>
      <c r="G33" s="154"/>
      <c r="H33" s="154"/>
    </row>
    <row r="34" spans="1:8" s="54" customFormat="1" ht="12" customHeight="1" x14ac:dyDescent="0.25">
      <c r="A34" s="157" t="s">
        <v>52</v>
      </c>
      <c r="B34" s="157"/>
      <c r="C34" s="157"/>
      <c r="D34" s="157"/>
      <c r="E34" s="157"/>
      <c r="F34" s="157"/>
      <c r="G34" s="157"/>
      <c r="H34" s="157"/>
    </row>
    <row r="35" spans="1:8" ht="15.95" customHeight="1" x14ac:dyDescent="0.25">
      <c r="A35" s="154" t="s">
        <v>109</v>
      </c>
      <c r="B35" s="154"/>
      <c r="C35" s="154"/>
      <c r="D35" s="154"/>
      <c r="E35" s="154"/>
      <c r="F35" s="154"/>
      <c r="G35" s="154"/>
      <c r="H35" s="154"/>
    </row>
    <row r="36" spans="1:8" s="54" customFormat="1" ht="12" customHeight="1" x14ac:dyDescent="0.25">
      <c r="A36" s="157" t="s">
        <v>68</v>
      </c>
      <c r="B36" s="157"/>
      <c r="C36" s="157"/>
      <c r="D36" s="157"/>
      <c r="E36" s="157"/>
      <c r="F36" s="157"/>
      <c r="G36" s="157"/>
      <c r="H36" s="157"/>
    </row>
    <row r="37" spans="1:8" ht="15.95" customHeight="1" x14ac:dyDescent="0.25">
      <c r="A37" s="154" t="s">
        <v>88</v>
      </c>
      <c r="B37" s="154"/>
      <c r="C37" s="154"/>
      <c r="D37" s="154"/>
      <c r="E37" s="154"/>
      <c r="F37" s="154"/>
      <c r="G37" s="154"/>
      <c r="H37" s="154"/>
    </row>
    <row r="38" spans="1:8" s="54" customFormat="1" ht="12" customHeight="1" x14ac:dyDescent="0.25">
      <c r="A38" s="157" t="s">
        <v>58</v>
      </c>
      <c r="B38" s="157"/>
      <c r="C38" s="157"/>
      <c r="D38" s="157"/>
      <c r="E38" s="157"/>
      <c r="F38" s="157"/>
      <c r="G38" s="157"/>
      <c r="H38" s="157"/>
    </row>
    <row r="39" spans="1:8" ht="20.100000000000001" customHeight="1" x14ac:dyDescent="0.25">
      <c r="A39" s="167" t="s">
        <v>37</v>
      </c>
      <c r="B39" s="167"/>
      <c r="C39" s="167"/>
      <c r="D39" s="167"/>
      <c r="E39" s="154" t="s">
        <v>110</v>
      </c>
      <c r="F39" s="154"/>
      <c r="G39" s="154"/>
      <c r="H39" s="154"/>
    </row>
    <row r="40" spans="1:8" ht="15.95" customHeight="1" x14ac:dyDescent="0.25">
      <c r="A40" s="154" t="s">
        <v>111</v>
      </c>
      <c r="B40" s="154"/>
      <c r="C40" s="154"/>
      <c r="D40" s="154"/>
      <c r="E40" s="154"/>
      <c r="F40" s="154"/>
      <c r="G40" s="154"/>
      <c r="H40" s="154"/>
    </row>
    <row r="41" spans="1:8" ht="15.95" customHeight="1" x14ac:dyDescent="0.25">
      <c r="A41" s="154" t="s">
        <v>122</v>
      </c>
      <c r="B41" s="154"/>
      <c r="C41" s="154"/>
      <c r="D41" s="154"/>
      <c r="E41" s="154"/>
      <c r="F41" s="154"/>
      <c r="G41" s="154"/>
      <c r="H41" s="154"/>
    </row>
    <row r="42" spans="1:8" s="54" customFormat="1" ht="12" customHeight="1" x14ac:dyDescent="0.25">
      <c r="A42" s="157" t="s">
        <v>55</v>
      </c>
      <c r="B42" s="157"/>
      <c r="C42" s="157"/>
      <c r="D42" s="157"/>
      <c r="E42" s="157"/>
      <c r="F42" s="157"/>
      <c r="G42" s="157"/>
      <c r="H42" s="157"/>
    </row>
    <row r="43" spans="1:8" ht="20.100000000000001" customHeight="1" x14ac:dyDescent="0.25">
      <c r="A43" s="167" t="s">
        <v>91</v>
      </c>
      <c r="B43" s="167"/>
      <c r="C43" s="167"/>
      <c r="D43" s="167"/>
      <c r="E43" s="167"/>
      <c r="F43" s="167"/>
      <c r="G43" s="167"/>
      <c r="H43" s="167"/>
    </row>
    <row r="44" spans="1:8" s="54" customFormat="1" ht="15.75" x14ac:dyDescent="0.25">
      <c r="A44" s="154" t="s">
        <v>103</v>
      </c>
      <c r="B44" s="154"/>
      <c r="C44" s="154"/>
      <c r="D44" s="154"/>
      <c r="E44" s="154"/>
      <c r="F44" s="154"/>
      <c r="G44" s="154"/>
      <c r="H44" s="154"/>
    </row>
    <row r="45" spans="1:8" s="54" customFormat="1" ht="12" customHeight="1" x14ac:dyDescent="0.25">
      <c r="A45" s="168" t="s">
        <v>92</v>
      </c>
      <c r="B45" s="169"/>
      <c r="C45" s="169"/>
      <c r="D45" s="169"/>
      <c r="E45" s="169"/>
      <c r="F45" s="169"/>
      <c r="G45" s="169"/>
      <c r="H45" s="169"/>
    </row>
    <row r="46" spans="1:8" s="54" customFormat="1" ht="15.75" x14ac:dyDescent="0.25">
      <c r="A46" s="154" t="s">
        <v>104</v>
      </c>
      <c r="B46" s="154"/>
      <c r="C46" s="154"/>
      <c r="D46" s="154"/>
      <c r="E46" s="154"/>
      <c r="F46" s="154"/>
      <c r="G46" s="154"/>
      <c r="H46" s="154"/>
    </row>
    <row r="47" spans="1:8" s="54" customFormat="1" ht="12" customHeight="1" x14ac:dyDescent="0.25">
      <c r="A47" s="157" t="s">
        <v>93</v>
      </c>
      <c r="B47" s="157"/>
      <c r="C47" s="157"/>
      <c r="D47" s="157"/>
      <c r="E47" s="157"/>
      <c r="F47" s="157"/>
      <c r="G47" s="157"/>
      <c r="H47" s="157"/>
    </row>
    <row r="48" spans="1:8" s="54" customFormat="1" ht="15.75" x14ac:dyDescent="0.25">
      <c r="A48" s="154" t="s">
        <v>105</v>
      </c>
      <c r="B48" s="154"/>
      <c r="C48" s="154"/>
      <c r="D48" s="154"/>
      <c r="E48" s="154"/>
      <c r="F48" s="154"/>
      <c r="G48" s="154"/>
      <c r="H48" s="154"/>
    </row>
    <row r="49" spans="1:8" s="54" customFormat="1" ht="12" customHeight="1" x14ac:dyDescent="0.25">
      <c r="A49" s="157" t="s">
        <v>94</v>
      </c>
      <c r="B49" s="157"/>
      <c r="C49" s="157"/>
      <c r="D49" s="157"/>
      <c r="E49" s="157"/>
      <c r="F49" s="157"/>
      <c r="G49" s="157"/>
      <c r="H49" s="157"/>
    </row>
    <row r="50" spans="1:8" s="54" customFormat="1" ht="16.5" customHeight="1" x14ac:dyDescent="0.25">
      <c r="A50" s="167" t="s">
        <v>38</v>
      </c>
      <c r="B50" s="167"/>
      <c r="C50" s="167"/>
      <c r="D50" s="167"/>
      <c r="E50" s="167"/>
      <c r="F50" s="167"/>
      <c r="G50" s="167"/>
      <c r="H50" s="167"/>
    </row>
    <row r="51" spans="1:8" s="54" customFormat="1" ht="15.75" x14ac:dyDescent="0.25">
      <c r="A51" s="154" t="s">
        <v>112</v>
      </c>
      <c r="B51" s="154"/>
      <c r="C51" s="154"/>
      <c r="D51" s="154"/>
      <c r="E51" s="154"/>
      <c r="F51" s="154"/>
      <c r="G51" s="154"/>
      <c r="H51" s="154"/>
    </row>
    <row r="52" spans="1:8" s="54" customFormat="1" ht="12" customHeight="1" x14ac:dyDescent="0.25">
      <c r="A52" s="170" t="s">
        <v>56</v>
      </c>
      <c r="B52" s="170"/>
      <c r="C52" s="170"/>
      <c r="D52" s="170"/>
      <c r="E52" s="170"/>
      <c r="F52" s="170"/>
      <c r="G52" s="170"/>
      <c r="H52" s="170"/>
    </row>
    <row r="53" spans="1:8" s="54" customFormat="1" ht="15.75" x14ac:dyDescent="0.25">
      <c r="A53" s="171" t="s">
        <v>100</v>
      </c>
      <c r="B53" s="171"/>
      <c r="C53" s="171"/>
      <c r="D53" s="171"/>
      <c r="E53" s="171"/>
      <c r="F53" s="171"/>
      <c r="G53" s="171"/>
      <c r="H53" s="171"/>
    </row>
    <row r="54" spans="1:8" ht="10.5" customHeight="1" x14ac:dyDescent="0.25">
      <c r="A54" s="170" t="s">
        <v>84</v>
      </c>
      <c r="B54" s="170"/>
      <c r="C54" s="170"/>
      <c r="D54" s="170"/>
      <c r="E54" s="170"/>
      <c r="F54" s="170"/>
      <c r="G54" s="170"/>
      <c r="H54" s="170"/>
    </row>
    <row r="55" spans="1:8" s="54" customFormat="1" ht="15.75" x14ac:dyDescent="0.25">
      <c r="A55" s="171" t="s">
        <v>101</v>
      </c>
      <c r="B55" s="171"/>
      <c r="C55" s="171"/>
      <c r="D55" s="171"/>
      <c r="E55" s="171"/>
      <c r="F55" s="171"/>
      <c r="G55" s="171"/>
      <c r="H55" s="171"/>
    </row>
    <row r="56" spans="1:8" ht="15" customHeight="1" x14ac:dyDescent="0.25">
      <c r="A56" s="157" t="s">
        <v>58</v>
      </c>
      <c r="B56" s="157"/>
      <c r="C56" s="157"/>
      <c r="D56" s="157"/>
      <c r="E56" s="157"/>
      <c r="F56" s="157"/>
      <c r="G56" s="157"/>
      <c r="H56" s="157"/>
    </row>
    <row r="57" spans="1:8" s="54" customFormat="1" ht="15.75" x14ac:dyDescent="0.25">
      <c r="A57" s="153" t="s">
        <v>57</v>
      </c>
      <c r="B57" s="153"/>
      <c r="C57" s="153"/>
      <c r="D57" s="153"/>
      <c r="E57" s="153"/>
      <c r="F57" s="153"/>
      <c r="G57" s="153"/>
      <c r="H57" s="153"/>
    </row>
    <row r="58" spans="1:8" ht="15.95" customHeight="1" x14ac:dyDescent="0.25">
      <c r="A58" s="154" t="s">
        <v>113</v>
      </c>
      <c r="B58" s="154"/>
      <c r="C58" s="154"/>
      <c r="D58" s="154"/>
      <c r="E58" s="154"/>
      <c r="F58" s="154"/>
      <c r="G58" s="154"/>
      <c r="H58" s="154"/>
    </row>
    <row r="59" spans="1:8" s="54" customFormat="1" ht="12" customHeight="1" x14ac:dyDescent="0.25">
      <c r="A59" s="157" t="s">
        <v>56</v>
      </c>
      <c r="B59" s="157"/>
      <c r="C59" s="157"/>
      <c r="D59" s="157"/>
      <c r="E59" s="157"/>
      <c r="F59" s="157"/>
      <c r="G59" s="157"/>
      <c r="H59" s="157"/>
    </row>
    <row r="60" spans="1:8" ht="15.75" x14ac:dyDescent="0.25">
      <c r="A60" s="154" t="s">
        <v>99</v>
      </c>
      <c r="B60" s="154"/>
      <c r="C60" s="154"/>
      <c r="D60" s="154"/>
      <c r="E60" s="154"/>
      <c r="F60" s="154"/>
      <c r="G60" s="154"/>
      <c r="H60" s="154"/>
    </row>
    <row r="61" spans="1:8" x14ac:dyDescent="0.25">
      <c r="A61" s="157" t="s">
        <v>58</v>
      </c>
      <c r="B61" s="157"/>
      <c r="C61" s="157"/>
      <c r="D61" s="157"/>
      <c r="E61" s="157"/>
      <c r="F61" s="157"/>
      <c r="G61" s="157"/>
      <c r="H61" s="157"/>
    </row>
    <row r="62" spans="1:8" ht="15.95" customHeight="1" x14ac:dyDescent="0.25">
      <c r="A62" s="167" t="s">
        <v>39</v>
      </c>
      <c r="B62" s="167"/>
      <c r="C62" s="167"/>
      <c r="D62" s="167"/>
      <c r="E62" s="167"/>
      <c r="F62" s="154" t="s">
        <v>120</v>
      </c>
      <c r="G62" s="154"/>
      <c r="H62" s="154"/>
    </row>
    <row r="63" spans="1:8" s="54" customFormat="1" ht="15.75" customHeight="1" x14ac:dyDescent="0.25">
      <c r="A63" s="155" t="s">
        <v>89</v>
      </c>
      <c r="B63" s="155"/>
      <c r="C63" s="155"/>
      <c r="D63" s="155"/>
      <c r="E63" s="155"/>
      <c r="F63" s="155"/>
      <c r="G63" s="155"/>
      <c r="H63" s="155"/>
    </row>
    <row r="64" spans="1:8" ht="15.75" customHeight="1" x14ac:dyDescent="0.25">
      <c r="A64" s="156" t="s">
        <v>121</v>
      </c>
      <c r="B64" s="156"/>
      <c r="C64" s="156"/>
      <c r="D64" s="156"/>
      <c r="E64" s="156"/>
      <c r="F64" s="156"/>
      <c r="G64" s="156"/>
      <c r="H64" s="156"/>
    </row>
    <row r="65" spans="1:8" s="54" customFormat="1" ht="12" customHeight="1" x14ac:dyDescent="0.25">
      <c r="A65" s="157" t="s">
        <v>59</v>
      </c>
      <c r="B65" s="157"/>
      <c r="C65" s="157"/>
      <c r="D65" s="157"/>
      <c r="E65" s="157"/>
      <c r="F65" s="157"/>
      <c r="G65" s="157"/>
      <c r="H65" s="157"/>
    </row>
    <row r="66" spans="1:8" s="56" customFormat="1" ht="15.75" x14ac:dyDescent="0.25">
      <c r="A66" s="167" t="s">
        <v>6</v>
      </c>
      <c r="B66" s="167"/>
      <c r="C66" s="167"/>
      <c r="D66" s="154" t="s">
        <v>79</v>
      </c>
      <c r="E66" s="154"/>
      <c r="F66" s="154"/>
      <c r="G66" s="154"/>
      <c r="H66" s="154"/>
    </row>
    <row r="67" spans="1:8" ht="20.100000000000001" customHeight="1" x14ac:dyDescent="0.25">
      <c r="A67" s="54"/>
      <c r="B67" s="57"/>
      <c r="C67" s="57"/>
      <c r="D67" s="157" t="s">
        <v>60</v>
      </c>
      <c r="E67" s="157"/>
      <c r="F67" s="157"/>
      <c r="G67" s="157"/>
      <c r="H67" s="157"/>
    </row>
    <row r="68" spans="1:8" ht="17.25" customHeight="1" x14ac:dyDescent="0.25">
      <c r="A68" s="172" t="s">
        <v>83</v>
      </c>
      <c r="B68" s="172"/>
      <c r="C68" s="172"/>
      <c r="D68" s="172"/>
      <c r="E68" s="172"/>
      <c r="F68" s="173"/>
      <c r="G68" s="173"/>
      <c r="H68" s="173"/>
    </row>
    <row r="69" spans="1:8" ht="48" customHeight="1" x14ac:dyDescent="0.25">
      <c r="A69" s="155" t="s">
        <v>123</v>
      </c>
      <c r="B69" s="155"/>
      <c r="C69" s="155"/>
      <c r="D69" s="155"/>
      <c r="E69" s="155"/>
      <c r="F69" s="155"/>
      <c r="G69" s="155"/>
      <c r="H69" s="155"/>
    </row>
    <row r="70" spans="1:8" s="54" customFormat="1" ht="19.149999999999999" customHeight="1" x14ac:dyDescent="0.25">
      <c r="A70" s="166" t="s">
        <v>42</v>
      </c>
      <c r="B70" s="166"/>
      <c r="C70" s="166"/>
      <c r="D70" s="166"/>
      <c r="E70" s="166"/>
      <c r="F70" s="166"/>
      <c r="G70" s="166"/>
      <c r="H70" s="166"/>
    </row>
    <row r="71" spans="1:8" ht="15.75" x14ac:dyDescent="0.25">
      <c r="A71" s="167" t="s">
        <v>5</v>
      </c>
      <c r="B71" s="167"/>
      <c r="C71" s="167"/>
      <c r="D71" s="167"/>
      <c r="E71" s="154"/>
      <c r="F71" s="154"/>
      <c r="G71" s="154"/>
      <c r="H71" s="154"/>
    </row>
    <row r="72" spans="1:8" ht="15.75" x14ac:dyDescent="0.25">
      <c r="A72" s="154" t="s">
        <v>124</v>
      </c>
      <c r="B72" s="154"/>
      <c r="C72" s="154"/>
      <c r="D72" s="154"/>
      <c r="E72" s="154"/>
      <c r="F72" s="154"/>
      <c r="G72" s="154"/>
      <c r="H72" s="154"/>
    </row>
    <row r="73" spans="1:8" s="54" customFormat="1" ht="12" customHeight="1" x14ac:dyDescent="0.25">
      <c r="A73" s="166" t="s">
        <v>61</v>
      </c>
      <c r="B73" s="166"/>
      <c r="C73" s="166"/>
      <c r="D73" s="166"/>
      <c r="E73" s="166"/>
      <c r="F73" s="166"/>
      <c r="G73" s="166"/>
      <c r="H73" s="166"/>
    </row>
    <row r="74" spans="1:8" ht="15" customHeight="1" x14ac:dyDescent="0.25">
      <c r="A74" s="167" t="s">
        <v>74</v>
      </c>
      <c r="B74" s="167"/>
      <c r="D74" s="167"/>
      <c r="E74" s="167"/>
      <c r="F74" s="167"/>
      <c r="G74" s="167"/>
      <c r="H74" s="167"/>
    </row>
    <row r="75" spans="1:8" ht="15" customHeight="1" x14ac:dyDescent="0.25">
      <c r="A75" s="177" t="s">
        <v>127</v>
      </c>
      <c r="B75" s="177"/>
      <c r="C75" s="177"/>
      <c r="D75" s="177"/>
      <c r="E75" s="177"/>
      <c r="F75" s="177"/>
      <c r="G75" s="177"/>
      <c r="H75" s="177"/>
    </row>
    <row r="76" spans="1:8" ht="15" customHeight="1" x14ac:dyDescent="0.25">
      <c r="A76" s="177" t="s">
        <v>132</v>
      </c>
      <c r="B76" s="177"/>
      <c r="C76" s="177"/>
      <c r="D76" s="177"/>
      <c r="E76" s="177"/>
      <c r="F76" s="177"/>
      <c r="G76" s="177"/>
      <c r="H76" s="177"/>
    </row>
    <row r="77" spans="1:8" s="54" customFormat="1" ht="12" customHeight="1" x14ac:dyDescent="0.25">
      <c r="A77" s="166" t="s">
        <v>62</v>
      </c>
      <c r="B77" s="166"/>
      <c r="C77" s="166"/>
      <c r="D77" s="166"/>
      <c r="E77" s="166"/>
      <c r="F77" s="166"/>
      <c r="G77" s="166"/>
      <c r="H77" s="166"/>
    </row>
    <row r="78" spans="1:8" ht="21.75" customHeight="1" x14ac:dyDescent="0.25">
      <c r="A78" s="167" t="s">
        <v>4</v>
      </c>
      <c r="B78" s="167"/>
      <c r="C78" s="167"/>
      <c r="D78" s="167"/>
      <c r="E78" s="167"/>
      <c r="F78" s="167"/>
      <c r="G78" s="167"/>
      <c r="H78" s="167"/>
    </row>
    <row r="79" spans="1:8" ht="18" customHeight="1" x14ac:dyDescent="0.25">
      <c r="A79" s="176" t="s">
        <v>137</v>
      </c>
      <c r="B79" s="176"/>
      <c r="C79" s="176"/>
      <c r="D79" s="176"/>
      <c r="E79" s="176"/>
      <c r="F79" s="176"/>
      <c r="G79" s="176"/>
      <c r="H79" s="176"/>
    </row>
    <row r="80" spans="1:8" ht="18" customHeight="1" x14ac:dyDescent="0.25">
      <c r="A80" s="176" t="s">
        <v>133</v>
      </c>
      <c r="B80" s="176"/>
      <c r="C80" s="176"/>
      <c r="D80" s="176"/>
      <c r="E80" s="176"/>
      <c r="F80" s="176"/>
      <c r="G80" s="176"/>
      <c r="H80" s="176"/>
    </row>
    <row r="81" spans="1:8" ht="18" customHeight="1" x14ac:dyDescent="0.25">
      <c r="A81" s="176" t="s">
        <v>134</v>
      </c>
      <c r="B81" s="176"/>
      <c r="C81" s="176"/>
      <c r="D81" s="176"/>
      <c r="E81" s="176"/>
      <c r="F81" s="176"/>
      <c r="G81" s="176"/>
      <c r="H81" s="176"/>
    </row>
    <row r="82" spans="1:8" s="54" customFormat="1" ht="12" customHeight="1" x14ac:dyDescent="0.25">
      <c r="A82" s="157" t="s">
        <v>70</v>
      </c>
      <c r="B82" s="157"/>
      <c r="C82" s="157"/>
      <c r="D82" s="157"/>
      <c r="E82" s="157"/>
      <c r="F82" s="157"/>
      <c r="G82" s="157"/>
      <c r="H82" s="157"/>
    </row>
    <row r="83" spans="1:8" ht="20.100000000000001" customHeight="1" x14ac:dyDescent="0.25">
      <c r="A83" s="174" t="s">
        <v>40</v>
      </c>
      <c r="B83" s="174"/>
      <c r="C83" s="175" t="s">
        <v>125</v>
      </c>
      <c r="D83" s="175"/>
      <c r="E83" s="175"/>
      <c r="F83" s="43"/>
      <c r="G83" s="43"/>
      <c r="H83" s="43"/>
    </row>
    <row r="84" spans="1:8" ht="20.100000000000001" customHeight="1" x14ac:dyDescent="0.25">
      <c r="A84" s="174" t="s">
        <v>41</v>
      </c>
      <c r="B84" s="174"/>
      <c r="C84" s="175" t="s">
        <v>126</v>
      </c>
      <c r="D84" s="175"/>
      <c r="E84" s="175"/>
      <c r="F84" s="43"/>
      <c r="G84" s="43"/>
      <c r="H84" s="43"/>
    </row>
    <row r="85" spans="1:8" ht="20.100000000000001" customHeight="1" x14ac:dyDescent="0.25">
      <c r="A85" s="167" t="s">
        <v>3</v>
      </c>
      <c r="B85" s="167"/>
      <c r="C85" s="167"/>
      <c r="D85" s="154" t="s">
        <v>72</v>
      </c>
      <c r="E85" s="154"/>
      <c r="F85" s="154"/>
      <c r="G85" s="154"/>
      <c r="H85" s="154"/>
    </row>
    <row r="86" spans="1:8" ht="15.95" customHeight="1" x14ac:dyDescent="0.25">
      <c r="A86" s="154" t="s">
        <v>73</v>
      </c>
      <c r="B86" s="154"/>
      <c r="C86" s="154"/>
      <c r="D86" s="154"/>
      <c r="E86" s="154"/>
      <c r="F86" s="154"/>
      <c r="G86" s="154"/>
      <c r="H86" s="154"/>
    </row>
    <row r="87" spans="1:8" s="54" customFormat="1" ht="12" customHeight="1" x14ac:dyDescent="0.25">
      <c r="A87" s="157" t="s">
        <v>63</v>
      </c>
      <c r="B87" s="157"/>
      <c r="C87" s="157"/>
      <c r="D87" s="157"/>
      <c r="E87" s="157"/>
      <c r="F87" s="157"/>
      <c r="G87" s="157"/>
      <c r="H87" s="157"/>
    </row>
    <row r="88" spans="1:8" ht="20.100000000000001" customHeight="1" x14ac:dyDescent="0.25">
      <c r="A88" s="167" t="s">
        <v>1</v>
      </c>
      <c r="B88" s="167"/>
      <c r="C88" s="167"/>
      <c r="D88" s="167"/>
      <c r="E88" s="167"/>
      <c r="F88" s="173"/>
      <c r="G88" s="173"/>
      <c r="H88" s="173"/>
    </row>
    <row r="89" spans="1:8" ht="15.95" customHeight="1" x14ac:dyDescent="0.25">
      <c r="A89" s="182" t="s">
        <v>136</v>
      </c>
      <c r="B89" s="154"/>
      <c r="C89" s="154"/>
      <c r="D89" s="154"/>
      <c r="E89" s="154"/>
      <c r="F89" s="154"/>
      <c r="G89" s="154"/>
      <c r="H89" s="154"/>
    </row>
    <row r="90" spans="1:8" s="54" customFormat="1" ht="12" customHeight="1" x14ac:dyDescent="0.25">
      <c r="A90" s="157" t="s">
        <v>34</v>
      </c>
      <c r="B90" s="157"/>
      <c r="C90" s="157"/>
      <c r="D90" s="157"/>
      <c r="E90" s="157"/>
      <c r="F90" s="157"/>
      <c r="G90" s="157"/>
      <c r="H90" s="157"/>
    </row>
    <row r="91" spans="1:8" ht="20.100000000000001" customHeight="1" x14ac:dyDescent="0.25">
      <c r="A91" s="167" t="s">
        <v>64</v>
      </c>
      <c r="B91" s="167"/>
      <c r="C91" s="183" t="s">
        <v>131</v>
      </c>
      <c r="D91" s="183"/>
      <c r="E91" s="183"/>
      <c r="F91" s="183"/>
      <c r="G91" s="183"/>
      <c r="H91" s="183"/>
    </row>
    <row r="92" spans="1:8" ht="15.95" customHeight="1" x14ac:dyDescent="0.25">
      <c r="A92" s="184"/>
      <c r="B92" s="184"/>
      <c r="C92" s="184"/>
      <c r="D92" s="184"/>
      <c r="E92" s="184"/>
      <c r="F92" s="184"/>
      <c r="G92" s="184"/>
      <c r="H92" s="184"/>
    </row>
    <row r="93" spans="1:8" ht="30" customHeight="1" x14ac:dyDescent="0.25">
      <c r="A93" s="179" t="s">
        <v>43</v>
      </c>
      <c r="B93" s="179"/>
      <c r="C93" s="179"/>
      <c r="D93" s="50"/>
      <c r="E93" s="50"/>
      <c r="F93" s="50"/>
      <c r="G93" s="50"/>
    </row>
    <row r="94" spans="1:8" ht="20.100000000000001" customHeight="1" x14ac:dyDescent="0.25">
      <c r="A94" s="59" t="s">
        <v>0</v>
      </c>
      <c r="B94" s="180"/>
      <c r="C94" s="180"/>
      <c r="D94" s="180"/>
      <c r="E94" s="180"/>
      <c r="F94" s="180"/>
      <c r="G94" s="58"/>
      <c r="H94" s="58"/>
    </row>
    <row r="95" spans="1:8" ht="18" customHeight="1" x14ac:dyDescent="0.25">
      <c r="A95" s="176" t="str">
        <f>A79</f>
        <v>Исполнительная схема №[№ акта] от [Дата акта]</v>
      </c>
      <c r="B95" s="176"/>
      <c r="C95" s="176"/>
      <c r="D95" s="176"/>
      <c r="E95" s="176"/>
      <c r="F95" s="176"/>
      <c r="G95" s="176"/>
      <c r="H95" s="176"/>
    </row>
    <row r="96" spans="1:8" ht="18" customHeight="1" x14ac:dyDescent="0.25">
      <c r="A96" s="176" t="s">
        <v>128</v>
      </c>
      <c r="B96" s="176"/>
      <c r="C96" s="176"/>
      <c r="D96" s="176"/>
      <c r="E96" s="176"/>
      <c r="F96" s="176"/>
      <c r="G96" s="176"/>
      <c r="H96" s="176"/>
    </row>
    <row r="97" spans="1:8" ht="18" customHeight="1" x14ac:dyDescent="0.25">
      <c r="A97" s="176" t="s">
        <v>135</v>
      </c>
      <c r="B97" s="176"/>
      <c r="C97" s="176"/>
      <c r="D97" s="176"/>
      <c r="E97" s="176"/>
      <c r="F97" s="176"/>
      <c r="G97" s="176"/>
      <c r="H97" s="176"/>
    </row>
    <row r="98" spans="1:8" ht="18" customHeight="1" x14ac:dyDescent="0.25">
      <c r="A98" s="176" t="s">
        <v>133</v>
      </c>
      <c r="B98" s="176"/>
      <c r="C98" s="176"/>
      <c r="D98" s="176"/>
      <c r="E98" s="176"/>
      <c r="F98" s="176"/>
      <c r="G98" s="176"/>
      <c r="H98" s="176"/>
    </row>
    <row r="99" spans="1:8" ht="18" customHeight="1" x14ac:dyDescent="0.25">
      <c r="A99" s="176" t="s">
        <v>134</v>
      </c>
      <c r="B99" s="176"/>
      <c r="C99" s="176"/>
      <c r="D99" s="176"/>
      <c r="E99" s="176"/>
      <c r="F99" s="176"/>
      <c r="G99" s="176"/>
      <c r="H99" s="176"/>
    </row>
    <row r="100" spans="1:8" ht="18" customHeight="1" x14ac:dyDescent="0.25">
      <c r="A100" s="181" t="s">
        <v>131</v>
      </c>
      <c r="B100" s="181"/>
      <c r="C100" s="181"/>
      <c r="D100" s="181"/>
      <c r="E100" s="181"/>
      <c r="F100" s="181"/>
      <c r="G100" s="181"/>
      <c r="H100" s="181"/>
    </row>
    <row r="101" spans="1:8" ht="16.5" customHeight="1" x14ac:dyDescent="0.25">
      <c r="A101" s="166" t="s">
        <v>98</v>
      </c>
      <c r="B101" s="166"/>
      <c r="C101" s="166"/>
      <c r="D101" s="166"/>
      <c r="E101" s="166"/>
      <c r="F101" s="166"/>
      <c r="G101" s="166"/>
      <c r="H101" s="166"/>
    </row>
    <row r="102" spans="1:8" s="54" customFormat="1" ht="12" customHeight="1" x14ac:dyDescent="0.25">
      <c r="A102" s="167" t="s">
        <v>53</v>
      </c>
      <c r="B102" s="167"/>
      <c r="C102" s="167"/>
      <c r="D102" s="167"/>
      <c r="E102" s="167"/>
      <c r="F102" s="167"/>
      <c r="G102" s="167"/>
      <c r="H102" s="167"/>
    </row>
    <row r="103" spans="1:8" ht="20.100000000000001" customHeight="1" x14ac:dyDescent="0.25">
      <c r="A103" s="55" t="s">
        <v>54</v>
      </c>
      <c r="B103" s="60"/>
      <c r="C103" s="60"/>
      <c r="D103" s="60"/>
      <c r="E103" s="178" t="s">
        <v>106</v>
      </c>
      <c r="F103" s="178"/>
      <c r="G103" s="178"/>
      <c r="H103" s="60"/>
    </row>
    <row r="104" spans="1:8" ht="20.100000000000001" customHeight="1" x14ac:dyDescent="0.25">
      <c r="A104" s="57"/>
      <c r="B104" s="57"/>
      <c r="C104" s="57"/>
      <c r="D104" s="57"/>
      <c r="E104" s="157" t="s">
        <v>65</v>
      </c>
      <c r="F104" s="157"/>
      <c r="G104" s="157"/>
      <c r="H104" s="157"/>
    </row>
    <row r="105" spans="1:8" s="54" customFormat="1" ht="12" customHeight="1" x14ac:dyDescent="0.25">
      <c r="A105" s="167" t="s">
        <v>37</v>
      </c>
      <c r="B105" s="167"/>
      <c r="C105" s="167"/>
      <c r="D105" s="167"/>
      <c r="E105" s="167"/>
      <c r="F105" s="167"/>
      <c r="G105" s="167"/>
      <c r="H105" s="167"/>
    </row>
    <row r="106" spans="1:8" ht="20.100000000000001" customHeight="1" x14ac:dyDescent="0.25">
      <c r="A106" s="60"/>
      <c r="B106" s="60"/>
      <c r="C106" s="60"/>
      <c r="D106" s="60"/>
      <c r="E106" s="178" t="s">
        <v>114</v>
      </c>
      <c r="F106" s="178"/>
      <c r="G106" s="178"/>
      <c r="H106" s="60"/>
    </row>
    <row r="107" spans="1:8" ht="20.100000000000001" customHeight="1" x14ac:dyDescent="0.25">
      <c r="A107" s="57"/>
      <c r="B107" s="57"/>
      <c r="C107" s="57"/>
      <c r="D107" s="57"/>
      <c r="E107" s="157" t="s">
        <v>65</v>
      </c>
      <c r="F107" s="157"/>
      <c r="G107" s="157"/>
      <c r="H107" s="157"/>
    </row>
    <row r="108" spans="1:8" ht="20.100000000000001" customHeight="1" x14ac:dyDescent="0.25">
      <c r="A108" s="153" t="s">
        <v>95</v>
      </c>
      <c r="B108" s="153"/>
      <c r="C108" s="153"/>
      <c r="D108" s="153"/>
      <c r="E108" s="153"/>
      <c r="F108" s="153"/>
      <c r="G108" s="153"/>
      <c r="H108" s="153"/>
    </row>
    <row r="109" spans="1:8" ht="20.100000000000001" customHeight="1" x14ac:dyDescent="0.25">
      <c r="A109" s="153" t="s">
        <v>96</v>
      </c>
      <c r="B109" s="153"/>
      <c r="C109" s="153"/>
      <c r="D109" s="60"/>
      <c r="E109" s="178" t="s">
        <v>107</v>
      </c>
      <c r="F109" s="178"/>
      <c r="G109" s="178"/>
      <c r="H109" s="61"/>
    </row>
    <row r="110" spans="1:8" ht="20.100000000000001" customHeight="1" x14ac:dyDescent="0.25">
      <c r="A110" s="57"/>
      <c r="B110" s="57"/>
      <c r="C110" s="57"/>
      <c r="D110" s="57"/>
      <c r="E110" s="157" t="s">
        <v>65</v>
      </c>
      <c r="F110" s="157"/>
      <c r="G110" s="157"/>
      <c r="H110" s="157"/>
    </row>
    <row r="111" spans="1:8" s="54" customFormat="1" ht="12" customHeight="1" x14ac:dyDescent="0.25">
      <c r="A111" s="167" t="s">
        <v>38</v>
      </c>
      <c r="B111" s="167"/>
      <c r="C111" s="167"/>
      <c r="D111" s="167"/>
      <c r="E111" s="167"/>
      <c r="F111" s="167"/>
      <c r="G111" s="167"/>
      <c r="H111" s="167"/>
    </row>
    <row r="112" spans="1:8" ht="20.100000000000001" customHeight="1" x14ac:dyDescent="0.25">
      <c r="A112" s="60"/>
      <c r="B112" s="60"/>
      <c r="C112" s="60"/>
      <c r="D112" s="60"/>
      <c r="E112" s="178" t="s">
        <v>115</v>
      </c>
      <c r="F112" s="178"/>
      <c r="G112" s="178"/>
      <c r="H112" s="60"/>
    </row>
    <row r="113" spans="1:8" ht="20.100000000000001" customHeight="1" x14ac:dyDescent="0.25">
      <c r="A113" s="57"/>
      <c r="B113" s="57"/>
      <c r="C113" s="57"/>
      <c r="D113" s="57"/>
      <c r="E113" s="157" t="s">
        <v>65</v>
      </c>
      <c r="F113" s="157"/>
      <c r="G113" s="157"/>
      <c r="H113" s="157"/>
    </row>
    <row r="114" spans="1:8" s="54" customFormat="1" ht="12" customHeight="1" x14ac:dyDescent="0.25">
      <c r="A114" s="167" t="s">
        <v>57</v>
      </c>
      <c r="B114" s="167"/>
      <c r="C114" s="167"/>
      <c r="D114" s="167"/>
      <c r="E114" s="167"/>
      <c r="F114" s="167"/>
      <c r="G114" s="167"/>
      <c r="H114" s="167"/>
    </row>
    <row r="115" spans="1:8" ht="20.100000000000001" customHeight="1" x14ac:dyDescent="0.25">
      <c r="A115" s="60"/>
      <c r="B115" s="60"/>
      <c r="C115" s="60"/>
      <c r="D115" s="60"/>
      <c r="E115" s="178" t="s">
        <v>116</v>
      </c>
      <c r="F115" s="178"/>
      <c r="G115" s="178"/>
      <c r="H115" s="60"/>
    </row>
    <row r="116" spans="1:8" ht="20.100000000000001" customHeight="1" x14ac:dyDescent="0.25">
      <c r="A116" s="57"/>
      <c r="B116" s="57"/>
      <c r="C116" s="57"/>
      <c r="D116" s="57"/>
      <c r="E116" s="157" t="s">
        <v>65</v>
      </c>
      <c r="F116" s="157"/>
      <c r="G116" s="157"/>
      <c r="H116" s="157"/>
    </row>
    <row r="117" spans="1:8" s="54" customFormat="1" ht="12.75" customHeight="1" x14ac:dyDescent="0.25">
      <c r="A117" s="55" t="s">
        <v>66</v>
      </c>
      <c r="B117" s="45"/>
      <c r="C117" s="45"/>
      <c r="D117" s="45"/>
      <c r="E117" s="178" t="s">
        <v>108</v>
      </c>
      <c r="F117" s="178"/>
      <c r="G117" s="178"/>
      <c r="H117" s="45"/>
    </row>
    <row r="118" spans="1:8" ht="20.100000000000001" customHeight="1" x14ac:dyDescent="0.25">
      <c r="A118" s="57"/>
      <c r="B118" s="57"/>
      <c r="C118" s="57"/>
      <c r="D118" s="57"/>
      <c r="E118" s="157" t="s">
        <v>65</v>
      </c>
      <c r="F118" s="157"/>
      <c r="G118" s="157"/>
      <c r="H118" s="157"/>
    </row>
  </sheetData>
  <mergeCells count="131">
    <mergeCell ref="E117:G117"/>
    <mergeCell ref="A86:H86"/>
    <mergeCell ref="A87:H87"/>
    <mergeCell ref="A88:E88"/>
    <mergeCell ref="F88:H88"/>
    <mergeCell ref="A89:H89"/>
    <mergeCell ref="A90:H90"/>
    <mergeCell ref="A91:B91"/>
    <mergeCell ref="C91:H91"/>
    <mergeCell ref="A92:H92"/>
    <mergeCell ref="A97:H97"/>
    <mergeCell ref="A99:H99"/>
    <mergeCell ref="E118:H118"/>
    <mergeCell ref="A111:H111"/>
    <mergeCell ref="E112:G112"/>
    <mergeCell ref="E113:H113"/>
    <mergeCell ref="A114:H114"/>
    <mergeCell ref="E115:G115"/>
    <mergeCell ref="E116:H116"/>
    <mergeCell ref="A93:C93"/>
    <mergeCell ref="B94:F94"/>
    <mergeCell ref="A95:H95"/>
    <mergeCell ref="A101:H101"/>
    <mergeCell ref="A102:H102"/>
    <mergeCell ref="E103:G103"/>
    <mergeCell ref="E104:H104"/>
    <mergeCell ref="A98:H98"/>
    <mergeCell ref="A100:H100"/>
    <mergeCell ref="A96:H96"/>
    <mergeCell ref="A105:H105"/>
    <mergeCell ref="E106:G106"/>
    <mergeCell ref="E107:H107"/>
    <mergeCell ref="A108:H108"/>
    <mergeCell ref="A109:C109"/>
    <mergeCell ref="E109:G109"/>
    <mergeCell ref="E110:H110"/>
    <mergeCell ref="A84:B84"/>
    <mergeCell ref="C84:E84"/>
    <mergeCell ref="A85:C85"/>
    <mergeCell ref="D85:H85"/>
    <mergeCell ref="A80:H80"/>
    <mergeCell ref="A69:H69"/>
    <mergeCell ref="A70:H70"/>
    <mergeCell ref="A71:D71"/>
    <mergeCell ref="E71:H71"/>
    <mergeCell ref="A72:H72"/>
    <mergeCell ref="A73:H73"/>
    <mergeCell ref="A74:B74"/>
    <mergeCell ref="D74:H74"/>
    <mergeCell ref="A75:H75"/>
    <mergeCell ref="A77:H77"/>
    <mergeCell ref="A78:H78"/>
    <mergeCell ref="A79:H79"/>
    <mergeCell ref="A82:H82"/>
    <mergeCell ref="A83:B83"/>
    <mergeCell ref="C83:E83"/>
    <mergeCell ref="A81:H81"/>
    <mergeCell ref="A76:H76"/>
    <mergeCell ref="A62:E62"/>
    <mergeCell ref="F62:H62"/>
    <mergeCell ref="A63:H63"/>
    <mergeCell ref="A64:H64"/>
    <mergeCell ref="A65:H65"/>
    <mergeCell ref="A66:C66"/>
    <mergeCell ref="D66:H66"/>
    <mergeCell ref="D67:H67"/>
    <mergeCell ref="A68:E68"/>
    <mergeCell ref="F68:H68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44:H44"/>
    <mergeCell ref="A45:H45"/>
    <mergeCell ref="A46:H46"/>
    <mergeCell ref="A47:H47"/>
    <mergeCell ref="A48:H48"/>
    <mergeCell ref="A49:H49"/>
    <mergeCell ref="A50:H50"/>
    <mergeCell ref="A51:H51"/>
    <mergeCell ref="A52:H52"/>
    <mergeCell ref="A36:H36"/>
    <mergeCell ref="A37:H37"/>
    <mergeCell ref="A38:H38"/>
    <mergeCell ref="A39:D39"/>
    <mergeCell ref="E39:H39"/>
    <mergeCell ref="A40:H40"/>
    <mergeCell ref="A41:H41"/>
    <mergeCell ref="A42:H42"/>
    <mergeCell ref="A43:H43"/>
    <mergeCell ref="A26:H26"/>
    <mergeCell ref="A27:H27"/>
    <mergeCell ref="A28:C28"/>
    <mergeCell ref="A30:H30"/>
    <mergeCell ref="B31:H31"/>
    <mergeCell ref="A32:H32"/>
    <mergeCell ref="A33:H33"/>
    <mergeCell ref="A34:H34"/>
    <mergeCell ref="A35:H35"/>
    <mergeCell ref="A17:H17"/>
    <mergeCell ref="A18:H18"/>
    <mergeCell ref="A19:H19"/>
    <mergeCell ref="A20:E20"/>
    <mergeCell ref="B21:H21"/>
    <mergeCell ref="A22:H22"/>
    <mergeCell ref="A23:H23"/>
    <mergeCell ref="A24:H24"/>
    <mergeCell ref="A25:H25"/>
    <mergeCell ref="A9:H9"/>
    <mergeCell ref="A10:H10"/>
    <mergeCell ref="A11:H11"/>
    <mergeCell ref="A12:H12"/>
    <mergeCell ref="A13:H13"/>
    <mergeCell ref="A14:C14"/>
    <mergeCell ref="D14:H14"/>
    <mergeCell ref="D15:H15"/>
    <mergeCell ref="A16:H16"/>
    <mergeCell ref="A1:B1"/>
    <mergeCell ref="C1:H1"/>
    <mergeCell ref="A2:H2"/>
    <mergeCell ref="A3:H3"/>
    <mergeCell ref="A4:H4"/>
    <mergeCell ref="A5:H5"/>
    <mergeCell ref="A6:H6"/>
    <mergeCell ref="A7:H7"/>
    <mergeCell ref="A8:H8"/>
  </mergeCells>
  <printOptions horizontalCentered="1"/>
  <pageMargins left="0.25" right="0.25" top="0.75" bottom="0.75" header="0.3" footer="0.3"/>
  <pageSetup paperSize="9" scale="70" fitToHeight="0" orientation="portrait" r:id="rId1"/>
  <headerFooter scaleWithDoc="0"/>
  <rowBreaks count="1" manualBreakCount="1">
    <brk id="70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E 7 K W l a z t h G l A A A A 9 g A A A B I A H A B D b 2 5 m a W c v U G F j a 2 F n Z S 5 4 b W w g o h g A K K A U A A A A A A A A A A A A A A A A A A A A A A A A A A A A h Y 9 L D o I w A E S v Q r q n H z B q S C k L t 5 I Y j c Z t U y s 0 Q j H 9 W O 7 m w i N 5 B T G K u n M 5 M 2 + S m f v 1 R o u + b a K L N F Z 1 O g c E Y h B J L b q D 0 l U O v D v G c 1 A w u u L i x C s Z D b C 2 W W 9 V D m r n z h l C I Q Q Y U t i Z C i U Y E 7 Q v l x t R y 5 b H S l v H t Z D g 0 z r 8 b w F G d 6 8 x L I F k k k I y m 0 J M 0 W j S U u k v k A x 7 n + m P S R e + c d 5 I Z n y 8 3 l I 0 S o r e H 9 g D U E s D B B Q A A g A I A N R O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s p a K I p H u A 4 A A A A R A A A A E w A c A E Z v c m 1 1 b G F z L 1 N l Y 3 R p b 2 4 x L m 0 g o h g A K K A U A A A A A A A A A A A A A A A A A A A A A A A A A A A A K 0 5 N L s n M z 1 M I h t C G 1 g B Q S w E C L Q A U A A I A C A D U T s p a V r O 2 E a U A A A D 2 A A A A E g A A A A A A A A A A A A A A A A A A A A A A Q 2 9 u Z m l n L 1 B h Y 2 t h Z 2 U u e G 1 s U E s B A i 0 A F A A C A A g A 1 E 7 K W g / K 6 a u k A A A A 6 Q A A A B M A A A A A A A A A A A A A A A A A 8 Q A A A F t D b 2 5 0 Z W 5 0 X 1 R 5 c G V z X S 5 4 b W x Q S w E C L Q A U A A I A C A D U T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B D K 8 Q R 4 t U 6 4 b w U 6 C d W u B A A A A A A C A A A A A A A Q Z g A A A A E A A C A A A A D b C h l H d b n t b h 4 x 0 G P C C N U Y 3 H u b H w R c p z 0 0 Y 3 o H 9 q A T T A A A A A A O g A A A A A I A A C A A A A D v y n H q t / b k 0 u 6 u 7 S 2 D 3 N U p 5 e V Q 7 D S e V J h 2 Z 3 L P c F e s Q F A A A A B 1 Q c V 8 N u W W 2 5 b / H P B l P 0 7 q / 3 + 1 G C g 9 j R a b W F h 2 4 k I G 6 q l q m u I x F u l A e W T H T Z F k K f H f D O 6 e N P g 0 Z K n F m k o M O 8 p X / 9 v 4 T r D C v Z 2 w N 5 0 t U H u a p U A A A A B z W 0 j S U U k 8 m I c j / i 4 v p q / B h C 2 4 l 0 J b v a A o T 9 r h 9 x o M I d 1 v 9 q o H 9 D I d i t Z y 9 e 5 G p a 7 u f 9 K r s J + l i j 5 J m i V b A 3 4 h < / D a t a M a s h u p > 
</file>

<file path=customXml/itemProps1.xml><?xml version="1.0" encoding="utf-8"?>
<ds:datastoreItem xmlns:ds="http://schemas.openxmlformats.org/officeDocument/2006/customXml" ds:itemID="{1570B589-E146-45A0-9E40-0228BF85B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-1-</vt:lpstr>
      <vt:lpstr>-2-</vt:lpstr>
      <vt:lpstr>АОСР ГИ</vt:lpstr>
      <vt:lpstr>'АОСР ГИ'!Область_печати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Saratov</cp:lastModifiedBy>
  <cp:lastPrinted>2025-07-09T12:18:30Z</cp:lastPrinted>
  <dcterms:created xsi:type="dcterms:W3CDTF">2012-08-24T12:49:55Z</dcterms:created>
  <dcterms:modified xsi:type="dcterms:W3CDTF">2025-08-07T10:55:53Z</dcterms:modified>
</cp:coreProperties>
</file>