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udol\OneDrive\Рабочий стол\MS SQL SERVER DEVELOPER\1\rudolfh\Project\MSE\Проектирование\"/>
    </mc:Choice>
  </mc:AlternateContent>
  <xr:revisionPtr revIDLastSave="0" documentId="13_ncr:1_{5B3FCE71-7E4A-4878-BABA-16CFD648122C}" xr6:coauthVersionLast="45" xr6:coauthVersionMax="45" xr10:uidLastSave="{00000000-0000-0000-0000-000000000000}"/>
  <bookViews>
    <workbookView xWindow="-108" yWindow="-108" windowWidth="23256" windowHeight="12576" activeTab="10" xr2:uid="{00000000-000D-0000-FFFF-FFFF00000000}"/>
  </bookViews>
  <sheets>
    <sheet name="sec=&gt;" sheetId="13" r:id="rId1"/>
    <sheet name="SecuritiesList" sheetId="11" r:id="rId2"/>
    <sheet name="fut_sec" sheetId="10" r:id="rId3"/>
    <sheet name="cur_sec" sheetId="12" r:id="rId4"/>
    <sheet name="rus_shares" sheetId="14" r:id="rId5"/>
    <sheet name="gov_bond" sheetId="15" r:id="rId6"/>
    <sheet name="market=&gt;" sheetId="16" r:id="rId7"/>
    <sheet name="fut" sheetId="17" r:id="rId8"/>
    <sheet name="cur" sheetId="18" r:id="rId9"/>
    <sheet name="shar" sheetId="19" r:id="rId10"/>
    <sheet name="bonds" sheetId="20" r:id="rId11"/>
  </sheets>
  <definedNames>
    <definedName name="_xlnm._FilterDatabase" localSheetId="5" hidden="1">gov_bond!$A$3:$M$43</definedName>
    <definedName name="_xlnm._FilterDatabase" localSheetId="4" hidden="1">rus_shares!$A$3:$M$30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1" l="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3" i="11"/>
  <c r="D3" i="11"/>
  <c r="C3" i="11"/>
  <c r="B3" i="11"/>
</calcChain>
</file>

<file path=xl/sharedStrings.xml><?xml version="1.0" encoding="utf-8"?>
<sst xmlns="http://schemas.openxmlformats.org/spreadsheetml/2006/main" count="891" uniqueCount="281">
  <si>
    <t>Примечание</t>
  </si>
  <si>
    <t>https://iss.moex.com/iss/history/engines/currency/markets/selt/boards/cets/securities/USDRUB_TMS?from=2024-01-01</t>
  </si>
  <si>
    <t>id (int32)</t>
  </si>
  <si>
    <t>name (string:189)</t>
  </si>
  <si>
    <t>short_title (string:192)</t>
  </si>
  <si>
    <t>title (string:765)</t>
  </si>
  <si>
    <t>is_ordered (int32)</t>
  </si>
  <si>
    <t>is_system (int32)</t>
  </si>
  <si>
    <t>is_hidden (int32)</t>
  </si>
  <si>
    <t>trend_by (int32)</t>
  </si>
  <si>
    <t>is_signed (int32)</t>
  </si>
  <si>
    <t>has_percent (int32)</t>
  </si>
  <si>
    <t>type (string:48)</t>
  </si>
  <si>
    <t>precision (int32)</t>
  </si>
  <si>
    <t>is_linked (int32)</t>
  </si>
  <si>
    <t>SECID</t>
  </si>
  <si>
    <t>Инструмент</t>
  </si>
  <si>
    <t>null</t>
  </si>
  <si>
    <t>string</t>
  </si>
  <si>
    <t>SHORTNAME</t>
  </si>
  <si>
    <t>Серия</t>
  </si>
  <si>
    <t>Серия срочного инструмента</t>
  </si>
  <si>
    <t>SECNAME</t>
  </si>
  <si>
    <t>Наименование</t>
  </si>
  <si>
    <t>Наименование срочного инструмента</t>
  </si>
  <si>
    <t>BOARDID</t>
  </si>
  <si>
    <t>Идентификатор режима</t>
  </si>
  <si>
    <t>PREVSETTLEPRICE</t>
  </si>
  <si>
    <t>Расчетная цена предыдущего дня</t>
  </si>
  <si>
    <t>Расчетная цена предыдущего дня, рублей</t>
  </si>
  <si>
    <t>number</t>
  </si>
  <si>
    <t>DECIMALS</t>
  </si>
  <si>
    <t>Точность</t>
  </si>
  <si>
    <t>Точность, знаков после запятой</t>
  </si>
  <si>
    <t>MINSTEP</t>
  </si>
  <si>
    <t>Шаг цены</t>
  </si>
  <si>
    <t>LASTTRADEDATE</t>
  </si>
  <si>
    <t>Последний торговый день</t>
  </si>
  <si>
    <t>date</t>
  </si>
  <si>
    <t>LASTDELDATE</t>
  </si>
  <si>
    <t>День исполнения</t>
  </si>
  <si>
    <t>SECTYPE</t>
  </si>
  <si>
    <t>Тип инструмента</t>
  </si>
  <si>
    <t>LATNAME</t>
  </si>
  <si>
    <t>Англ. наименование</t>
  </si>
  <si>
    <t>Наименование финансового инструмента на английском языке</t>
  </si>
  <si>
    <t>ASSETCODE</t>
  </si>
  <si>
    <t>Базовый актив</t>
  </si>
  <si>
    <t>Код базового актива</t>
  </si>
  <si>
    <t>PREVOPENPOSITION</t>
  </si>
  <si>
    <t>Открытые позиции предыдущего дня</t>
  </si>
  <si>
    <t>Открытые позиции предыдущего дня, контр.</t>
  </si>
  <si>
    <t>LOTVOLUME</t>
  </si>
  <si>
    <t>Объем лота</t>
  </si>
  <si>
    <t>К-во единиц базового актива в инструменте</t>
  </si>
  <si>
    <t>INITIALMARGIN</t>
  </si>
  <si>
    <t>ГО, руб.</t>
  </si>
  <si>
    <t>Гарантийное обеспечение на первом уровне лимита концентрации** (ГО, руб.)</t>
  </si>
  <si>
    <t>HIGHLIMIT</t>
  </si>
  <si>
    <t>Верхний лимит</t>
  </si>
  <si>
    <t>LOWLIMIT</t>
  </si>
  <si>
    <t>Нижний лимит</t>
  </si>
  <si>
    <t>STEPPRICE</t>
  </si>
  <si>
    <t>Стоимость шага цены</t>
  </si>
  <si>
    <t>LASTSETTLEPRICE</t>
  </si>
  <si>
    <t>Расчетная цена последнего клиринга</t>
  </si>
  <si>
    <t>PREVPRICE</t>
  </si>
  <si>
    <t>Пред. дня</t>
  </si>
  <si>
    <t>Цена последней сделки предыдущего торгового дня</t>
  </si>
  <si>
    <t>IMTIME</t>
  </si>
  <si>
    <t>Данные по ГО на</t>
  </si>
  <si>
    <t>datetime</t>
  </si>
  <si>
    <t>BUYSELLFEE</t>
  </si>
  <si>
    <t>Сбор за регистрацию сделки*, руб.</t>
  </si>
  <si>
    <t>SCALPERFEE</t>
  </si>
  <si>
    <t>Сбор за скальперскую сделку*, руб.</t>
  </si>
  <si>
    <t>NEGOTIATEDFEE</t>
  </si>
  <si>
    <t>Сбор за адресную сделку*, руб.</t>
  </si>
  <si>
    <t>EXERCISEFEE</t>
  </si>
  <si>
    <t>Клиринговая комиссия за исполнение контракта*, руб.</t>
  </si>
  <si>
    <t>Futures</t>
  </si>
  <si>
    <t>Currency</t>
  </si>
  <si>
    <t>Наименование инструмента</t>
  </si>
  <si>
    <t>LOTSIZE</t>
  </si>
  <si>
    <t>Размер лота</t>
  </si>
  <si>
    <t>Количество валюты в одном стандартном лоте</t>
  </si>
  <si>
    <t>SETTLEDATE</t>
  </si>
  <si>
    <t>Дата расчетов</t>
  </si>
  <si>
    <t>Дата расчетов сделки</t>
  </si>
  <si>
    <t>FACEVALUE</t>
  </si>
  <si>
    <t>Котировки за</t>
  </si>
  <si>
    <t>Количество валюты лота, за которое указывается курс в котировках</t>
  </si>
  <si>
    <t>Режим</t>
  </si>
  <si>
    <t>Код инструмента</t>
  </si>
  <si>
    <t>MARKETCODE</t>
  </si>
  <si>
    <t>Рынок</t>
  </si>
  <si>
    <t>Идентификатор рынка, на котором торгуется финансовый инструмент</t>
  </si>
  <si>
    <t>Мин. шаг курса</t>
  </si>
  <si>
    <t>Минимально возможная разница между курсами, указанными в заявках на покупку/продажу</t>
  </si>
  <si>
    <t>PREVDATE</t>
  </si>
  <si>
    <t>Дата последних торгов</t>
  </si>
  <si>
    <t>Дата последних торгов (Устарело)</t>
  </si>
  <si>
    <t>Наименование финансового инструмента</t>
  </si>
  <si>
    <t>REMARKS</t>
  </si>
  <si>
    <t>STATUS</t>
  </si>
  <si>
    <t>Статус</t>
  </si>
  <si>
    <t>Индикатор "торговые операции разрешены/запрещены"</t>
  </si>
  <si>
    <t>FACEUNIT</t>
  </si>
  <si>
    <t>Валюта инструмента</t>
  </si>
  <si>
    <t>Валюта лота</t>
  </si>
  <si>
    <t>Последняя предыдущего дня</t>
  </si>
  <si>
    <t>Курс последней сделки предыдущего торгового дня</t>
  </si>
  <si>
    <t>PREVWAPRICE</t>
  </si>
  <si>
    <t>Оценка пред. дня</t>
  </si>
  <si>
    <t>Значение оценки предыдущего торгового дня</t>
  </si>
  <si>
    <t>CURRENCYID</t>
  </si>
  <si>
    <t>Сопр. валюта инструмента</t>
  </si>
  <si>
    <t>Сопряженная валюта</t>
  </si>
  <si>
    <t>LOTDIVIDER</t>
  </si>
  <si>
    <t>Коэффициент дробления</t>
  </si>
  <si>
    <t>Коэффициент дробления ценной бумаги в одном стандартном лоте. Указывает на торговлю 1/LotDivider частями от LotSize.</t>
  </si>
  <si>
    <t>https://iss.moex.com/iss/engines/currency/markets/selt/boards/cets/securities/columns</t>
  </si>
  <si>
    <t>https://iss.moex.com/iss/engines/futures/markets/forts/boards/rfud/securities/columns</t>
  </si>
  <si>
    <t>LOT</t>
  </si>
  <si>
    <t>LOW</t>
  </si>
  <si>
    <t>SECID (string:36)</t>
  </si>
  <si>
    <t>BOARDID (string:12)</t>
  </si>
  <si>
    <t>FACEVALUE (double)</t>
  </si>
  <si>
    <t>TQBR</t>
  </si>
  <si>
    <t>SUR</t>
  </si>
  <si>
    <t>SBER</t>
  </si>
  <si>
    <t>Сбербанк</t>
  </si>
  <si>
    <t>https://iss.moex.com/iss/engines/stock/markets/shares/boards/TQBR/securities/columns</t>
  </si>
  <si>
    <t>Идентификатор финансового инструмента</t>
  </si>
  <si>
    <t>Код режима</t>
  </si>
  <si>
    <t>Идентификатор режима торгов</t>
  </si>
  <si>
    <t>Кратк. наим.</t>
  </si>
  <si>
    <t>Краткое наименование ценной бумаги</t>
  </si>
  <si>
    <t>Цена последней сделки нормального периода предыдущего торгового дня</t>
  </si>
  <si>
    <t>Количество ценных бумаг в одном стандартном лоте</t>
  </si>
  <si>
    <t>Номинал</t>
  </si>
  <si>
    <t>Номинальная стоимость одной ценной бумаги, в валюте инструмента</t>
  </si>
  <si>
    <t>BOARDNAME</t>
  </si>
  <si>
    <t>Режим торгов</t>
  </si>
  <si>
    <t>Идентификатор рынка на котором торгуется финансовый инструмент</t>
  </si>
  <si>
    <t>INSTRID</t>
  </si>
  <si>
    <t>Группа инструментов</t>
  </si>
  <si>
    <t>SECTORID</t>
  </si>
  <si>
    <t>Сектор</t>
  </si>
  <si>
    <t>Сектор (Устарело)</t>
  </si>
  <si>
    <t>Мин. шаг цены</t>
  </si>
  <si>
    <t>Минимально возможная разница между ценами, указанными в заявках на покупку/продажу ценных бумаг</t>
  </si>
  <si>
    <t>Значение оценки (WAPRICE) предыдущего торгового дня</t>
  </si>
  <si>
    <t>Валюта номинала</t>
  </si>
  <si>
    <t>Код валюты, в которой выражен номинал ценной бумаги</t>
  </si>
  <si>
    <t>Дата предыдущего торгового дня</t>
  </si>
  <si>
    <t>ISSUESIZE</t>
  </si>
  <si>
    <t>Объем выпуска</t>
  </si>
  <si>
    <t>ISIN</t>
  </si>
  <si>
    <t>Международный идентификационный код ценной бумаги</t>
  </si>
  <si>
    <t>REGNUMBER</t>
  </si>
  <si>
    <t>Регистрационный номер</t>
  </si>
  <si>
    <t>Номер государственной регистрации</t>
  </si>
  <si>
    <t>PREVLEGALCLOSEPRICE</t>
  </si>
  <si>
    <t>Цена закрытия предыдущего дня</t>
  </si>
  <si>
    <t>Официальная цена закрытия предыдущего дня, рассчитываемая по методике ФСФР</t>
  </si>
  <si>
    <t>Валюта</t>
  </si>
  <si>
    <t>Валюта расчетов</t>
  </si>
  <si>
    <t>Тип ценной бумаги</t>
  </si>
  <si>
    <t>LISTLEVEL</t>
  </si>
  <si>
    <t>Уровень листинга</t>
  </si>
  <si>
    <t>Средневзвешенная цена предыдущего дня, % к номиналу</t>
  </si>
  <si>
    <t>YIELDATPREVWAPRICE</t>
  </si>
  <si>
    <t>Доходность по оценке пред. дня</t>
  </si>
  <si>
    <t>COUPONVALUE</t>
  </si>
  <si>
    <t>Сумма купона</t>
  </si>
  <si>
    <t>Сумма купона, в валюте номинала</t>
  </si>
  <si>
    <t>NEXTCOUPON</t>
  </si>
  <si>
    <t>Дата окончания купона</t>
  </si>
  <si>
    <t>ACCRUEDINT</t>
  </si>
  <si>
    <t>НКД</t>
  </si>
  <si>
    <t>НКД на дату расчетов, в валюте расчетов</t>
  </si>
  <si>
    <t>Последняя цена пред. дня</t>
  </si>
  <si>
    <t>Цена последней сделки пред. дня, % к номиналу</t>
  </si>
  <si>
    <t>Размер лота, ц.б.</t>
  </si>
  <si>
    <t>Непог.долг</t>
  </si>
  <si>
    <t>Непогашенный долг</t>
  </si>
  <si>
    <t>MATDATE</t>
  </si>
  <si>
    <t>Дата погашения</t>
  </si>
  <si>
    <t>COUPONPERIOD</t>
  </si>
  <si>
    <t>Длительность купона</t>
  </si>
  <si>
    <t>Объем выпуска, штук</t>
  </si>
  <si>
    <t>Официальная цена закрытия предыдущего дня</t>
  </si>
  <si>
    <t>BUYBACKPRICE</t>
  </si>
  <si>
    <t>Цена оферты</t>
  </si>
  <si>
    <t>BUYBACKDATE</t>
  </si>
  <si>
    <t>Дата, к кот.рассч.доходность</t>
  </si>
  <si>
    <t>Дата, к которой рассчитывается доходность (если данное поле не заполнено, то "Доходность посл.сделки" рассчитывается к Дате погашения)</t>
  </si>
  <si>
    <t>ISSUESIZEPLACED</t>
  </si>
  <si>
    <t>Объем в обращении</t>
  </si>
  <si>
    <t>Количество ценных бумаг в обращении</t>
  </si>
  <si>
    <t>COUPONPERCENT</t>
  </si>
  <si>
    <t>Ставка купона, %</t>
  </si>
  <si>
    <t>OFFERDATE</t>
  </si>
  <si>
    <t>Дата оферты</t>
  </si>
  <si>
    <t>Дата Оферты</t>
  </si>
  <si>
    <t>LOTVALUE</t>
  </si>
  <si>
    <t>Номинал лота</t>
  </si>
  <si>
    <t>Номинальная стоимость лота, в валюте номинала</t>
  </si>
  <si>
    <t>FACEVALUEONSETTLEDATE</t>
  </si>
  <si>
    <t>Номинальная стоимость на дату расчетов</t>
  </si>
  <si>
    <t>Номинальная стоимость на дату расчетов (значение, известное на дату заключения сделки)</t>
  </si>
  <si>
    <t>https://iss.moex.com/iss/engines/stock/markets/bonds/boards/TQOB/securities/columns</t>
  </si>
  <si>
    <t>Shares</t>
  </si>
  <si>
    <t>Bonds</t>
  </si>
  <si>
    <t>TRADEDATE (date:10)</t>
  </si>
  <si>
    <t>SECID (string:51)</t>
  </si>
  <si>
    <t>OPEN (double)</t>
  </si>
  <si>
    <t>LOW (double)</t>
  </si>
  <si>
    <t>HIGH (double)</t>
  </si>
  <si>
    <t>CLOSE (double)</t>
  </si>
  <si>
    <t>OPENPOSITIONVALUE (double)</t>
  </si>
  <si>
    <t>VALUE (double)</t>
  </si>
  <si>
    <t>VOLUME (int64)</t>
  </si>
  <si>
    <t>OPENPOSITION (int64)</t>
  </si>
  <si>
    <t>SETTLEPRICE (double)</t>
  </si>
  <si>
    <t>SWAPRATE (double)</t>
  </si>
  <si>
    <t>https://iss.moex.com/iss/history/engines/futures/markets/forts/boards/rfud/securities/siu4?from=2024-01-01&amp;till=2024-01-12</t>
  </si>
  <si>
    <t>SHORTNAME (string:189)</t>
  </si>
  <si>
    <t>NUMTRADES (double)</t>
  </si>
  <si>
    <t>VOLRUR (double)</t>
  </si>
  <si>
    <t>WAPRICE (double)</t>
  </si>
  <si>
    <t>https://iss.moex.com/iss/history/engines/stock/markets/shares/boards/TQBR/securities/sber?from=2024-01-01</t>
  </si>
  <si>
    <t>LEGALCLOSEPRICE (double)</t>
  </si>
  <si>
    <t>VOLUME (double)</t>
  </si>
  <si>
    <t>MARKETPRICE2 (double)</t>
  </si>
  <si>
    <t>MARKETPRICE3 (double)</t>
  </si>
  <si>
    <t>ADMITTEDQUOTE (double)</t>
  </si>
  <si>
    <t>MP2VALTRD (double)</t>
  </si>
  <si>
    <t>MARKETPRICE3TRADESVALUE (double)</t>
  </si>
  <si>
    <t>ADMITTEDVALUE (double)</t>
  </si>
  <si>
    <t>WAVAL (double)</t>
  </si>
  <si>
    <t>TRADINGSESSION (int32)</t>
  </si>
  <si>
    <t>CURRENCYID (string:9)</t>
  </si>
  <si>
    <t>TRENDCLSPR (double)</t>
  </si>
  <si>
    <t>https://iss.moex.com/iss/history/engines/stock/markets/bonds/boards/TQOB/securities/SU24021RMFS6?from=2024-01-01</t>
  </si>
  <si>
    <t>ACCINT (double)</t>
  </si>
  <si>
    <t>YIELDCLOSE (double)</t>
  </si>
  <si>
    <t>MATDATE (date:10)</t>
  </si>
  <si>
    <t>DURATION (double)</t>
  </si>
  <si>
    <t>YIELDATWAP (double)</t>
  </si>
  <si>
    <t>IRICPICLOSE (double)</t>
  </si>
  <si>
    <t>BEICLOSE (double)</t>
  </si>
  <si>
    <t>COUPONPERCENT (double)</t>
  </si>
  <si>
    <t>COUPONVALUE (double)</t>
  </si>
  <si>
    <t>BUYBACKDATE (date:10)</t>
  </si>
  <si>
    <t>LASTTRADEDATE (date:10)</t>
  </si>
  <si>
    <t>CBRCLOSE (double)</t>
  </si>
  <si>
    <t>YIELDTOOFFER (double)</t>
  </si>
  <si>
    <t>YIELDLASTCOUPON (double)</t>
  </si>
  <si>
    <t>OFFERDATE (date:10)</t>
  </si>
  <si>
    <t>FACEUNIT (string:9)</t>
  </si>
  <si>
    <t>TQOB</t>
  </si>
  <si>
    <t>ОФЗ 24021</t>
  </si>
  <si>
    <t>SU24021RMFS6</t>
  </si>
  <si>
    <t>RUB</t>
  </si>
  <si>
    <t>TRADEDATE</t>
  </si>
  <si>
    <t>NUMTRADES</t>
  </si>
  <si>
    <t>VALUE</t>
  </si>
  <si>
    <t>OPEN</t>
  </si>
  <si>
    <t>HIGH</t>
  </si>
  <si>
    <t>LEGALCLOSEPRICE</t>
  </si>
  <si>
    <t>WAPRICE</t>
  </si>
  <si>
    <t>CLOSE</t>
  </si>
  <si>
    <t>VOLUME</t>
  </si>
  <si>
    <t>MARKETPRICE2</t>
  </si>
  <si>
    <t>MARKETPRICE3</t>
  </si>
  <si>
    <t>MP2VALTRD</t>
  </si>
  <si>
    <t>MARKETPRICE3TRADESVALUE</t>
  </si>
  <si>
    <t>ACCINT</t>
  </si>
  <si>
    <t>YIELDCLOSE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</si>
</sst>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1"/>
    <xf numFmtId="0" fontId="1" fillId="0" borderId="0" xfId="0" applyFont="1"/>
    <xf numFmtId="14" fontId="4" fillId="0" borderId="0" xfId="0" applyNumberFormat="1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stock/markets/shares/boards/TQBR/securities/sber?from=2024-01-0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stock/markets/bonds/boards/TQOB/securities/SU24021RMFS6?from=2024-01-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.moex.com/iss/engines/futures/markets/forts/boards/rfud/securities/colum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engines/currency/markets/selt/boards/cets/securities/colum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engines/stock/markets/bonds/boards/TQOB/securities/column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futures/markets/forts/boards/rfud/securities/siu4?from=2024-01-01&amp;till=2024-01-1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currency/markets/selt/boards/cets/securities/USDRUB_TMS?from=2024-01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928-01F8-44C5-A0D6-11BA00F3E72D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0A27-F3AB-46AA-A69F-FA10BB35210D}">
  <dimension ref="A3:W22"/>
  <sheetViews>
    <sheetView topLeftCell="A4" workbookViewId="0">
      <selection activeCell="A6" sqref="A6"/>
    </sheetView>
  </sheetViews>
  <sheetFormatPr defaultRowHeight="14.4" x14ac:dyDescent="0.3"/>
  <cols>
    <col min="2" max="2" width="10.109375" bestFit="1" customWidth="1"/>
  </cols>
  <sheetData>
    <row r="3" spans="1:23" x14ac:dyDescent="0.3">
      <c r="A3" s="3" t="s">
        <v>232</v>
      </c>
    </row>
    <row r="4" spans="1:23" ht="82.8" x14ac:dyDescent="0.3">
      <c r="A4" s="1" t="s">
        <v>126</v>
      </c>
      <c r="B4" s="1" t="s">
        <v>215</v>
      </c>
      <c r="C4" s="1" t="s">
        <v>228</v>
      </c>
      <c r="D4" s="1" t="s">
        <v>125</v>
      </c>
      <c r="E4" s="1" t="s">
        <v>229</v>
      </c>
      <c r="F4" s="1" t="s">
        <v>222</v>
      </c>
      <c r="G4" s="1" t="s">
        <v>217</v>
      </c>
      <c r="H4" s="1" t="s">
        <v>218</v>
      </c>
      <c r="I4" s="1" t="s">
        <v>219</v>
      </c>
      <c r="J4" s="1" t="s">
        <v>233</v>
      </c>
      <c r="K4" s="1" t="s">
        <v>231</v>
      </c>
      <c r="L4" s="1" t="s">
        <v>220</v>
      </c>
      <c r="M4" s="1" t="s">
        <v>234</v>
      </c>
      <c r="N4" s="1" t="s">
        <v>235</v>
      </c>
      <c r="O4" s="1" t="s">
        <v>236</v>
      </c>
      <c r="P4" s="1" t="s">
        <v>237</v>
      </c>
      <c r="Q4" s="1" t="s">
        <v>238</v>
      </c>
      <c r="R4" s="1" t="s">
        <v>239</v>
      </c>
      <c r="S4" s="1" t="s">
        <v>240</v>
      </c>
      <c r="T4" s="1" t="s">
        <v>241</v>
      </c>
      <c r="U4" s="1" t="s">
        <v>242</v>
      </c>
      <c r="V4" s="1" t="s">
        <v>243</v>
      </c>
      <c r="W4" s="1" t="s">
        <v>244</v>
      </c>
    </row>
    <row r="5" spans="1:23" ht="27.6" x14ac:dyDescent="0.3">
      <c r="A5" s="2" t="s">
        <v>128</v>
      </c>
      <c r="B5" s="5">
        <v>45294</v>
      </c>
      <c r="C5" s="2" t="s">
        <v>131</v>
      </c>
      <c r="D5" s="2" t="s">
        <v>130</v>
      </c>
      <c r="E5" s="2">
        <v>50912</v>
      </c>
      <c r="F5" s="2">
        <v>5631304882.5</v>
      </c>
      <c r="G5" s="2">
        <v>271.89999999999998</v>
      </c>
      <c r="H5" s="2">
        <v>271</v>
      </c>
      <c r="I5" s="2">
        <v>274.7</v>
      </c>
      <c r="J5" s="2">
        <v>273.64</v>
      </c>
      <c r="K5" s="2">
        <v>273.55</v>
      </c>
      <c r="L5" s="2">
        <v>274.56</v>
      </c>
      <c r="M5" s="2">
        <v>20586020</v>
      </c>
      <c r="N5" s="2">
        <v>273.48</v>
      </c>
      <c r="O5" s="2">
        <v>273.48</v>
      </c>
      <c r="P5" s="2" t="s">
        <v>17</v>
      </c>
      <c r="Q5" s="2">
        <v>4994800046.8000002</v>
      </c>
      <c r="R5" s="2">
        <v>4994800046.8000002</v>
      </c>
      <c r="S5" s="2" t="s">
        <v>17</v>
      </c>
      <c r="T5" s="2">
        <v>0</v>
      </c>
      <c r="U5" s="2">
        <v>3</v>
      </c>
      <c r="V5" s="2" t="s">
        <v>129</v>
      </c>
      <c r="W5" s="2">
        <v>1.38</v>
      </c>
    </row>
    <row r="7" spans="1:23" x14ac:dyDescent="0.3">
      <c r="A7" s="8" t="s">
        <v>25</v>
      </c>
    </row>
    <row r="8" spans="1:23" x14ac:dyDescent="0.3">
      <c r="A8" s="8" t="s">
        <v>266</v>
      </c>
    </row>
    <row r="9" spans="1:23" x14ac:dyDescent="0.3">
      <c r="A9" s="8" t="s">
        <v>19</v>
      </c>
    </row>
    <row r="10" spans="1:23" x14ac:dyDescent="0.3">
      <c r="A10" s="8" t="s">
        <v>15</v>
      </c>
    </row>
    <row r="11" spans="1:23" x14ac:dyDescent="0.3">
      <c r="A11" s="8" t="s">
        <v>267</v>
      </c>
    </row>
    <row r="12" spans="1:23" x14ac:dyDescent="0.3">
      <c r="A12" s="8" t="s">
        <v>268</v>
      </c>
    </row>
    <row r="13" spans="1:23" x14ac:dyDescent="0.3">
      <c r="A13" s="8" t="s">
        <v>269</v>
      </c>
    </row>
    <row r="14" spans="1:23" x14ac:dyDescent="0.3">
      <c r="A14" s="8" t="s">
        <v>124</v>
      </c>
    </row>
    <row r="15" spans="1:23" x14ac:dyDescent="0.3">
      <c r="A15" s="8" t="s">
        <v>270</v>
      </c>
    </row>
    <row r="16" spans="1:23" x14ac:dyDescent="0.3">
      <c r="A16" s="8" t="s">
        <v>271</v>
      </c>
    </row>
    <row r="17" spans="1:1" x14ac:dyDescent="0.3">
      <c r="A17" s="8" t="s">
        <v>272</v>
      </c>
    </row>
    <row r="18" spans="1:1" x14ac:dyDescent="0.3">
      <c r="A18" s="8" t="s">
        <v>273</v>
      </c>
    </row>
    <row r="19" spans="1:1" x14ac:dyDescent="0.3">
      <c r="A19" s="8" t="s">
        <v>274</v>
      </c>
    </row>
    <row r="20" spans="1:1" x14ac:dyDescent="0.3">
      <c r="A20" s="8" t="s">
        <v>277</v>
      </c>
    </row>
    <row r="21" spans="1:1" x14ac:dyDescent="0.3">
      <c r="A21" s="8" t="s">
        <v>278</v>
      </c>
    </row>
    <row r="22" spans="1:1" x14ac:dyDescent="0.3">
      <c r="A22" s="8" t="s">
        <v>115</v>
      </c>
    </row>
  </sheetData>
  <hyperlinks>
    <hyperlink ref="A3" r:id="rId1" xr:uid="{9DDC9BB4-6AD5-4AAA-8AD3-0956B960F93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BED4-A87D-4DFC-8D14-57A1DE5C079B}">
  <dimension ref="A2:AL31"/>
  <sheetViews>
    <sheetView tabSelected="1" workbookViewId="0">
      <selection activeCell="A3" sqref="A3"/>
    </sheetView>
  </sheetViews>
  <sheetFormatPr defaultRowHeight="14.4" x14ac:dyDescent="0.3"/>
  <cols>
    <col min="2" max="2" width="10.109375" bestFit="1" customWidth="1"/>
    <col min="22" max="22" width="10.109375" bestFit="1" customWidth="1"/>
    <col min="30" max="30" width="10.109375" bestFit="1" customWidth="1"/>
  </cols>
  <sheetData>
    <row r="2" spans="1:38" x14ac:dyDescent="0.3">
      <c r="A2" s="3" t="s">
        <v>245</v>
      </c>
    </row>
    <row r="3" spans="1:38" ht="82.8" x14ac:dyDescent="0.3">
      <c r="A3" s="1" t="s">
        <v>126</v>
      </c>
      <c r="B3" s="1" t="s">
        <v>215</v>
      </c>
      <c r="C3" s="1" t="s">
        <v>228</v>
      </c>
      <c r="D3" s="1" t="s">
        <v>125</v>
      </c>
      <c r="E3" s="1" t="s">
        <v>229</v>
      </c>
      <c r="F3" s="1" t="s">
        <v>222</v>
      </c>
      <c r="G3" s="1" t="s">
        <v>218</v>
      </c>
      <c r="H3" s="1" t="s">
        <v>219</v>
      </c>
      <c r="I3" s="1" t="s">
        <v>220</v>
      </c>
      <c r="J3" s="1" t="s">
        <v>233</v>
      </c>
      <c r="K3" s="1" t="s">
        <v>246</v>
      </c>
      <c r="L3" s="1" t="s">
        <v>231</v>
      </c>
      <c r="M3" s="1" t="s">
        <v>247</v>
      </c>
      <c r="N3" s="1" t="s">
        <v>217</v>
      </c>
      <c r="O3" s="1" t="s">
        <v>234</v>
      </c>
      <c r="P3" s="1" t="s">
        <v>235</v>
      </c>
      <c r="Q3" s="1" t="s">
        <v>236</v>
      </c>
      <c r="R3" s="1" t="s">
        <v>237</v>
      </c>
      <c r="S3" s="1" t="s">
        <v>238</v>
      </c>
      <c r="T3" s="1" t="s">
        <v>239</v>
      </c>
      <c r="U3" s="1" t="s">
        <v>240</v>
      </c>
      <c r="V3" s="1" t="s">
        <v>248</v>
      </c>
      <c r="W3" s="1" t="s">
        <v>249</v>
      </c>
      <c r="X3" s="1" t="s">
        <v>250</v>
      </c>
      <c r="Y3" s="1" t="s">
        <v>251</v>
      </c>
      <c r="Z3" s="1" t="s">
        <v>252</v>
      </c>
      <c r="AA3" s="1" t="s">
        <v>253</v>
      </c>
      <c r="AB3" s="1" t="s">
        <v>254</v>
      </c>
      <c r="AC3" s="1" t="s">
        <v>255</v>
      </c>
      <c r="AD3" s="1" t="s">
        <v>256</v>
      </c>
      <c r="AE3" s="1" t="s">
        <v>127</v>
      </c>
      <c r="AF3" s="1" t="s">
        <v>243</v>
      </c>
      <c r="AG3" s="1" t="s">
        <v>257</v>
      </c>
      <c r="AH3" s="1" t="s">
        <v>258</v>
      </c>
      <c r="AI3" s="1" t="s">
        <v>259</v>
      </c>
      <c r="AJ3" s="1" t="s">
        <v>260</v>
      </c>
      <c r="AK3" s="1" t="s">
        <v>261</v>
      </c>
      <c r="AL3" s="1" t="s">
        <v>242</v>
      </c>
    </row>
    <row r="4" spans="1:38" ht="27.6" x14ac:dyDescent="0.3">
      <c r="A4" s="2" t="s">
        <v>262</v>
      </c>
      <c r="B4" s="5">
        <v>45294</v>
      </c>
      <c r="C4" s="2" t="s">
        <v>263</v>
      </c>
      <c r="D4" s="2" t="s">
        <v>264</v>
      </c>
      <c r="E4" s="2">
        <v>292</v>
      </c>
      <c r="F4" s="2">
        <v>18483795.920000002</v>
      </c>
      <c r="G4" s="2">
        <v>100.33799999999999</v>
      </c>
      <c r="H4" s="2">
        <v>100.483</v>
      </c>
      <c r="I4" s="2">
        <v>100.44</v>
      </c>
      <c r="J4" s="2">
        <v>100.348</v>
      </c>
      <c r="K4" s="2">
        <v>28.03</v>
      </c>
      <c r="L4" s="2">
        <v>100.379</v>
      </c>
      <c r="M4" s="2" t="s">
        <v>17</v>
      </c>
      <c r="N4" s="2">
        <v>100.483</v>
      </c>
      <c r="O4" s="2">
        <v>18414</v>
      </c>
      <c r="P4" s="2">
        <v>100.379</v>
      </c>
      <c r="Q4" s="2">
        <v>100.379</v>
      </c>
      <c r="R4" s="2" t="s">
        <v>17</v>
      </c>
      <c r="S4" s="2">
        <v>16521414.810000001</v>
      </c>
      <c r="T4" s="2">
        <v>16521414.810000001</v>
      </c>
      <c r="U4" s="2" t="s">
        <v>17</v>
      </c>
      <c r="V4" s="5">
        <v>45406</v>
      </c>
      <c r="W4" s="2" t="s">
        <v>17</v>
      </c>
      <c r="X4" s="2">
        <v>0</v>
      </c>
      <c r="Y4" s="2" t="s">
        <v>17</v>
      </c>
      <c r="Z4" s="2" t="s">
        <v>17</v>
      </c>
      <c r="AA4" s="2">
        <v>0</v>
      </c>
      <c r="AB4" s="2">
        <v>0</v>
      </c>
      <c r="AC4" s="2" t="s">
        <v>17</v>
      </c>
      <c r="AD4" s="5">
        <v>45294</v>
      </c>
      <c r="AE4" s="2">
        <v>1000</v>
      </c>
      <c r="AF4" s="2" t="s">
        <v>129</v>
      </c>
      <c r="AG4" s="2" t="s">
        <v>17</v>
      </c>
      <c r="AH4" s="2" t="s">
        <v>17</v>
      </c>
      <c r="AI4" s="2" t="s">
        <v>17</v>
      </c>
      <c r="AJ4" s="2" t="s">
        <v>17</v>
      </c>
      <c r="AK4" s="2" t="s">
        <v>265</v>
      </c>
      <c r="AL4" s="2">
        <v>3</v>
      </c>
    </row>
    <row r="6" spans="1:38" x14ac:dyDescent="0.3">
      <c r="A6" s="8" t="s">
        <v>25</v>
      </c>
    </row>
    <row r="7" spans="1:38" x14ac:dyDescent="0.3">
      <c r="A7" s="8" t="s">
        <v>266</v>
      </c>
    </row>
    <row r="8" spans="1:38" x14ac:dyDescent="0.3">
      <c r="A8" s="8" t="s">
        <v>19</v>
      </c>
    </row>
    <row r="9" spans="1:38" x14ac:dyDescent="0.3">
      <c r="A9" s="8" t="s">
        <v>15</v>
      </c>
    </row>
    <row r="10" spans="1:38" x14ac:dyDescent="0.3">
      <c r="A10" s="8" t="s">
        <v>267</v>
      </c>
    </row>
    <row r="11" spans="1:38" x14ac:dyDescent="0.3">
      <c r="A11" s="8" t="s">
        <v>268</v>
      </c>
    </row>
    <row r="12" spans="1:38" x14ac:dyDescent="0.3">
      <c r="A12" s="8" t="s">
        <v>124</v>
      </c>
    </row>
    <row r="13" spans="1:38" x14ac:dyDescent="0.3">
      <c r="A13" s="8" t="s">
        <v>270</v>
      </c>
    </row>
    <row r="14" spans="1:38" x14ac:dyDescent="0.3">
      <c r="A14" s="8" t="s">
        <v>273</v>
      </c>
    </row>
    <row r="15" spans="1:38" x14ac:dyDescent="0.3">
      <c r="A15" s="8" t="s">
        <v>271</v>
      </c>
    </row>
    <row r="16" spans="1:38" x14ac:dyDescent="0.3">
      <c r="A16" s="8" t="s">
        <v>279</v>
      </c>
    </row>
    <row r="17" spans="1:1" x14ac:dyDescent="0.3">
      <c r="A17" s="8" t="s">
        <v>272</v>
      </c>
    </row>
    <row r="18" spans="1:1" x14ac:dyDescent="0.3">
      <c r="A18" s="8" t="s">
        <v>280</v>
      </c>
    </row>
    <row r="19" spans="1:1" x14ac:dyDescent="0.3">
      <c r="A19" s="8" t="s">
        <v>269</v>
      </c>
    </row>
    <row r="20" spans="1:1" x14ac:dyDescent="0.3">
      <c r="A20" s="8" t="s">
        <v>274</v>
      </c>
    </row>
    <row r="21" spans="1:1" x14ac:dyDescent="0.3">
      <c r="A21" s="8" t="s">
        <v>275</v>
      </c>
    </row>
    <row r="22" spans="1:1" x14ac:dyDescent="0.3">
      <c r="A22" s="8" t="s">
        <v>276</v>
      </c>
    </row>
    <row r="23" spans="1:1" x14ac:dyDescent="0.3">
      <c r="A23" s="8" t="s">
        <v>277</v>
      </c>
    </row>
    <row r="24" spans="1:1" x14ac:dyDescent="0.3">
      <c r="A24" s="8" t="s">
        <v>278</v>
      </c>
    </row>
    <row r="25" spans="1:1" x14ac:dyDescent="0.3">
      <c r="A25" s="8" t="s">
        <v>187</v>
      </c>
    </row>
    <row r="26" spans="1:1" x14ac:dyDescent="0.3">
      <c r="A26" s="8" t="s">
        <v>201</v>
      </c>
    </row>
    <row r="27" spans="1:1" x14ac:dyDescent="0.3">
      <c r="A27" s="8" t="s">
        <v>174</v>
      </c>
    </row>
    <row r="28" spans="1:1" x14ac:dyDescent="0.3">
      <c r="A28" s="8" t="s">
        <v>36</v>
      </c>
    </row>
    <row r="29" spans="1:1" x14ac:dyDescent="0.3">
      <c r="A29" s="8" t="s">
        <v>89</v>
      </c>
    </row>
    <row r="30" spans="1:1" x14ac:dyDescent="0.3">
      <c r="A30" s="8" t="s">
        <v>115</v>
      </c>
    </row>
    <row r="31" spans="1:1" x14ac:dyDescent="0.3">
      <c r="A31" s="8" t="s">
        <v>107</v>
      </c>
    </row>
  </sheetData>
  <hyperlinks>
    <hyperlink ref="A2" r:id="rId1" xr:uid="{0A3BBD58-27F2-4D6F-8E67-FD9050D924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5F40-7C8A-43F1-95C7-CEDA0399C5AF}">
  <dimension ref="A2:F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8" sqref="B38"/>
    </sheetView>
  </sheetViews>
  <sheetFormatPr defaultRowHeight="14.4" x14ac:dyDescent="0.3"/>
  <cols>
    <col min="1" max="1" width="23" bestFit="1" customWidth="1"/>
    <col min="2" max="2" width="49.6640625" bestFit="1" customWidth="1"/>
    <col min="3" max="3" width="24.21875" bestFit="1" customWidth="1"/>
  </cols>
  <sheetData>
    <row r="2" spans="1:6" s="4" customFormat="1" x14ac:dyDescent="0.3">
      <c r="B2" s="4" t="s">
        <v>80</v>
      </c>
      <c r="C2" s="4" t="s">
        <v>81</v>
      </c>
      <c r="D2" s="4" t="s">
        <v>213</v>
      </c>
      <c r="E2" s="4" t="s">
        <v>214</v>
      </c>
    </row>
    <row r="3" spans="1:6" x14ac:dyDescent="0.3">
      <c r="A3" t="s">
        <v>15</v>
      </c>
      <c r="B3" t="str">
        <f>IFERROR(VLOOKUP(A3,fut_sec!$B:$C,2,0),"-")</f>
        <v>Инструмент</v>
      </c>
      <c r="C3" t="str">
        <f>IFERROR(VLOOKUP(A3,cur_sec!$B:$C,2,0),"-")</f>
        <v>Код инструмента</v>
      </c>
      <c r="D3" t="str">
        <f>IFERROR(VLOOKUP(A3,rus_shares!$B:$C,2,0),"-")</f>
        <v>Код инструмента</v>
      </c>
      <c r="E3" t="str">
        <f>IFERROR(VLOOKUP(A3,gov_bond!$B:$C,2,0),"-")</f>
        <v>Код инструмента</v>
      </c>
    </row>
    <row r="4" spans="1:6" x14ac:dyDescent="0.3">
      <c r="A4" t="s">
        <v>19</v>
      </c>
      <c r="B4" t="str">
        <f>IFERROR(VLOOKUP(A4,fut_sec!$B:$C,2,0),"-")</f>
        <v>Серия</v>
      </c>
      <c r="C4" t="str">
        <f>IFERROR(VLOOKUP(A4,cur_sec!$B:$C,2,0),"-")</f>
        <v>Инструмент</v>
      </c>
      <c r="D4" t="str">
        <f>IFERROR(VLOOKUP(A4,rus_shares!$B:$C,2,0),"-")</f>
        <v>Кратк. наим.</v>
      </c>
      <c r="E4" t="str">
        <f>IFERROR(VLOOKUP(A4,gov_bond!$B:$C,2,0),"-")</f>
        <v>Кратк. наим.</v>
      </c>
    </row>
    <row r="5" spans="1:6" x14ac:dyDescent="0.3">
      <c r="A5" t="s">
        <v>22</v>
      </c>
      <c r="B5" t="str">
        <f>IFERROR(VLOOKUP(A5,fut_sec!$B:$C,2,0),"-")</f>
        <v>Наименование</v>
      </c>
      <c r="C5" t="str">
        <f>IFERROR(VLOOKUP(A5,cur_sec!$B:$C,2,0),"-")</f>
        <v>Наименование</v>
      </c>
      <c r="D5" t="str">
        <f>IFERROR(VLOOKUP(A5,rus_shares!$B:$C,2,0),"-")</f>
        <v>Наименование</v>
      </c>
      <c r="E5" t="str">
        <f>IFERROR(VLOOKUP(A5,gov_bond!$B:$C,2,0),"-")</f>
        <v>Наименование</v>
      </c>
    </row>
    <row r="6" spans="1:6" x14ac:dyDescent="0.3">
      <c r="A6" t="s">
        <v>25</v>
      </c>
      <c r="B6" t="str">
        <f>IFERROR(VLOOKUP(A6,fut_sec!$B:$C,2,0),"-")</f>
        <v>Идентификатор режима</v>
      </c>
      <c r="C6" t="str">
        <f>IFERROR(VLOOKUP(A6,cur_sec!$B:$C,2,0),"-")</f>
        <v>Режим</v>
      </c>
      <c r="D6" t="str">
        <f>IFERROR(VLOOKUP(A6,rus_shares!$B:$C,2,0),"-")</f>
        <v>Код режима</v>
      </c>
      <c r="E6" t="str">
        <f>IFERROR(VLOOKUP(A6,gov_bond!$B:$C,2,0),"-")</f>
        <v>Код режима</v>
      </c>
    </row>
    <row r="7" spans="1:6" x14ac:dyDescent="0.3">
      <c r="A7" t="s">
        <v>27</v>
      </c>
      <c r="B7" t="str">
        <f>IFERROR(VLOOKUP(A7,fut_sec!$B:$C,2,0),"-")</f>
        <v>Расчетная цена предыдущего дня</v>
      </c>
      <c r="C7" t="str">
        <f>IFERROR(VLOOKUP(A7,cur_sec!$B:$C,2,0),"-")</f>
        <v>-</v>
      </c>
      <c r="D7" t="str">
        <f>IFERROR(VLOOKUP(A7,rus_shares!$B:$C,2,0),"-")</f>
        <v>-</v>
      </c>
      <c r="E7" t="str">
        <f>IFERROR(VLOOKUP(A7,gov_bond!$B:$C,2,0),"-")</f>
        <v>-</v>
      </c>
    </row>
    <row r="8" spans="1:6" x14ac:dyDescent="0.3">
      <c r="A8" t="s">
        <v>31</v>
      </c>
      <c r="B8" t="str">
        <f>IFERROR(VLOOKUP(A8,fut_sec!$B:$C,2,0),"-")</f>
        <v>Точность</v>
      </c>
      <c r="C8" t="str">
        <f>IFERROR(VLOOKUP(A8,cur_sec!$B:$C,2,0),"-")</f>
        <v>Точность</v>
      </c>
      <c r="D8" t="str">
        <f>IFERROR(VLOOKUP(A8,rus_shares!$B:$C,2,0),"-")</f>
        <v>Точность</v>
      </c>
      <c r="E8" t="str">
        <f>IFERROR(VLOOKUP(A8,gov_bond!$B:$C,2,0),"-")</f>
        <v>Точность</v>
      </c>
    </row>
    <row r="9" spans="1:6" x14ac:dyDescent="0.3">
      <c r="A9" t="s">
        <v>34</v>
      </c>
      <c r="B9" t="str">
        <f>IFERROR(VLOOKUP(A9,fut_sec!$B:$C,2,0),"-")</f>
        <v>Шаг цены</v>
      </c>
      <c r="C9" t="str">
        <f>IFERROR(VLOOKUP(A9,cur_sec!$B:$C,2,0),"-")</f>
        <v>Мин. шаг курса</v>
      </c>
      <c r="D9" t="str">
        <f>IFERROR(VLOOKUP(A9,rus_shares!$B:$C,2,0),"-")</f>
        <v>Мин. шаг цены</v>
      </c>
      <c r="E9" t="str">
        <f>IFERROR(VLOOKUP(A9,gov_bond!$B:$C,2,0),"-")</f>
        <v>Мин. шаг цены</v>
      </c>
    </row>
    <row r="10" spans="1:6" x14ac:dyDescent="0.3">
      <c r="A10" t="s">
        <v>36</v>
      </c>
      <c r="B10" t="str">
        <f>IFERROR(VLOOKUP(A10,fut_sec!$B:$C,2,0),"-")</f>
        <v>Последний торговый день</v>
      </c>
      <c r="C10" t="str">
        <f>IFERROR(VLOOKUP(A10,cur_sec!$B:$C,2,0),"-")</f>
        <v>-</v>
      </c>
      <c r="D10" t="str">
        <f>IFERROR(VLOOKUP(A10,rus_shares!$B:$C,2,0),"-")</f>
        <v>-</v>
      </c>
      <c r="E10" t="str">
        <f>IFERROR(VLOOKUP(A10,gov_bond!$B:$C,2,0),"-")</f>
        <v>-</v>
      </c>
    </row>
    <row r="11" spans="1:6" x14ac:dyDescent="0.3">
      <c r="A11" t="s">
        <v>39</v>
      </c>
      <c r="B11" t="str">
        <f>IFERROR(VLOOKUP(A11,fut_sec!$B:$C,2,0),"-")</f>
        <v>День исполнения</v>
      </c>
      <c r="C11" t="str">
        <f>IFERROR(VLOOKUP(A11,cur_sec!$B:$C,2,0),"-")</f>
        <v>-</v>
      </c>
      <c r="D11" t="str">
        <f>IFERROR(VLOOKUP(A11,rus_shares!$B:$C,2,0),"-")</f>
        <v>-</v>
      </c>
      <c r="E11" t="str">
        <f>IFERROR(VLOOKUP(A11,gov_bond!$B:$C,2,0),"-")</f>
        <v>-</v>
      </c>
    </row>
    <row r="12" spans="1:6" x14ac:dyDescent="0.3">
      <c r="A12" t="s">
        <v>41</v>
      </c>
      <c r="B12" t="str">
        <f>IFERROR(VLOOKUP(A12,fut_sec!$B:$C,2,0),"-")</f>
        <v>Тип инструмента</v>
      </c>
      <c r="C12" t="str">
        <f>IFERROR(VLOOKUP(A12,cur_sec!$B:$C,2,0),"-")</f>
        <v>-</v>
      </c>
      <c r="D12" t="str">
        <f>IFERROR(VLOOKUP(A12,rus_shares!$B:$C,2,0),"-")</f>
        <v>Тип ценной бумаги</v>
      </c>
      <c r="E12" t="str">
        <f>IFERROR(VLOOKUP(A12,gov_bond!$B:$C,2,0),"-")</f>
        <v>Тип ценной бумаги</v>
      </c>
    </row>
    <row r="13" spans="1:6" x14ac:dyDescent="0.3">
      <c r="A13" t="s">
        <v>43</v>
      </c>
      <c r="B13" t="str">
        <f>IFERROR(VLOOKUP(A13,fut_sec!$B:$C,2,0),"-")</f>
        <v>Англ. наименование</v>
      </c>
      <c r="C13" t="str">
        <f>IFERROR(VLOOKUP(A13,cur_sec!$B:$C,2,0),"-")</f>
        <v>Англ. наименование</v>
      </c>
      <c r="D13" t="str">
        <f>IFERROR(VLOOKUP(A13,rus_shares!$B:$C,2,0),"-")</f>
        <v>Англ. наименование</v>
      </c>
      <c r="E13" t="str">
        <f>IFERROR(VLOOKUP(A13,gov_bond!$B:$C,2,0),"-")</f>
        <v>Англ. наименование</v>
      </c>
    </row>
    <row r="14" spans="1:6" x14ac:dyDescent="0.3">
      <c r="A14" t="s">
        <v>46</v>
      </c>
      <c r="B14" t="str">
        <f>IFERROR(VLOOKUP(A14,fut_sec!$B:$C,2,0),"-")</f>
        <v>Базовый актив</v>
      </c>
      <c r="C14" t="str">
        <f>IFERROR(VLOOKUP(A14,cur_sec!$B:$C,2,0),"-")</f>
        <v>-</v>
      </c>
      <c r="D14" t="str">
        <f>IFERROR(VLOOKUP(A14,rus_shares!$B:$C,2,0),"-")</f>
        <v>-</v>
      </c>
      <c r="E14" t="str">
        <f>IFERROR(VLOOKUP(A14,gov_bond!$B:$C,2,0),"-")</f>
        <v>-</v>
      </c>
    </row>
    <row r="15" spans="1:6" x14ac:dyDescent="0.3">
      <c r="A15" t="s">
        <v>52</v>
      </c>
      <c r="B15" t="str">
        <f>IFERROR(VLOOKUP(A15,fut_sec!$B:$C,2,0),"-")</f>
        <v>Объем лота</v>
      </c>
      <c r="C15" t="str">
        <f>IFERROR(VLOOKUP(A15,cur_sec!$B:$C,2,0),"-")</f>
        <v>-</v>
      </c>
      <c r="D15" t="str">
        <f>IFERROR(VLOOKUP(A15,rus_shares!$B:$C,2,0),"-")</f>
        <v>-</v>
      </c>
      <c r="E15" t="str">
        <f>IFERROR(VLOOKUP(A15,gov_bond!$B:$C,2,0),"-")</f>
        <v>-</v>
      </c>
      <c r="F15" t="s">
        <v>123</v>
      </c>
    </row>
    <row r="16" spans="1:6" x14ac:dyDescent="0.3">
      <c r="A16" t="s">
        <v>55</v>
      </c>
      <c r="B16" t="str">
        <f>IFERROR(VLOOKUP(A16,fut_sec!$B:$C,2,0),"-")</f>
        <v>ГО, руб.</v>
      </c>
      <c r="C16" t="str">
        <f>IFERROR(VLOOKUP(A16,cur_sec!$B:$C,2,0),"-")</f>
        <v>-</v>
      </c>
      <c r="D16" t="str">
        <f>IFERROR(VLOOKUP(A16,rus_shares!$B:$C,2,0),"-")</f>
        <v>-</v>
      </c>
      <c r="E16" t="str">
        <f>IFERROR(VLOOKUP(A16,gov_bond!$B:$C,2,0),"-")</f>
        <v>-</v>
      </c>
    </row>
    <row r="17" spans="1:6" x14ac:dyDescent="0.3">
      <c r="A17" t="s">
        <v>58</v>
      </c>
      <c r="B17" t="str">
        <f>IFERROR(VLOOKUP(A17,fut_sec!$B:$C,2,0),"-")</f>
        <v>Верхний лимит</v>
      </c>
      <c r="C17" t="str">
        <f>IFERROR(VLOOKUP(A17,cur_sec!$B:$C,2,0),"-")</f>
        <v>-</v>
      </c>
      <c r="D17" t="str">
        <f>IFERROR(VLOOKUP(A17,rus_shares!$B:$C,2,0),"-")</f>
        <v>-</v>
      </c>
      <c r="E17" t="str">
        <f>IFERROR(VLOOKUP(A17,gov_bond!$B:$C,2,0),"-")</f>
        <v>-</v>
      </c>
    </row>
    <row r="18" spans="1:6" x14ac:dyDescent="0.3">
      <c r="A18" t="s">
        <v>60</v>
      </c>
      <c r="B18" t="str">
        <f>IFERROR(VLOOKUP(A18,fut_sec!$B:$C,2,0),"-")</f>
        <v>Нижний лимит</v>
      </c>
      <c r="C18" t="str">
        <f>IFERROR(VLOOKUP(A18,cur_sec!$B:$C,2,0),"-")</f>
        <v>-</v>
      </c>
      <c r="D18" t="str">
        <f>IFERROR(VLOOKUP(A18,rus_shares!$B:$C,2,0),"-")</f>
        <v>-</v>
      </c>
      <c r="E18" t="str">
        <f>IFERROR(VLOOKUP(A18,gov_bond!$B:$C,2,0),"-")</f>
        <v>-</v>
      </c>
    </row>
    <row r="19" spans="1:6" x14ac:dyDescent="0.3">
      <c r="A19" t="s">
        <v>62</v>
      </c>
      <c r="B19" t="str">
        <f>IFERROR(VLOOKUP(A19,fut_sec!$B:$C,2,0),"-")</f>
        <v>Стоимость шага цены</v>
      </c>
      <c r="C19" t="str">
        <f>IFERROR(VLOOKUP(A19,cur_sec!$B:$C,2,0),"-")</f>
        <v>-</v>
      </c>
      <c r="D19" t="str">
        <f>IFERROR(VLOOKUP(A19,rus_shares!$B:$C,2,0),"-")</f>
        <v>-</v>
      </c>
      <c r="E19" t="str">
        <f>IFERROR(VLOOKUP(A19,gov_bond!$B:$C,2,0),"-")</f>
        <v>-</v>
      </c>
    </row>
    <row r="20" spans="1:6" x14ac:dyDescent="0.3">
      <c r="A20" t="s">
        <v>72</v>
      </c>
      <c r="B20" t="str">
        <f>IFERROR(VLOOKUP(A20,fut_sec!$B:$C,2,0),"-")</f>
        <v>Сбор за регистрацию сделки*, руб.</v>
      </c>
      <c r="C20" t="str">
        <f>IFERROR(VLOOKUP(A20,cur_sec!$B:$C,2,0),"-")</f>
        <v>-</v>
      </c>
      <c r="D20" t="str">
        <f>IFERROR(VLOOKUP(A20,rus_shares!$B:$C,2,0),"-")</f>
        <v>-</v>
      </c>
      <c r="E20" t="str">
        <f>IFERROR(VLOOKUP(A20,gov_bond!$B:$C,2,0),"-")</f>
        <v>-</v>
      </c>
    </row>
    <row r="21" spans="1:6" x14ac:dyDescent="0.3">
      <c r="A21" t="s">
        <v>74</v>
      </c>
      <c r="B21" t="str">
        <f>IFERROR(VLOOKUP(A21,fut_sec!$B:$C,2,0),"-")</f>
        <v>Сбор за скальперскую сделку*, руб.</v>
      </c>
      <c r="C21" t="str">
        <f>IFERROR(VLOOKUP(A21,cur_sec!$B:$C,2,0),"-")</f>
        <v>-</v>
      </c>
      <c r="D21" t="str">
        <f>IFERROR(VLOOKUP(A21,rus_shares!$B:$C,2,0),"-")</f>
        <v>-</v>
      </c>
      <c r="E21" t="str">
        <f>IFERROR(VLOOKUP(A21,gov_bond!$B:$C,2,0),"-")</f>
        <v>-</v>
      </c>
    </row>
    <row r="22" spans="1:6" x14ac:dyDescent="0.3">
      <c r="A22" t="s">
        <v>76</v>
      </c>
      <c r="B22" t="str">
        <f>IFERROR(VLOOKUP(A22,fut_sec!$B:$C,2,0),"-")</f>
        <v>Сбор за адресную сделку*, руб.</v>
      </c>
      <c r="C22" t="str">
        <f>IFERROR(VLOOKUP(A22,cur_sec!$B:$C,2,0),"-")</f>
        <v>-</v>
      </c>
      <c r="D22" t="str">
        <f>IFERROR(VLOOKUP(A22,rus_shares!$B:$C,2,0),"-")</f>
        <v>-</v>
      </c>
      <c r="E22" t="str">
        <f>IFERROR(VLOOKUP(A22,gov_bond!$B:$C,2,0),"-")</f>
        <v>-</v>
      </c>
    </row>
    <row r="23" spans="1:6" x14ac:dyDescent="0.3">
      <c r="A23" t="s">
        <v>78</v>
      </c>
      <c r="B23" t="str">
        <f>IFERROR(VLOOKUP(A23,fut_sec!$B:$C,2,0),"-")</f>
        <v>Клиринговая комиссия за исполнение контракта*, руб.</v>
      </c>
      <c r="C23" t="str">
        <f>IFERROR(VLOOKUP(A23,cur_sec!$B:$C,2,0),"-")</f>
        <v>-</v>
      </c>
      <c r="D23" t="str">
        <f>IFERROR(VLOOKUP(A23,rus_shares!$B:$C,2,0),"-")</f>
        <v>-</v>
      </c>
      <c r="E23" t="str">
        <f>IFERROR(VLOOKUP(A23,gov_bond!$B:$C,2,0),"-")</f>
        <v>-</v>
      </c>
    </row>
    <row r="24" spans="1:6" x14ac:dyDescent="0.3">
      <c r="A24" t="s">
        <v>83</v>
      </c>
      <c r="B24" t="str">
        <f>IFERROR(VLOOKUP(A24,fut_sec!$B:$C,2,0),"-")</f>
        <v>-</v>
      </c>
      <c r="C24" t="str">
        <f>IFERROR(VLOOKUP(A24,cur_sec!$B:$C,2,0),"-")</f>
        <v>Размер лота</v>
      </c>
      <c r="D24" t="str">
        <f>IFERROR(VLOOKUP(A24,rus_shares!$B:$C,2,0),"-")</f>
        <v>Размер лота</v>
      </c>
      <c r="E24" t="str">
        <f>IFERROR(VLOOKUP(A24,gov_bond!$B:$C,2,0),"-")</f>
        <v>Размер лота</v>
      </c>
      <c r="F24" t="s">
        <v>123</v>
      </c>
    </row>
    <row r="25" spans="1:6" x14ac:dyDescent="0.3">
      <c r="A25" t="s">
        <v>89</v>
      </c>
      <c r="B25" t="str">
        <f>IFERROR(VLOOKUP(A25,fut_sec!$B:$C,2,0),"-")</f>
        <v>-</v>
      </c>
      <c r="C25" t="str">
        <f>IFERROR(VLOOKUP(A25,cur_sec!$B:$C,2,0),"-")</f>
        <v>Котировки за</v>
      </c>
      <c r="D25" t="str">
        <f>IFERROR(VLOOKUP(A25,rus_shares!$B:$C,2,0),"-")</f>
        <v>Номинал</v>
      </c>
      <c r="E25" t="str">
        <f>IFERROR(VLOOKUP(A25,gov_bond!$B:$C,2,0),"-")</f>
        <v>Непог.долг</v>
      </c>
    </row>
    <row r="26" spans="1:6" x14ac:dyDescent="0.3">
      <c r="A26" t="s">
        <v>94</v>
      </c>
      <c r="B26" t="str">
        <f>IFERROR(VLOOKUP(A26,fut_sec!$B:$C,2,0),"-")</f>
        <v>-</v>
      </c>
      <c r="C26" t="str">
        <f>IFERROR(VLOOKUP(A26,cur_sec!$B:$C,2,0),"-")</f>
        <v>Рынок</v>
      </c>
      <c r="D26" t="str">
        <f>IFERROR(VLOOKUP(A26,rus_shares!$B:$C,2,0),"-")</f>
        <v>Рынок</v>
      </c>
      <c r="E26" t="str">
        <f>IFERROR(VLOOKUP(A26,gov_bond!$B:$C,2,0),"-")</f>
        <v>Рынок</v>
      </c>
    </row>
    <row r="27" spans="1:6" x14ac:dyDescent="0.3">
      <c r="A27" t="s">
        <v>107</v>
      </c>
      <c r="B27" t="str">
        <f>IFERROR(VLOOKUP(A27,fut_sec!$B:$C,2,0),"-")</f>
        <v>-</v>
      </c>
      <c r="C27" t="str">
        <f>IFERROR(VLOOKUP(A27,cur_sec!$B:$C,2,0),"-")</f>
        <v>Валюта инструмента</v>
      </c>
      <c r="D27" t="str">
        <f>IFERROR(VLOOKUP(A27,rus_shares!$B:$C,2,0),"-")</f>
        <v>Валюта номинала</v>
      </c>
      <c r="E27" t="str">
        <f>IFERROR(VLOOKUP(A27,gov_bond!$B:$C,2,0),"-")</f>
        <v>Валюта номинала</v>
      </c>
    </row>
    <row r="28" spans="1:6" x14ac:dyDescent="0.3">
      <c r="A28" t="s">
        <v>115</v>
      </c>
      <c r="B28" t="str">
        <f>IFERROR(VLOOKUP(A28,fut_sec!$B:$C,2,0),"-")</f>
        <v>-</v>
      </c>
      <c r="C28" t="str">
        <f>IFERROR(VLOOKUP(A28,cur_sec!$B:$C,2,0),"-")</f>
        <v>Сопр. валюта инструмента</v>
      </c>
      <c r="D28" t="str">
        <f>IFERROR(VLOOKUP(A28,rus_shares!$B:$C,2,0),"-")</f>
        <v>Валюта</v>
      </c>
      <c r="E28" t="str">
        <f>IFERROR(VLOOKUP(A28,gov_bond!$B:$C,2,0),"-")</f>
        <v>Сопр. валюта инструмента</v>
      </c>
    </row>
    <row r="29" spans="1:6" x14ac:dyDescent="0.3">
      <c r="A29" t="s">
        <v>118</v>
      </c>
      <c r="B29" t="str">
        <f>IFERROR(VLOOKUP(A29,fut_sec!$B:$C,2,0),"-")</f>
        <v>-</v>
      </c>
      <c r="C29" t="str">
        <f>IFERROR(VLOOKUP(A29,cur_sec!$B:$C,2,0),"-")</f>
        <v>Коэффициент дробления</v>
      </c>
      <c r="D29" t="str">
        <f>IFERROR(VLOOKUP(A29,rus_shares!$B:$C,2,0),"-")</f>
        <v>-</v>
      </c>
      <c r="E29" t="str">
        <f>IFERROR(VLOOKUP(A29,gov_bond!$B:$C,2,0),"-")</f>
        <v>-</v>
      </c>
    </row>
    <row r="30" spans="1:6" x14ac:dyDescent="0.3">
      <c r="A30" t="s">
        <v>142</v>
      </c>
      <c r="B30" t="str">
        <f>IFERROR(VLOOKUP(A30,fut_sec!$B:$C,2,0),"-")</f>
        <v>-</v>
      </c>
      <c r="C30" t="str">
        <f>IFERROR(VLOOKUP(A30,cur_sec!$B:$C,2,0),"-")</f>
        <v>-</v>
      </c>
      <c r="D30" t="str">
        <f>IFERROR(VLOOKUP(A30,rus_shares!$B:$C,2,0),"-")</f>
        <v>Режим торгов</v>
      </c>
      <c r="E30" t="str">
        <f>IFERROR(VLOOKUP(A30,gov_bond!$B:$C,2,0),"-")</f>
        <v>Режим торгов</v>
      </c>
    </row>
    <row r="31" spans="1:6" x14ac:dyDescent="0.3">
      <c r="A31" t="s">
        <v>145</v>
      </c>
      <c r="B31" t="str">
        <f>IFERROR(VLOOKUP(A31,fut_sec!$B:$C,2,0),"-")</f>
        <v>-</v>
      </c>
      <c r="C31" t="str">
        <f>IFERROR(VLOOKUP(A31,cur_sec!$B:$C,2,0),"-")</f>
        <v>-</v>
      </c>
      <c r="D31" t="str">
        <f>IFERROR(VLOOKUP(A31,rus_shares!$B:$C,2,0),"-")</f>
        <v>Группа инструментов</v>
      </c>
      <c r="E31" t="str">
        <f>IFERROR(VLOOKUP(A31,gov_bond!$B:$C,2,0),"-")</f>
        <v>Группа инструментов</v>
      </c>
    </row>
    <row r="32" spans="1:6" x14ac:dyDescent="0.3">
      <c r="A32" t="s">
        <v>156</v>
      </c>
      <c r="B32" t="str">
        <f>IFERROR(VLOOKUP(A32,fut_sec!$B:$C,2,0),"-")</f>
        <v>-</v>
      </c>
      <c r="C32" t="str">
        <f>IFERROR(VLOOKUP(A32,cur_sec!$B:$C,2,0),"-")</f>
        <v>-</v>
      </c>
      <c r="D32" t="str">
        <f>IFERROR(VLOOKUP(A32,rus_shares!$B:$C,2,0),"-")</f>
        <v>Объем выпуска</v>
      </c>
      <c r="E32" t="str">
        <f>IFERROR(VLOOKUP(A32,gov_bond!$B:$C,2,0),"-")</f>
        <v>Объем выпуска, штук</v>
      </c>
    </row>
    <row r="33" spans="1:5" x14ac:dyDescent="0.3">
      <c r="A33" t="s">
        <v>158</v>
      </c>
      <c r="B33" t="str">
        <f>IFERROR(VLOOKUP(A33,fut_sec!$B:$C,2,0),"-")</f>
        <v>-</v>
      </c>
      <c r="C33" t="str">
        <f>IFERROR(VLOOKUP(A33,cur_sec!$B:$C,2,0),"-")</f>
        <v>-</v>
      </c>
      <c r="D33" t="str">
        <f>IFERROR(VLOOKUP(A33,rus_shares!$B:$C,2,0),"-")</f>
        <v>ISIN</v>
      </c>
      <c r="E33" t="str">
        <f>IFERROR(VLOOKUP(A33,gov_bond!$B:$C,2,0),"-")</f>
        <v>ISIN</v>
      </c>
    </row>
    <row r="34" spans="1:5" x14ac:dyDescent="0.3">
      <c r="A34" t="s">
        <v>160</v>
      </c>
      <c r="B34" t="str">
        <f>IFERROR(VLOOKUP(A34,fut_sec!$B:$C,2,0),"-")</f>
        <v>-</v>
      </c>
      <c r="C34" t="str">
        <f>IFERROR(VLOOKUP(A34,cur_sec!$B:$C,2,0),"-")</f>
        <v>-</v>
      </c>
      <c r="D34" t="str">
        <f>IFERROR(VLOOKUP(A34,rus_shares!$B:$C,2,0),"-")</f>
        <v>Регистрационный номер</v>
      </c>
      <c r="E34" t="str">
        <f>IFERROR(VLOOKUP(A34,gov_bond!$B:$C,2,0),"-")</f>
        <v>Регистрационный номер</v>
      </c>
    </row>
    <row r="35" spans="1:5" x14ac:dyDescent="0.3">
      <c r="A35" t="s">
        <v>187</v>
      </c>
      <c r="B35" t="str">
        <f>IFERROR(VLOOKUP(A35,fut_sec!$B:$C,2,0),"-")</f>
        <v>-</v>
      </c>
      <c r="C35" t="str">
        <f>IFERROR(VLOOKUP(A35,cur_sec!$B:$C,2,0),"-")</f>
        <v>-</v>
      </c>
      <c r="D35" t="str">
        <f>IFERROR(VLOOKUP(A35,rus_shares!$B:$C,2,0),"-")</f>
        <v>-</v>
      </c>
      <c r="E35" t="str">
        <f>IFERROR(VLOOKUP(A35,gov_bond!$B:$C,2,0),"-")</f>
        <v>Дата погашения</v>
      </c>
    </row>
    <row r="36" spans="1:5" x14ac:dyDescent="0.3">
      <c r="A36" t="s">
        <v>189</v>
      </c>
      <c r="B36" t="str">
        <f>IFERROR(VLOOKUP(A36,fut_sec!$B:$C,2,0),"-")</f>
        <v>-</v>
      </c>
      <c r="C36" t="str">
        <f>IFERROR(VLOOKUP(A36,cur_sec!$B:$C,2,0),"-")</f>
        <v>-</v>
      </c>
      <c r="D36" t="str">
        <f>IFERROR(VLOOKUP(A36,rus_shares!$B:$C,2,0),"-")</f>
        <v>-</v>
      </c>
      <c r="E36" t="str">
        <f>IFERROR(VLOOKUP(A36,gov_bond!$B:$C,2,0),"-")</f>
        <v>Длительность купона</v>
      </c>
    </row>
    <row r="37" spans="1:5" x14ac:dyDescent="0.3">
      <c r="A37" t="s">
        <v>198</v>
      </c>
      <c r="B37" t="str">
        <f>IFERROR(VLOOKUP(A37,fut_sec!$B:$C,2,0),"-")</f>
        <v>-</v>
      </c>
      <c r="C37" t="str">
        <f>IFERROR(VLOOKUP(A37,cur_sec!$B:$C,2,0),"-")</f>
        <v>-</v>
      </c>
      <c r="D37" t="str">
        <f>IFERROR(VLOOKUP(A37,rus_shares!$B:$C,2,0),"-")</f>
        <v>-</v>
      </c>
      <c r="E37" t="str">
        <f>IFERROR(VLOOKUP(A37,gov_bond!$B:$C,2,0),"-")</f>
        <v>Объем в обращении</v>
      </c>
    </row>
    <row r="38" spans="1:5" x14ac:dyDescent="0.3">
      <c r="A38" t="s">
        <v>206</v>
      </c>
      <c r="B38" t="str">
        <f>IFERROR(VLOOKUP(A38,fut_sec!$B:$C,2,0),"-")</f>
        <v>-</v>
      </c>
      <c r="C38" t="str">
        <f>IFERROR(VLOOKUP(A38,cur_sec!$B:$C,2,0),"-")</f>
        <v>-</v>
      </c>
      <c r="D38" t="str">
        <f>IFERROR(VLOOKUP(A38,rus_shares!$B:$C,2,0),"-")</f>
        <v>-</v>
      </c>
      <c r="E38" t="str">
        <f>IFERROR(VLOOKUP(A38,gov_bond!$B:$C,2,0),"-")</f>
        <v>Номинал лота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1387-F3BC-4B52-80D6-27973F710763}">
  <dimension ref="A2:M28"/>
  <sheetViews>
    <sheetView topLeftCell="A16" workbookViewId="0">
      <selection activeCell="F18" sqref="F18"/>
    </sheetView>
  </sheetViews>
  <sheetFormatPr defaultRowHeight="14.4" x14ac:dyDescent="0.3"/>
  <sheetData>
    <row r="2" spans="1:13" x14ac:dyDescent="0.3">
      <c r="A2" s="3" t="s">
        <v>122</v>
      </c>
    </row>
    <row r="3" spans="1:13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ht="27.6" x14ac:dyDescent="0.3">
      <c r="A4" s="2">
        <v>3448</v>
      </c>
      <c r="B4" s="2" t="s">
        <v>15</v>
      </c>
      <c r="C4" s="2" t="s">
        <v>16</v>
      </c>
      <c r="D4" s="2" t="s">
        <v>16</v>
      </c>
      <c r="E4" s="2">
        <v>1</v>
      </c>
      <c r="F4" s="2">
        <v>0</v>
      </c>
      <c r="G4" s="2">
        <v>0</v>
      </c>
      <c r="H4" s="2" t="s">
        <v>17</v>
      </c>
      <c r="I4" s="2">
        <v>0</v>
      </c>
      <c r="J4" s="2">
        <v>0</v>
      </c>
      <c r="K4" s="2" t="s">
        <v>18</v>
      </c>
      <c r="L4" s="2" t="s">
        <v>17</v>
      </c>
      <c r="M4" s="2">
        <v>0</v>
      </c>
    </row>
    <row r="5" spans="1:13" ht="55.2" x14ac:dyDescent="0.3">
      <c r="A5" s="2">
        <v>3427</v>
      </c>
      <c r="B5" s="2" t="s">
        <v>19</v>
      </c>
      <c r="C5" s="2" t="s">
        <v>20</v>
      </c>
      <c r="D5" s="2" t="s">
        <v>21</v>
      </c>
      <c r="E5" s="2">
        <v>1</v>
      </c>
      <c r="F5" s="2">
        <v>0</v>
      </c>
      <c r="G5" s="2">
        <v>0</v>
      </c>
      <c r="H5" s="2" t="s">
        <v>17</v>
      </c>
      <c r="I5" s="2">
        <v>0</v>
      </c>
      <c r="J5" s="2">
        <v>0</v>
      </c>
      <c r="K5" s="2" t="s">
        <v>18</v>
      </c>
      <c r="L5" s="2" t="s">
        <v>17</v>
      </c>
      <c r="M5" s="2">
        <v>1</v>
      </c>
    </row>
    <row r="6" spans="1:13" ht="69" x14ac:dyDescent="0.3">
      <c r="A6" s="2">
        <v>3425</v>
      </c>
      <c r="B6" s="2" t="s">
        <v>22</v>
      </c>
      <c r="C6" s="2" t="s">
        <v>23</v>
      </c>
      <c r="D6" s="2" t="s">
        <v>24</v>
      </c>
      <c r="E6" s="2">
        <v>0</v>
      </c>
      <c r="F6" s="2">
        <v>0</v>
      </c>
      <c r="G6" s="2">
        <v>0</v>
      </c>
      <c r="H6" s="2" t="s">
        <v>17</v>
      </c>
      <c r="I6" s="2">
        <v>0</v>
      </c>
      <c r="J6" s="2">
        <v>0</v>
      </c>
      <c r="K6" s="2" t="s">
        <v>18</v>
      </c>
      <c r="L6" s="2" t="s">
        <v>17</v>
      </c>
      <c r="M6" s="2">
        <v>0</v>
      </c>
    </row>
    <row r="7" spans="1:13" ht="41.4" x14ac:dyDescent="0.3">
      <c r="A7" s="2">
        <v>3433</v>
      </c>
      <c r="B7" s="2" t="s">
        <v>25</v>
      </c>
      <c r="C7" s="2" t="s">
        <v>26</v>
      </c>
      <c r="D7" s="2" t="s">
        <v>26</v>
      </c>
      <c r="E7" s="2">
        <v>0</v>
      </c>
      <c r="F7" s="2">
        <v>0</v>
      </c>
      <c r="G7" s="2">
        <v>0</v>
      </c>
      <c r="H7" s="2" t="s">
        <v>17</v>
      </c>
      <c r="I7" s="2">
        <v>0</v>
      </c>
      <c r="J7" s="2">
        <v>0</v>
      </c>
      <c r="K7" s="2" t="s">
        <v>18</v>
      </c>
      <c r="L7" s="2" t="s">
        <v>17</v>
      </c>
      <c r="M7" s="2">
        <v>0</v>
      </c>
    </row>
    <row r="8" spans="1:13" ht="82.8" x14ac:dyDescent="0.3">
      <c r="A8" s="2">
        <v>3423</v>
      </c>
      <c r="B8" s="2" t="s">
        <v>27</v>
      </c>
      <c r="C8" s="2" t="s">
        <v>28</v>
      </c>
      <c r="D8" s="2" t="s">
        <v>29</v>
      </c>
      <c r="E8" s="2">
        <v>0</v>
      </c>
      <c r="F8" s="2">
        <v>0</v>
      </c>
      <c r="G8" s="2">
        <v>0</v>
      </c>
      <c r="H8" s="2" t="s">
        <v>17</v>
      </c>
      <c r="I8" s="2">
        <v>0</v>
      </c>
      <c r="J8" s="2">
        <v>0</v>
      </c>
      <c r="K8" s="2" t="s">
        <v>30</v>
      </c>
      <c r="L8" s="2" t="s">
        <v>17</v>
      </c>
      <c r="M8" s="2">
        <v>0</v>
      </c>
    </row>
    <row r="9" spans="1:13" ht="55.2" x14ac:dyDescent="0.3">
      <c r="A9" s="2">
        <v>3419</v>
      </c>
      <c r="B9" s="2" t="s">
        <v>31</v>
      </c>
      <c r="C9" s="2" t="s">
        <v>32</v>
      </c>
      <c r="D9" s="2" t="s">
        <v>33</v>
      </c>
      <c r="E9" s="2">
        <v>0</v>
      </c>
      <c r="F9" s="2">
        <v>1</v>
      </c>
      <c r="G9" s="2">
        <v>1</v>
      </c>
      <c r="H9" s="2" t="s">
        <v>17</v>
      </c>
      <c r="I9" s="2">
        <v>0</v>
      </c>
      <c r="J9" s="2">
        <v>0</v>
      </c>
      <c r="K9" s="2" t="s">
        <v>30</v>
      </c>
      <c r="L9" s="2">
        <v>0</v>
      </c>
      <c r="M9" s="2">
        <v>0</v>
      </c>
    </row>
    <row r="10" spans="1:13" ht="27.6" x14ac:dyDescent="0.3">
      <c r="A10" s="2">
        <v>3422</v>
      </c>
      <c r="B10" s="2" t="s">
        <v>34</v>
      </c>
      <c r="C10" s="2" t="s">
        <v>35</v>
      </c>
      <c r="D10" s="2" t="s">
        <v>35</v>
      </c>
      <c r="E10" s="2">
        <v>0</v>
      </c>
      <c r="F10" s="2">
        <v>0</v>
      </c>
      <c r="G10" s="2">
        <v>1</v>
      </c>
      <c r="H10" s="2" t="s">
        <v>17</v>
      </c>
      <c r="I10" s="2">
        <v>0</v>
      </c>
      <c r="J10" s="2">
        <v>0</v>
      </c>
      <c r="K10" s="2" t="s">
        <v>30</v>
      </c>
      <c r="L10" s="2" t="s">
        <v>17</v>
      </c>
      <c r="M10" s="2">
        <v>0</v>
      </c>
    </row>
    <row r="11" spans="1:13" ht="55.2" x14ac:dyDescent="0.3">
      <c r="A11" s="2">
        <v>3421</v>
      </c>
      <c r="B11" s="2" t="s">
        <v>36</v>
      </c>
      <c r="C11" s="2" t="s">
        <v>37</v>
      </c>
      <c r="D11" s="2" t="s">
        <v>37</v>
      </c>
      <c r="E11" s="2">
        <v>0</v>
      </c>
      <c r="F11" s="2">
        <v>0</v>
      </c>
      <c r="G11" s="2">
        <v>1</v>
      </c>
      <c r="H11" s="2" t="s">
        <v>17</v>
      </c>
      <c r="I11" s="2">
        <v>0</v>
      </c>
      <c r="J11" s="2">
        <v>0</v>
      </c>
      <c r="K11" s="2" t="s">
        <v>38</v>
      </c>
      <c r="L11" s="2" t="s">
        <v>17</v>
      </c>
      <c r="M11" s="2">
        <v>0</v>
      </c>
    </row>
    <row r="12" spans="1:13" ht="41.4" x14ac:dyDescent="0.3">
      <c r="A12" s="2">
        <v>3420</v>
      </c>
      <c r="B12" s="2" t="s">
        <v>39</v>
      </c>
      <c r="C12" s="2" t="s">
        <v>40</v>
      </c>
      <c r="D12" s="2" t="s">
        <v>40</v>
      </c>
      <c r="E12" s="2">
        <v>0</v>
      </c>
      <c r="F12" s="2">
        <v>0</v>
      </c>
      <c r="G12" s="2">
        <v>1</v>
      </c>
      <c r="H12" s="2" t="s">
        <v>17</v>
      </c>
      <c r="I12" s="2">
        <v>0</v>
      </c>
      <c r="J12" s="2">
        <v>0</v>
      </c>
      <c r="K12" s="2" t="s">
        <v>38</v>
      </c>
      <c r="L12" s="2" t="s">
        <v>17</v>
      </c>
      <c r="M12" s="2">
        <v>0</v>
      </c>
    </row>
    <row r="13" spans="1:13" ht="41.4" x14ac:dyDescent="0.3">
      <c r="A13" s="2">
        <v>3426</v>
      </c>
      <c r="B13" s="2" t="s">
        <v>41</v>
      </c>
      <c r="C13" s="2" t="s">
        <v>42</v>
      </c>
      <c r="D13" s="2" t="s">
        <v>42</v>
      </c>
      <c r="E13" s="2">
        <v>0</v>
      </c>
      <c r="F13" s="2">
        <v>1</v>
      </c>
      <c r="G13" s="2">
        <v>0</v>
      </c>
      <c r="H13" s="2" t="s">
        <v>17</v>
      </c>
      <c r="I13" s="2">
        <v>0</v>
      </c>
      <c r="J13" s="2">
        <v>0</v>
      </c>
      <c r="K13" s="2" t="s">
        <v>18</v>
      </c>
      <c r="L13" s="2" t="s">
        <v>17</v>
      </c>
      <c r="M13" s="2">
        <v>0</v>
      </c>
    </row>
    <row r="14" spans="1:13" ht="110.4" x14ac:dyDescent="0.3">
      <c r="A14" s="2">
        <v>3807</v>
      </c>
      <c r="B14" s="2" t="s">
        <v>43</v>
      </c>
      <c r="C14" s="2" t="s">
        <v>44</v>
      </c>
      <c r="D14" s="2" t="s">
        <v>45</v>
      </c>
      <c r="E14" s="2">
        <v>0</v>
      </c>
      <c r="F14" s="2">
        <v>0</v>
      </c>
      <c r="G14" s="2">
        <v>1</v>
      </c>
      <c r="H14" s="2" t="s">
        <v>17</v>
      </c>
      <c r="I14" s="2">
        <v>0</v>
      </c>
      <c r="J14" s="2">
        <v>0</v>
      </c>
      <c r="K14" s="2" t="s">
        <v>18</v>
      </c>
      <c r="L14" s="2" t="s">
        <v>17</v>
      </c>
      <c r="M14" s="2">
        <v>0</v>
      </c>
    </row>
    <row r="15" spans="1:13" ht="41.4" x14ac:dyDescent="0.3">
      <c r="A15" s="2">
        <v>3418</v>
      </c>
      <c r="B15" s="2" t="s">
        <v>46</v>
      </c>
      <c r="C15" s="2" t="s">
        <v>47</v>
      </c>
      <c r="D15" s="2" t="s">
        <v>48</v>
      </c>
      <c r="E15" s="2">
        <v>0</v>
      </c>
      <c r="F15" s="2">
        <v>0</v>
      </c>
      <c r="G15" s="2">
        <v>0</v>
      </c>
      <c r="H15" s="2" t="s">
        <v>17</v>
      </c>
      <c r="I15" s="2">
        <v>0</v>
      </c>
      <c r="J15" s="2">
        <v>0</v>
      </c>
      <c r="K15" s="2" t="s">
        <v>18</v>
      </c>
      <c r="L15" s="2" t="s">
        <v>17</v>
      </c>
      <c r="M15" s="2">
        <v>0</v>
      </c>
    </row>
    <row r="16" spans="1:13" ht="96.6" x14ac:dyDescent="0.3">
      <c r="A16" s="2">
        <v>5249</v>
      </c>
      <c r="B16" s="2" t="s">
        <v>49</v>
      </c>
      <c r="C16" s="2" t="s">
        <v>50</v>
      </c>
      <c r="D16" s="2" t="s">
        <v>51</v>
      </c>
      <c r="E16" s="2">
        <v>0</v>
      </c>
      <c r="F16" s="2">
        <v>0</v>
      </c>
      <c r="G16" s="2">
        <v>0</v>
      </c>
      <c r="H16" s="2" t="s">
        <v>17</v>
      </c>
      <c r="I16" s="2">
        <v>0</v>
      </c>
      <c r="J16" s="2">
        <v>0</v>
      </c>
      <c r="K16" s="2" t="s">
        <v>30</v>
      </c>
      <c r="L16" s="2">
        <v>0</v>
      </c>
      <c r="M16" s="2">
        <v>0</v>
      </c>
    </row>
    <row r="17" spans="1:13" ht="82.8" x14ac:dyDescent="0.3">
      <c r="A17" s="2">
        <v>5383</v>
      </c>
      <c r="B17" s="2" t="s">
        <v>52</v>
      </c>
      <c r="C17" s="2" t="s">
        <v>53</v>
      </c>
      <c r="D17" s="2" t="s">
        <v>54</v>
      </c>
      <c r="E17" s="2">
        <v>0</v>
      </c>
      <c r="F17" s="2">
        <v>0</v>
      </c>
      <c r="G17" s="2">
        <v>0</v>
      </c>
      <c r="H17" s="2" t="s">
        <v>17</v>
      </c>
      <c r="I17" s="2">
        <v>0</v>
      </c>
      <c r="J17" s="2">
        <v>0</v>
      </c>
      <c r="K17" s="2" t="s">
        <v>30</v>
      </c>
      <c r="L17" s="2">
        <v>0</v>
      </c>
      <c r="M17" s="2">
        <v>0</v>
      </c>
    </row>
    <row r="18" spans="1:13" ht="151.80000000000001" x14ac:dyDescent="0.3">
      <c r="A18" s="2">
        <v>5384</v>
      </c>
      <c r="B18" s="2" t="s">
        <v>55</v>
      </c>
      <c r="C18" s="2" t="s">
        <v>56</v>
      </c>
      <c r="D18" s="2" t="s">
        <v>57</v>
      </c>
      <c r="E18" s="2">
        <v>0</v>
      </c>
      <c r="F18" s="2">
        <v>0</v>
      </c>
      <c r="G18" s="2">
        <v>0</v>
      </c>
      <c r="H18" s="2" t="s">
        <v>17</v>
      </c>
      <c r="I18" s="2">
        <v>0</v>
      </c>
      <c r="J18" s="2">
        <v>0</v>
      </c>
      <c r="K18" s="2" t="s">
        <v>30</v>
      </c>
      <c r="L18" s="2">
        <v>2</v>
      </c>
      <c r="M18" s="2">
        <v>0</v>
      </c>
    </row>
    <row r="19" spans="1:13" ht="27.6" x14ac:dyDescent="0.3">
      <c r="A19" s="2">
        <v>5385</v>
      </c>
      <c r="B19" s="2" t="s">
        <v>58</v>
      </c>
      <c r="C19" s="2" t="s">
        <v>59</v>
      </c>
      <c r="D19" s="2" t="s">
        <v>59</v>
      </c>
      <c r="E19" s="2">
        <v>0</v>
      </c>
      <c r="F19" s="2">
        <v>0</v>
      </c>
      <c r="G19" s="2">
        <v>0</v>
      </c>
      <c r="H19" s="2" t="s">
        <v>17</v>
      </c>
      <c r="I19" s="2">
        <v>0</v>
      </c>
      <c r="J19" s="2">
        <v>0</v>
      </c>
      <c r="K19" s="2" t="s">
        <v>30</v>
      </c>
      <c r="L19" s="2" t="s">
        <v>17</v>
      </c>
      <c r="M19" s="2">
        <v>0</v>
      </c>
    </row>
    <row r="20" spans="1:13" ht="27.6" x14ac:dyDescent="0.3">
      <c r="A20" s="2">
        <v>5386</v>
      </c>
      <c r="B20" s="2" t="s">
        <v>60</v>
      </c>
      <c r="C20" s="2" t="s">
        <v>61</v>
      </c>
      <c r="D20" s="2" t="s">
        <v>61</v>
      </c>
      <c r="E20" s="2">
        <v>0</v>
      </c>
      <c r="F20" s="2">
        <v>0</v>
      </c>
      <c r="G20" s="2">
        <v>0</v>
      </c>
      <c r="H20" s="2" t="s">
        <v>17</v>
      </c>
      <c r="I20" s="2">
        <v>0</v>
      </c>
      <c r="J20" s="2">
        <v>0</v>
      </c>
      <c r="K20" s="2" t="s">
        <v>30</v>
      </c>
      <c r="L20" s="2" t="s">
        <v>17</v>
      </c>
      <c r="M20" s="2">
        <v>0</v>
      </c>
    </row>
    <row r="21" spans="1:13" ht="41.4" x14ac:dyDescent="0.3">
      <c r="A21" s="2">
        <v>5387</v>
      </c>
      <c r="B21" s="2" t="s">
        <v>62</v>
      </c>
      <c r="C21" s="2" t="s">
        <v>63</v>
      </c>
      <c r="D21" s="2" t="s">
        <v>63</v>
      </c>
      <c r="E21" s="2">
        <v>0</v>
      </c>
      <c r="F21" s="2">
        <v>0</v>
      </c>
      <c r="G21" s="2">
        <v>0</v>
      </c>
      <c r="H21" s="2" t="s">
        <v>17</v>
      </c>
      <c r="I21" s="2">
        <v>0</v>
      </c>
      <c r="J21" s="2">
        <v>0</v>
      </c>
      <c r="K21" s="2" t="s">
        <v>30</v>
      </c>
      <c r="L21" s="2" t="s">
        <v>17</v>
      </c>
      <c r="M21" s="2">
        <v>0</v>
      </c>
    </row>
    <row r="22" spans="1:13" ht="82.8" x14ac:dyDescent="0.3">
      <c r="A22" s="2">
        <v>5457</v>
      </c>
      <c r="B22" s="2" t="s">
        <v>64</v>
      </c>
      <c r="C22" s="2" t="s">
        <v>65</v>
      </c>
      <c r="D22" s="2" t="s">
        <v>65</v>
      </c>
      <c r="E22" s="2">
        <v>0</v>
      </c>
      <c r="F22" s="2">
        <v>0</v>
      </c>
      <c r="G22" s="2">
        <v>0</v>
      </c>
      <c r="H22" s="2" t="s">
        <v>17</v>
      </c>
      <c r="I22" s="2">
        <v>0</v>
      </c>
      <c r="J22" s="2">
        <v>0</v>
      </c>
      <c r="K22" s="2" t="s">
        <v>30</v>
      </c>
      <c r="L22" s="2">
        <v>5</v>
      </c>
      <c r="M22" s="2">
        <v>0</v>
      </c>
    </row>
    <row r="23" spans="1:13" ht="96.6" x14ac:dyDescent="0.3">
      <c r="A23" s="2">
        <v>3801</v>
      </c>
      <c r="B23" s="2" t="s">
        <v>66</v>
      </c>
      <c r="C23" s="2" t="s">
        <v>67</v>
      </c>
      <c r="D23" s="2" t="s">
        <v>68</v>
      </c>
      <c r="E23" s="2">
        <v>0</v>
      </c>
      <c r="F23" s="2">
        <v>0</v>
      </c>
      <c r="G23" s="2">
        <v>0</v>
      </c>
      <c r="H23" s="2" t="s">
        <v>17</v>
      </c>
      <c r="I23" s="2">
        <v>0</v>
      </c>
      <c r="J23" s="2">
        <v>0</v>
      </c>
      <c r="K23" s="2" t="s">
        <v>30</v>
      </c>
      <c r="L23" s="2" t="s">
        <v>17</v>
      </c>
      <c r="M23" s="2">
        <v>0</v>
      </c>
    </row>
    <row r="24" spans="1:13" ht="27.6" x14ac:dyDescent="0.3">
      <c r="A24" s="2">
        <v>9597</v>
      </c>
      <c r="B24" s="2" t="s">
        <v>69</v>
      </c>
      <c r="C24" s="2" t="s">
        <v>70</v>
      </c>
      <c r="D24" s="2" t="s">
        <v>70</v>
      </c>
      <c r="E24" s="2">
        <v>0</v>
      </c>
      <c r="F24" s="2">
        <v>0</v>
      </c>
      <c r="G24" s="2">
        <v>0</v>
      </c>
      <c r="H24" s="2" t="s">
        <v>17</v>
      </c>
      <c r="I24" s="2">
        <v>0</v>
      </c>
      <c r="J24" s="2">
        <v>0</v>
      </c>
      <c r="K24" s="2" t="s">
        <v>71</v>
      </c>
      <c r="L24" s="2" t="s">
        <v>17</v>
      </c>
      <c r="M24" s="2">
        <v>0</v>
      </c>
    </row>
    <row r="25" spans="1:13" ht="69" x14ac:dyDescent="0.3">
      <c r="A25" s="2">
        <v>9633</v>
      </c>
      <c r="B25" s="2" t="s">
        <v>72</v>
      </c>
      <c r="C25" s="2" t="s">
        <v>73</v>
      </c>
      <c r="D25" s="2" t="s">
        <v>73</v>
      </c>
      <c r="E25" s="2">
        <v>0</v>
      </c>
      <c r="F25" s="2">
        <v>0</v>
      </c>
      <c r="G25" s="2">
        <v>0</v>
      </c>
      <c r="H25" s="2" t="s">
        <v>17</v>
      </c>
      <c r="I25" s="2">
        <v>0</v>
      </c>
      <c r="J25" s="2">
        <v>0</v>
      </c>
      <c r="K25" s="2" t="s">
        <v>30</v>
      </c>
      <c r="L25" s="2">
        <v>2</v>
      </c>
      <c r="M25" s="2">
        <v>0</v>
      </c>
    </row>
    <row r="26" spans="1:13" ht="69" x14ac:dyDescent="0.3">
      <c r="A26" s="2">
        <v>9635</v>
      </c>
      <c r="B26" s="2" t="s">
        <v>74</v>
      </c>
      <c r="C26" s="2" t="s">
        <v>75</v>
      </c>
      <c r="D26" s="2" t="s">
        <v>75</v>
      </c>
      <c r="E26" s="2">
        <v>0</v>
      </c>
      <c r="F26" s="2">
        <v>0</v>
      </c>
      <c r="G26" s="2">
        <v>0</v>
      </c>
      <c r="H26" s="2" t="s">
        <v>17</v>
      </c>
      <c r="I26" s="2">
        <v>0</v>
      </c>
      <c r="J26" s="2">
        <v>0</v>
      </c>
      <c r="K26" s="2" t="s">
        <v>30</v>
      </c>
      <c r="L26" s="2">
        <v>2</v>
      </c>
      <c r="M26" s="2">
        <v>0</v>
      </c>
    </row>
    <row r="27" spans="1:13" ht="69" x14ac:dyDescent="0.3">
      <c r="A27" s="2">
        <v>9637</v>
      </c>
      <c r="B27" s="2" t="s">
        <v>76</v>
      </c>
      <c r="C27" s="2" t="s">
        <v>77</v>
      </c>
      <c r="D27" s="2" t="s">
        <v>77</v>
      </c>
      <c r="E27" s="2">
        <v>0</v>
      </c>
      <c r="F27" s="2">
        <v>0</v>
      </c>
      <c r="G27" s="2">
        <v>0</v>
      </c>
      <c r="H27" s="2" t="s">
        <v>17</v>
      </c>
      <c r="I27" s="2">
        <v>0</v>
      </c>
      <c r="J27" s="2">
        <v>0</v>
      </c>
      <c r="K27" s="2" t="s">
        <v>30</v>
      </c>
      <c r="L27" s="2">
        <v>2</v>
      </c>
      <c r="M27" s="2">
        <v>0</v>
      </c>
    </row>
    <row r="28" spans="1:13" ht="110.4" x14ac:dyDescent="0.3">
      <c r="A28" s="2">
        <v>9639</v>
      </c>
      <c r="B28" s="2" t="s">
        <v>78</v>
      </c>
      <c r="C28" s="2" t="s">
        <v>79</v>
      </c>
      <c r="D28" s="2" t="s">
        <v>79</v>
      </c>
      <c r="E28" s="2">
        <v>0</v>
      </c>
      <c r="F28" s="2">
        <v>0</v>
      </c>
      <c r="G28" s="2">
        <v>0</v>
      </c>
      <c r="H28" s="2" t="s">
        <v>17</v>
      </c>
      <c r="I28" s="2">
        <v>0</v>
      </c>
      <c r="J28" s="2">
        <v>0</v>
      </c>
      <c r="K28" s="2" t="s">
        <v>30</v>
      </c>
      <c r="L28" s="2">
        <v>2</v>
      </c>
      <c r="M28" s="2">
        <v>0</v>
      </c>
    </row>
  </sheetData>
  <hyperlinks>
    <hyperlink ref="A2" r:id="rId1" xr:uid="{02C86DF3-A04A-4668-BC52-BCB7532504A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92C9-A73E-4D3F-8C09-A03B3BD15635}">
  <dimension ref="A2:M22"/>
  <sheetViews>
    <sheetView workbookViewId="0">
      <selection activeCell="B3" sqref="B3"/>
    </sheetView>
  </sheetViews>
  <sheetFormatPr defaultRowHeight="14.4" x14ac:dyDescent="0.3"/>
  <sheetData>
    <row r="2" spans="1:13" x14ac:dyDescent="0.3">
      <c r="A2" s="3" t="s">
        <v>121</v>
      </c>
    </row>
    <row r="3" spans="1:13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ht="55.2" x14ac:dyDescent="0.3">
      <c r="A4" s="2">
        <v>2297</v>
      </c>
      <c r="B4" s="2" t="s">
        <v>19</v>
      </c>
      <c r="C4" s="2" t="s">
        <v>16</v>
      </c>
      <c r="D4" s="2" t="s">
        <v>82</v>
      </c>
      <c r="E4" s="2">
        <v>1</v>
      </c>
      <c r="F4" s="2">
        <v>0</v>
      </c>
      <c r="G4" s="2">
        <v>0</v>
      </c>
      <c r="H4" s="2" t="s">
        <v>17</v>
      </c>
      <c r="I4" s="2">
        <v>0</v>
      </c>
      <c r="J4" s="2">
        <v>0</v>
      </c>
      <c r="K4" s="2" t="s">
        <v>18</v>
      </c>
      <c r="L4" s="2" t="s">
        <v>17</v>
      </c>
      <c r="M4" s="2">
        <v>1</v>
      </c>
    </row>
    <row r="5" spans="1:13" ht="82.8" x14ac:dyDescent="0.3">
      <c r="A5" s="2">
        <v>2302</v>
      </c>
      <c r="B5" s="2" t="s">
        <v>83</v>
      </c>
      <c r="C5" s="2" t="s">
        <v>84</v>
      </c>
      <c r="D5" s="2" t="s">
        <v>85</v>
      </c>
      <c r="E5" s="2">
        <v>0</v>
      </c>
      <c r="F5" s="2">
        <v>0</v>
      </c>
      <c r="G5" s="2">
        <v>0</v>
      </c>
      <c r="H5" s="2" t="s">
        <v>17</v>
      </c>
      <c r="I5" s="2">
        <v>0</v>
      </c>
      <c r="J5" s="2">
        <v>0</v>
      </c>
      <c r="K5" s="2" t="s">
        <v>30</v>
      </c>
      <c r="L5" s="2">
        <v>0</v>
      </c>
      <c r="M5" s="2">
        <v>0</v>
      </c>
    </row>
    <row r="6" spans="1:13" ht="41.4" x14ac:dyDescent="0.3">
      <c r="A6" s="2">
        <v>3816</v>
      </c>
      <c r="B6" s="2" t="s">
        <v>86</v>
      </c>
      <c r="C6" s="2" t="s">
        <v>87</v>
      </c>
      <c r="D6" s="2" t="s">
        <v>88</v>
      </c>
      <c r="E6" s="2">
        <v>0</v>
      </c>
      <c r="F6" s="2">
        <v>0</v>
      </c>
      <c r="G6" s="2">
        <v>0</v>
      </c>
      <c r="H6" s="2" t="s">
        <v>17</v>
      </c>
      <c r="I6" s="2">
        <v>0</v>
      </c>
      <c r="J6" s="2">
        <v>0</v>
      </c>
      <c r="K6" s="2" t="s">
        <v>38</v>
      </c>
      <c r="L6" s="2" t="s">
        <v>17</v>
      </c>
      <c r="M6" s="2">
        <v>0</v>
      </c>
    </row>
    <row r="7" spans="1:13" ht="55.2" x14ac:dyDescent="0.3">
      <c r="A7" s="2">
        <v>2308</v>
      </c>
      <c r="B7" s="2" t="s">
        <v>31</v>
      </c>
      <c r="C7" s="2" t="s">
        <v>32</v>
      </c>
      <c r="D7" s="2" t="s">
        <v>33</v>
      </c>
      <c r="E7" s="2">
        <v>0</v>
      </c>
      <c r="F7" s="2">
        <v>0</v>
      </c>
      <c r="G7" s="2">
        <v>1</v>
      </c>
      <c r="H7" s="2" t="s">
        <v>17</v>
      </c>
      <c r="I7" s="2">
        <v>0</v>
      </c>
      <c r="J7" s="2">
        <v>0</v>
      </c>
      <c r="K7" s="2" t="s">
        <v>30</v>
      </c>
      <c r="L7" s="2">
        <v>0</v>
      </c>
      <c r="M7" s="2">
        <v>0</v>
      </c>
    </row>
    <row r="8" spans="1:13" ht="138" x14ac:dyDescent="0.3">
      <c r="A8" s="2">
        <v>2304</v>
      </c>
      <c r="B8" s="2" t="s">
        <v>89</v>
      </c>
      <c r="C8" s="2" t="s">
        <v>90</v>
      </c>
      <c r="D8" s="2" t="s">
        <v>91</v>
      </c>
      <c r="E8" s="2">
        <v>0</v>
      </c>
      <c r="F8" s="2">
        <v>0</v>
      </c>
      <c r="G8" s="2">
        <v>0</v>
      </c>
      <c r="H8" s="2" t="s">
        <v>17</v>
      </c>
      <c r="I8" s="2">
        <v>0</v>
      </c>
      <c r="J8" s="2">
        <v>0</v>
      </c>
      <c r="K8" s="2" t="s">
        <v>30</v>
      </c>
      <c r="L8" s="2" t="s">
        <v>17</v>
      </c>
      <c r="M8" s="2">
        <v>0</v>
      </c>
    </row>
    <row r="9" spans="1:13" ht="27.6" x14ac:dyDescent="0.3">
      <c r="A9" s="2">
        <v>2313</v>
      </c>
      <c r="B9" s="2" t="s">
        <v>25</v>
      </c>
      <c r="C9" s="2" t="s">
        <v>92</v>
      </c>
      <c r="D9" s="2" t="s">
        <v>92</v>
      </c>
      <c r="E9" s="2">
        <v>0</v>
      </c>
      <c r="F9" s="2">
        <v>0</v>
      </c>
      <c r="G9" s="2">
        <v>1</v>
      </c>
      <c r="H9" s="2" t="s">
        <v>17</v>
      </c>
      <c r="I9" s="2">
        <v>0</v>
      </c>
      <c r="J9" s="2">
        <v>0</v>
      </c>
      <c r="K9" s="2" t="s">
        <v>18</v>
      </c>
      <c r="L9" s="2" t="s">
        <v>17</v>
      </c>
      <c r="M9" s="2">
        <v>0</v>
      </c>
    </row>
    <row r="10" spans="1:13" ht="41.4" x14ac:dyDescent="0.3">
      <c r="A10" s="2">
        <v>2314</v>
      </c>
      <c r="B10" s="2" t="s">
        <v>15</v>
      </c>
      <c r="C10" s="2" t="s">
        <v>93</v>
      </c>
      <c r="D10" s="2" t="s">
        <v>93</v>
      </c>
      <c r="E10" s="2">
        <v>1</v>
      </c>
      <c r="F10" s="2">
        <v>0</v>
      </c>
      <c r="G10" s="2">
        <v>1</v>
      </c>
      <c r="H10" s="2" t="s">
        <v>17</v>
      </c>
      <c r="I10" s="2">
        <v>0</v>
      </c>
      <c r="J10" s="2">
        <v>0</v>
      </c>
      <c r="K10" s="2" t="s">
        <v>18</v>
      </c>
      <c r="L10" s="2" t="s">
        <v>17</v>
      </c>
      <c r="M10" s="2">
        <v>0</v>
      </c>
    </row>
    <row r="11" spans="1:13" ht="151.80000000000001" x14ac:dyDescent="0.3">
      <c r="A11" s="2">
        <v>2300</v>
      </c>
      <c r="B11" s="2" t="s">
        <v>94</v>
      </c>
      <c r="C11" s="2" t="s">
        <v>95</v>
      </c>
      <c r="D11" s="2" t="s">
        <v>96</v>
      </c>
      <c r="E11" s="2">
        <v>0</v>
      </c>
      <c r="F11" s="2">
        <v>0</v>
      </c>
      <c r="G11" s="2">
        <v>1</v>
      </c>
      <c r="H11" s="2" t="s">
        <v>17</v>
      </c>
      <c r="I11" s="2">
        <v>0</v>
      </c>
      <c r="J11" s="2">
        <v>0</v>
      </c>
      <c r="K11" s="2" t="s">
        <v>18</v>
      </c>
      <c r="L11" s="2" t="s">
        <v>17</v>
      </c>
      <c r="M11" s="2">
        <v>0</v>
      </c>
    </row>
    <row r="12" spans="1:13" ht="179.4" x14ac:dyDescent="0.3">
      <c r="A12" s="2">
        <v>2303</v>
      </c>
      <c r="B12" s="2" t="s">
        <v>34</v>
      </c>
      <c r="C12" s="2" t="s">
        <v>97</v>
      </c>
      <c r="D12" s="2" t="s">
        <v>98</v>
      </c>
      <c r="E12" s="2">
        <v>0</v>
      </c>
      <c r="F12" s="2">
        <v>0</v>
      </c>
      <c r="G12" s="2">
        <v>1</v>
      </c>
      <c r="H12" s="2" t="s">
        <v>17</v>
      </c>
      <c r="I12" s="2">
        <v>0</v>
      </c>
      <c r="J12" s="2">
        <v>0</v>
      </c>
      <c r="K12" s="2" t="s">
        <v>30</v>
      </c>
      <c r="L12" s="2" t="s">
        <v>17</v>
      </c>
      <c r="M12" s="2">
        <v>0</v>
      </c>
    </row>
    <row r="13" spans="1:13" ht="82.8" x14ac:dyDescent="0.3">
      <c r="A13" s="2">
        <v>2306</v>
      </c>
      <c r="B13" s="2" t="s">
        <v>99</v>
      </c>
      <c r="C13" s="2" t="s">
        <v>100</v>
      </c>
      <c r="D13" s="2" t="s">
        <v>101</v>
      </c>
      <c r="E13" s="2">
        <v>0</v>
      </c>
      <c r="F13" s="2">
        <v>0</v>
      </c>
      <c r="G13" s="2">
        <v>1</v>
      </c>
      <c r="H13" s="2" t="s">
        <v>17</v>
      </c>
      <c r="I13" s="2">
        <v>0</v>
      </c>
      <c r="J13" s="2">
        <v>0</v>
      </c>
      <c r="K13" s="2" t="s">
        <v>38</v>
      </c>
      <c r="L13" s="2" t="s">
        <v>17</v>
      </c>
      <c r="M13" s="2">
        <v>0</v>
      </c>
    </row>
    <row r="14" spans="1:13" ht="82.8" x14ac:dyDescent="0.3">
      <c r="A14" s="2">
        <v>2295</v>
      </c>
      <c r="B14" s="2" t="s">
        <v>22</v>
      </c>
      <c r="C14" s="2" t="s">
        <v>23</v>
      </c>
      <c r="D14" s="2" t="s">
        <v>102</v>
      </c>
      <c r="E14" s="2">
        <v>0</v>
      </c>
      <c r="F14" s="2">
        <v>0</v>
      </c>
      <c r="G14" s="2">
        <v>1</v>
      </c>
      <c r="H14" s="2" t="s">
        <v>17</v>
      </c>
      <c r="I14" s="2">
        <v>0</v>
      </c>
      <c r="J14" s="2">
        <v>0</v>
      </c>
      <c r="K14" s="2" t="s">
        <v>18</v>
      </c>
      <c r="L14" s="2" t="s">
        <v>17</v>
      </c>
      <c r="M14" s="2">
        <v>0</v>
      </c>
    </row>
    <row r="15" spans="1:13" ht="27.6" x14ac:dyDescent="0.3">
      <c r="A15" s="2">
        <v>2296</v>
      </c>
      <c r="B15" s="2" t="s">
        <v>103</v>
      </c>
      <c r="C15" s="2" t="s">
        <v>0</v>
      </c>
      <c r="D15" s="2" t="s">
        <v>0</v>
      </c>
      <c r="E15" s="2">
        <v>0</v>
      </c>
      <c r="F15" s="2">
        <v>0</v>
      </c>
      <c r="G15" s="2">
        <v>1</v>
      </c>
      <c r="H15" s="2" t="s">
        <v>17</v>
      </c>
      <c r="I15" s="2">
        <v>0</v>
      </c>
      <c r="J15" s="2">
        <v>0</v>
      </c>
      <c r="K15" s="2" t="s">
        <v>18</v>
      </c>
      <c r="L15" s="2" t="s">
        <v>17</v>
      </c>
      <c r="M15" s="2">
        <v>0</v>
      </c>
    </row>
    <row r="16" spans="1:13" ht="124.2" x14ac:dyDescent="0.3">
      <c r="A16" s="2">
        <v>2298</v>
      </c>
      <c r="B16" s="2" t="s">
        <v>104</v>
      </c>
      <c r="C16" s="2" t="s">
        <v>105</v>
      </c>
      <c r="D16" s="2" t="s">
        <v>106</v>
      </c>
      <c r="E16" s="2">
        <v>0</v>
      </c>
      <c r="F16" s="2">
        <v>0</v>
      </c>
      <c r="G16" s="2">
        <v>1</v>
      </c>
      <c r="H16" s="2" t="s">
        <v>17</v>
      </c>
      <c r="I16" s="2">
        <v>0</v>
      </c>
      <c r="J16" s="2">
        <v>0</v>
      </c>
      <c r="K16" s="2" t="s">
        <v>18</v>
      </c>
      <c r="L16" s="2" t="s">
        <v>17</v>
      </c>
      <c r="M16" s="2">
        <v>0</v>
      </c>
    </row>
    <row r="17" spans="1:13" ht="41.4" x14ac:dyDescent="0.3">
      <c r="A17" s="2">
        <v>2305</v>
      </c>
      <c r="B17" s="2" t="s">
        <v>107</v>
      </c>
      <c r="C17" s="2" t="s">
        <v>108</v>
      </c>
      <c r="D17" s="2" t="s">
        <v>109</v>
      </c>
      <c r="E17" s="2">
        <v>0</v>
      </c>
      <c r="F17" s="2">
        <v>0</v>
      </c>
      <c r="G17" s="2">
        <v>1</v>
      </c>
      <c r="H17" s="2" t="s">
        <v>17</v>
      </c>
      <c r="I17" s="2">
        <v>0</v>
      </c>
      <c r="J17" s="2">
        <v>0</v>
      </c>
      <c r="K17" s="2" t="s">
        <v>18</v>
      </c>
      <c r="L17" s="2" t="s">
        <v>17</v>
      </c>
      <c r="M17" s="2">
        <v>0</v>
      </c>
    </row>
    <row r="18" spans="1:13" ht="96.6" x14ac:dyDescent="0.3">
      <c r="A18" s="2">
        <v>2307</v>
      </c>
      <c r="B18" s="2" t="s">
        <v>66</v>
      </c>
      <c r="C18" s="2" t="s">
        <v>110</v>
      </c>
      <c r="D18" s="2" t="s">
        <v>111</v>
      </c>
      <c r="E18" s="2">
        <v>0</v>
      </c>
      <c r="F18" s="2">
        <v>0</v>
      </c>
      <c r="G18" s="2">
        <v>1</v>
      </c>
      <c r="H18" s="2" t="s">
        <v>17</v>
      </c>
      <c r="I18" s="2">
        <v>0</v>
      </c>
      <c r="J18" s="2">
        <v>0</v>
      </c>
      <c r="K18" s="2" t="s">
        <v>30</v>
      </c>
      <c r="L18" s="2" t="s">
        <v>17</v>
      </c>
      <c r="M18" s="2">
        <v>0</v>
      </c>
    </row>
    <row r="19" spans="1:13" ht="82.8" x14ac:dyDescent="0.3">
      <c r="A19" s="2">
        <v>2309</v>
      </c>
      <c r="B19" s="2" t="s">
        <v>112</v>
      </c>
      <c r="C19" s="2" t="s">
        <v>113</v>
      </c>
      <c r="D19" s="2" t="s">
        <v>114</v>
      </c>
      <c r="E19" s="2">
        <v>0</v>
      </c>
      <c r="F19" s="2">
        <v>0</v>
      </c>
      <c r="G19" s="2">
        <v>1</v>
      </c>
      <c r="H19" s="2" t="s">
        <v>17</v>
      </c>
      <c r="I19" s="2">
        <v>0</v>
      </c>
      <c r="J19" s="2">
        <v>0</v>
      </c>
      <c r="K19" s="2" t="s">
        <v>30</v>
      </c>
      <c r="L19" s="2" t="s">
        <v>17</v>
      </c>
      <c r="M19" s="2">
        <v>0</v>
      </c>
    </row>
    <row r="20" spans="1:13" ht="55.2" x14ac:dyDescent="0.3">
      <c r="A20" s="2">
        <v>2310</v>
      </c>
      <c r="B20" s="2" t="s">
        <v>115</v>
      </c>
      <c r="C20" s="2" t="s">
        <v>116</v>
      </c>
      <c r="D20" s="2" t="s">
        <v>117</v>
      </c>
      <c r="E20" s="2">
        <v>0</v>
      </c>
      <c r="F20" s="2">
        <v>0</v>
      </c>
      <c r="G20" s="2">
        <v>1</v>
      </c>
      <c r="H20" s="2" t="s">
        <v>17</v>
      </c>
      <c r="I20" s="2">
        <v>0</v>
      </c>
      <c r="J20" s="2">
        <v>0</v>
      </c>
      <c r="K20" s="2" t="s">
        <v>18</v>
      </c>
      <c r="L20" s="2" t="s">
        <v>17</v>
      </c>
      <c r="M20" s="2">
        <v>0</v>
      </c>
    </row>
    <row r="21" spans="1:13" ht="41.4" x14ac:dyDescent="0.3">
      <c r="A21" s="2">
        <v>2312</v>
      </c>
      <c r="B21" s="2" t="s">
        <v>43</v>
      </c>
      <c r="C21" s="2" t="s">
        <v>44</v>
      </c>
      <c r="D21" s="2" t="s">
        <v>44</v>
      </c>
      <c r="E21" s="2">
        <v>0</v>
      </c>
      <c r="F21" s="2">
        <v>0</v>
      </c>
      <c r="G21" s="2">
        <v>1</v>
      </c>
      <c r="H21" s="2" t="s">
        <v>17</v>
      </c>
      <c r="I21" s="2">
        <v>0</v>
      </c>
      <c r="J21" s="2">
        <v>0</v>
      </c>
      <c r="K21" s="2" t="s">
        <v>18</v>
      </c>
      <c r="L21" s="2" t="s">
        <v>17</v>
      </c>
      <c r="M21" s="2">
        <v>0</v>
      </c>
    </row>
    <row r="22" spans="1:13" ht="262.2" x14ac:dyDescent="0.3">
      <c r="A22" s="2">
        <v>8581</v>
      </c>
      <c r="B22" s="2" t="s">
        <v>118</v>
      </c>
      <c r="C22" s="2" t="s">
        <v>119</v>
      </c>
      <c r="D22" s="2" t="s">
        <v>120</v>
      </c>
      <c r="E22" s="2">
        <v>0</v>
      </c>
      <c r="F22" s="2">
        <v>0</v>
      </c>
      <c r="G22" s="2">
        <v>0</v>
      </c>
      <c r="H22" s="2" t="s">
        <v>17</v>
      </c>
      <c r="I22" s="2">
        <v>0</v>
      </c>
      <c r="J22" s="2">
        <v>0</v>
      </c>
      <c r="K22" s="2" t="s">
        <v>30</v>
      </c>
      <c r="L22" s="2">
        <v>0</v>
      </c>
      <c r="M22" s="2">
        <v>0</v>
      </c>
    </row>
  </sheetData>
  <hyperlinks>
    <hyperlink ref="A2" r:id="rId1" xr:uid="{5B177DE0-1556-4A76-BADB-736536E48B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DDD7-2C85-4FF1-8428-FCC367DD048A}">
  <sheetPr filterMode="1"/>
  <dimension ref="A2:AA252"/>
  <sheetViews>
    <sheetView workbookViewId="0">
      <selection activeCell="B4" sqref="B4"/>
    </sheetView>
  </sheetViews>
  <sheetFormatPr defaultRowHeight="14.4" x14ac:dyDescent="0.3"/>
  <sheetData>
    <row r="2" spans="1:27" x14ac:dyDescent="0.3">
      <c r="A2" s="3" t="s">
        <v>132</v>
      </c>
    </row>
    <row r="3" spans="1:27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8" customFormat="1" ht="82.8" x14ac:dyDescent="0.3">
      <c r="A4" s="6">
        <v>1866</v>
      </c>
      <c r="B4" s="6" t="s">
        <v>15</v>
      </c>
      <c r="C4" s="6" t="s">
        <v>93</v>
      </c>
      <c r="D4" s="6" t="s">
        <v>133</v>
      </c>
      <c r="E4" s="6">
        <v>1</v>
      </c>
      <c r="F4" s="6">
        <v>0</v>
      </c>
      <c r="G4" s="6">
        <v>0</v>
      </c>
      <c r="H4" s="6" t="s">
        <v>17</v>
      </c>
      <c r="I4" s="6">
        <v>0</v>
      </c>
      <c r="J4" s="6">
        <v>0</v>
      </c>
      <c r="K4" s="6" t="s">
        <v>18</v>
      </c>
      <c r="L4" s="6" t="s">
        <v>17</v>
      </c>
      <c r="M4" s="6">
        <v>0</v>
      </c>
      <c r="N4" s="6"/>
      <c r="O4" s="6"/>
      <c r="P4" s="6"/>
      <c r="Q4" s="6"/>
      <c r="R4" s="7"/>
      <c r="S4" s="6"/>
      <c r="T4" s="6"/>
      <c r="U4" s="6"/>
      <c r="V4" s="6"/>
      <c r="W4" s="6"/>
      <c r="X4" s="6"/>
      <c r="Y4" s="6"/>
      <c r="Z4" s="6"/>
      <c r="AA4" s="7"/>
    </row>
    <row r="5" spans="1:27" s="8" customFormat="1" ht="55.2" x14ac:dyDescent="0.3">
      <c r="A5" s="6">
        <v>1865</v>
      </c>
      <c r="B5" s="6" t="s">
        <v>25</v>
      </c>
      <c r="C5" s="6" t="s">
        <v>134</v>
      </c>
      <c r="D5" s="6" t="s">
        <v>135</v>
      </c>
      <c r="E5" s="6">
        <v>0</v>
      </c>
      <c r="F5" s="6">
        <v>0</v>
      </c>
      <c r="G5" s="6">
        <v>0</v>
      </c>
      <c r="H5" s="6" t="s">
        <v>17</v>
      </c>
      <c r="I5" s="6">
        <v>0</v>
      </c>
      <c r="J5" s="6">
        <v>0</v>
      </c>
      <c r="K5" s="6" t="s">
        <v>18</v>
      </c>
      <c r="L5" s="6" t="s">
        <v>17</v>
      </c>
      <c r="M5" s="6">
        <v>0</v>
      </c>
      <c r="N5" s="6"/>
      <c r="O5" s="6"/>
      <c r="P5" s="6"/>
      <c r="Q5" s="6"/>
      <c r="R5" s="7"/>
      <c r="S5" s="6"/>
      <c r="T5" s="6"/>
      <c r="U5" s="6"/>
      <c r="V5" s="6"/>
      <c r="W5" s="6"/>
      <c r="X5" s="6"/>
      <c r="Y5" s="6"/>
      <c r="Z5" s="6"/>
      <c r="AA5" s="7"/>
    </row>
    <row r="6" spans="1:27" s="8" customFormat="1" ht="69" x14ac:dyDescent="0.3">
      <c r="A6" s="6">
        <v>1842</v>
      </c>
      <c r="B6" s="6" t="s">
        <v>19</v>
      </c>
      <c r="C6" s="6" t="s">
        <v>136</v>
      </c>
      <c r="D6" s="6" t="s">
        <v>137</v>
      </c>
      <c r="E6" s="6">
        <v>1</v>
      </c>
      <c r="F6" s="6">
        <v>0</v>
      </c>
      <c r="G6" s="6">
        <v>0</v>
      </c>
      <c r="H6" s="6" t="s">
        <v>17</v>
      </c>
      <c r="I6" s="6">
        <v>0</v>
      </c>
      <c r="J6" s="6">
        <v>0</v>
      </c>
      <c r="K6" s="6" t="s">
        <v>18</v>
      </c>
      <c r="L6" s="6" t="s">
        <v>17</v>
      </c>
      <c r="M6" s="6">
        <v>1</v>
      </c>
      <c r="N6" s="6"/>
      <c r="O6" s="6"/>
      <c r="P6" s="6"/>
      <c r="Q6" s="6"/>
      <c r="R6" s="7"/>
      <c r="S6" s="6"/>
      <c r="T6" s="6"/>
      <c r="U6" s="6"/>
      <c r="V6" s="6"/>
      <c r="W6" s="6"/>
      <c r="X6" s="6"/>
      <c r="Y6" s="6"/>
      <c r="Z6" s="6"/>
      <c r="AA6" s="7"/>
    </row>
    <row r="7" spans="1:27" ht="138" hidden="1" x14ac:dyDescent="0.3">
      <c r="A7" s="2">
        <v>1853</v>
      </c>
      <c r="B7" s="2" t="s">
        <v>66</v>
      </c>
      <c r="C7" s="2" t="s">
        <v>110</v>
      </c>
      <c r="D7" s="2" t="s">
        <v>138</v>
      </c>
      <c r="E7" s="2">
        <v>0</v>
      </c>
      <c r="F7" s="2">
        <v>0</v>
      </c>
      <c r="G7" s="2">
        <v>1</v>
      </c>
      <c r="H7" s="2" t="s">
        <v>17</v>
      </c>
      <c r="I7" s="2">
        <v>0</v>
      </c>
      <c r="J7" s="2">
        <v>0</v>
      </c>
      <c r="K7" s="2" t="s">
        <v>30</v>
      </c>
      <c r="L7" s="2" t="s">
        <v>17</v>
      </c>
      <c r="M7" s="2">
        <v>0</v>
      </c>
      <c r="N7" s="2"/>
      <c r="O7" s="2"/>
      <c r="P7" s="2"/>
      <c r="Q7" s="2"/>
      <c r="R7" s="5"/>
      <c r="S7" s="2"/>
      <c r="T7" s="2"/>
      <c r="U7" s="2"/>
      <c r="V7" s="2"/>
      <c r="W7" s="2"/>
      <c r="X7" s="2"/>
      <c r="Y7" s="2"/>
      <c r="Z7" s="2"/>
      <c r="AA7" s="5"/>
    </row>
    <row r="8" spans="1:27" s="8" customFormat="1" ht="96.6" x14ac:dyDescent="0.3">
      <c r="A8" s="6">
        <v>1848</v>
      </c>
      <c r="B8" s="6" t="s">
        <v>83</v>
      </c>
      <c r="C8" s="6" t="s">
        <v>84</v>
      </c>
      <c r="D8" s="6" t="s">
        <v>139</v>
      </c>
      <c r="E8" s="6">
        <v>0</v>
      </c>
      <c r="F8" s="6">
        <v>0</v>
      </c>
      <c r="G8" s="6">
        <v>0</v>
      </c>
      <c r="H8" s="6" t="s">
        <v>17</v>
      </c>
      <c r="I8" s="6">
        <v>0</v>
      </c>
      <c r="J8" s="6">
        <v>0</v>
      </c>
      <c r="K8" s="6" t="s">
        <v>30</v>
      </c>
      <c r="L8" s="6">
        <v>0</v>
      </c>
      <c r="M8" s="6">
        <v>0</v>
      </c>
      <c r="N8" s="6"/>
      <c r="O8" s="6"/>
      <c r="P8" s="6"/>
      <c r="Q8" s="6"/>
      <c r="R8" s="7"/>
      <c r="S8" s="6"/>
      <c r="T8" s="6"/>
      <c r="U8" s="6"/>
      <c r="V8" s="6"/>
      <c r="W8" s="6"/>
      <c r="X8" s="6"/>
      <c r="Y8" s="6"/>
      <c r="Z8" s="6"/>
      <c r="AA8" s="7"/>
    </row>
    <row r="9" spans="1:27" s="8" customFormat="1" ht="124.2" x14ac:dyDescent="0.3">
      <c r="A9" s="6">
        <v>1850</v>
      </c>
      <c r="B9" s="6" t="s">
        <v>89</v>
      </c>
      <c r="C9" s="6" t="s">
        <v>140</v>
      </c>
      <c r="D9" s="6" t="s">
        <v>141</v>
      </c>
      <c r="E9" s="6">
        <v>0</v>
      </c>
      <c r="F9" s="6">
        <v>0</v>
      </c>
      <c r="G9" s="6">
        <v>0</v>
      </c>
      <c r="H9" s="6" t="s">
        <v>17</v>
      </c>
      <c r="I9" s="6">
        <v>0</v>
      </c>
      <c r="J9" s="6">
        <v>0</v>
      </c>
      <c r="K9" s="6" t="s">
        <v>30</v>
      </c>
      <c r="L9" s="6" t="s">
        <v>17</v>
      </c>
      <c r="M9" s="6">
        <v>0</v>
      </c>
      <c r="N9" s="6"/>
      <c r="O9" s="6"/>
      <c r="P9" s="6"/>
      <c r="Q9" s="6"/>
      <c r="R9" s="7"/>
      <c r="S9" s="6"/>
      <c r="T9" s="6"/>
      <c r="U9" s="6"/>
      <c r="V9" s="6"/>
      <c r="W9" s="6"/>
      <c r="X9" s="6"/>
      <c r="Y9" s="6"/>
      <c r="Z9" s="6"/>
      <c r="AA9" s="7"/>
    </row>
    <row r="10" spans="1:27" ht="124.2" hidden="1" x14ac:dyDescent="0.3">
      <c r="A10" s="2">
        <v>1843</v>
      </c>
      <c r="B10" s="2" t="s">
        <v>104</v>
      </c>
      <c r="C10" s="2" t="s">
        <v>105</v>
      </c>
      <c r="D10" s="2" t="s">
        <v>106</v>
      </c>
      <c r="E10" s="2">
        <v>0</v>
      </c>
      <c r="F10" s="2">
        <v>0</v>
      </c>
      <c r="G10" s="2">
        <v>0</v>
      </c>
      <c r="H10" s="2" t="s">
        <v>17</v>
      </c>
      <c r="I10" s="2">
        <v>0</v>
      </c>
      <c r="J10" s="2">
        <v>0</v>
      </c>
      <c r="K10" s="2" t="s">
        <v>18</v>
      </c>
      <c r="L10" s="2" t="s">
        <v>17</v>
      </c>
      <c r="M10" s="2">
        <v>0</v>
      </c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5"/>
    </row>
    <row r="11" spans="1:27" s="8" customFormat="1" ht="27.6" x14ac:dyDescent="0.3">
      <c r="A11" s="6">
        <v>855</v>
      </c>
      <c r="B11" s="6" t="s">
        <v>142</v>
      </c>
      <c r="C11" s="6" t="s">
        <v>143</v>
      </c>
      <c r="D11" s="6" t="s">
        <v>143</v>
      </c>
      <c r="E11" s="6">
        <v>1</v>
      </c>
      <c r="F11" s="6">
        <v>0</v>
      </c>
      <c r="G11" s="6">
        <v>0</v>
      </c>
      <c r="H11" s="6" t="s">
        <v>17</v>
      </c>
      <c r="I11" s="6">
        <v>0</v>
      </c>
      <c r="J11" s="6">
        <v>0</v>
      </c>
      <c r="K11" s="6" t="s">
        <v>18</v>
      </c>
      <c r="L11" s="6" t="s">
        <v>17</v>
      </c>
      <c r="M11" s="6">
        <v>0</v>
      </c>
      <c r="N11" s="6"/>
      <c r="O11" s="6"/>
      <c r="P11" s="6"/>
      <c r="Q11" s="6"/>
      <c r="R11" s="7"/>
      <c r="S11" s="6"/>
      <c r="T11" s="6"/>
      <c r="U11" s="6"/>
      <c r="V11" s="6"/>
      <c r="W11" s="6"/>
      <c r="X11" s="6"/>
      <c r="Y11" s="6"/>
      <c r="Z11" s="6"/>
      <c r="AA11" s="7"/>
    </row>
    <row r="12" spans="1:27" s="8" customFormat="1" ht="55.2" x14ac:dyDescent="0.3">
      <c r="A12" s="6">
        <v>1854</v>
      </c>
      <c r="B12" s="6" t="s">
        <v>31</v>
      </c>
      <c r="C12" s="6" t="s">
        <v>32</v>
      </c>
      <c r="D12" s="6" t="s">
        <v>33</v>
      </c>
      <c r="E12" s="6">
        <v>0</v>
      </c>
      <c r="F12" s="6">
        <v>0</v>
      </c>
      <c r="G12" s="6">
        <v>1</v>
      </c>
      <c r="H12" s="6" t="s">
        <v>17</v>
      </c>
      <c r="I12" s="6">
        <v>0</v>
      </c>
      <c r="J12" s="6">
        <v>0</v>
      </c>
      <c r="K12" s="6" t="s">
        <v>30</v>
      </c>
      <c r="L12" s="6">
        <v>0</v>
      </c>
      <c r="M12" s="6">
        <v>0</v>
      </c>
      <c r="N12" s="6"/>
      <c r="O12" s="6"/>
      <c r="P12" s="6"/>
      <c r="Q12" s="6"/>
      <c r="R12" s="7"/>
      <c r="S12" s="6"/>
      <c r="T12" s="6"/>
      <c r="U12" s="6"/>
      <c r="V12" s="6"/>
      <c r="W12" s="6"/>
      <c r="X12" s="6"/>
      <c r="Y12" s="6"/>
      <c r="Z12" s="6"/>
      <c r="AA12" s="7"/>
    </row>
    <row r="13" spans="1:27" s="8" customFormat="1" ht="82.8" x14ac:dyDescent="0.3">
      <c r="A13" s="6">
        <v>1840</v>
      </c>
      <c r="B13" s="6" t="s">
        <v>22</v>
      </c>
      <c r="C13" s="6" t="s">
        <v>23</v>
      </c>
      <c r="D13" s="6" t="s">
        <v>102</v>
      </c>
      <c r="E13" s="6">
        <v>0</v>
      </c>
      <c r="F13" s="6">
        <v>0</v>
      </c>
      <c r="G13" s="6">
        <v>1</v>
      </c>
      <c r="H13" s="6" t="s">
        <v>17</v>
      </c>
      <c r="I13" s="6">
        <v>0</v>
      </c>
      <c r="J13" s="6">
        <v>0</v>
      </c>
      <c r="K13" s="6" t="s">
        <v>18</v>
      </c>
      <c r="L13" s="6" t="s">
        <v>17</v>
      </c>
      <c r="M13" s="6">
        <v>0</v>
      </c>
      <c r="N13" s="6"/>
      <c r="O13" s="6"/>
      <c r="P13" s="6"/>
      <c r="Q13" s="6"/>
      <c r="R13" s="7"/>
      <c r="S13" s="6"/>
      <c r="T13" s="6"/>
      <c r="U13" s="6"/>
      <c r="V13" s="6"/>
      <c r="W13" s="6"/>
      <c r="X13" s="6"/>
      <c r="Y13" s="6"/>
      <c r="Z13" s="6"/>
      <c r="AA13" s="7"/>
    </row>
    <row r="14" spans="1:27" ht="27.6" hidden="1" x14ac:dyDescent="0.3">
      <c r="A14" s="2">
        <v>1841</v>
      </c>
      <c r="B14" s="2" t="s">
        <v>103</v>
      </c>
      <c r="C14" s="2" t="s">
        <v>0</v>
      </c>
      <c r="D14" s="2" t="s">
        <v>0</v>
      </c>
      <c r="E14" s="2">
        <v>0</v>
      </c>
      <c r="F14" s="2">
        <v>0</v>
      </c>
      <c r="G14" s="2">
        <v>1</v>
      </c>
      <c r="H14" s="2" t="s">
        <v>17</v>
      </c>
      <c r="I14" s="2">
        <v>0</v>
      </c>
      <c r="J14" s="2">
        <v>0</v>
      </c>
      <c r="K14" s="2" t="s">
        <v>18</v>
      </c>
      <c r="L14" s="2" t="s">
        <v>17</v>
      </c>
      <c r="M14" s="2">
        <v>0</v>
      </c>
      <c r="N14" s="2"/>
      <c r="O14" s="2"/>
      <c r="P14" s="2"/>
      <c r="Q14" s="2"/>
      <c r="R14" s="5"/>
      <c r="S14" s="2"/>
      <c r="T14" s="2"/>
      <c r="U14" s="2"/>
      <c r="V14" s="2"/>
      <c r="W14" s="2"/>
      <c r="X14" s="2"/>
      <c r="Y14" s="2"/>
      <c r="Z14" s="2"/>
      <c r="AA14" s="5"/>
    </row>
    <row r="15" spans="1:27" s="8" customFormat="1" ht="138" x14ac:dyDescent="0.3">
      <c r="A15" s="6">
        <v>1845</v>
      </c>
      <c r="B15" s="6" t="s">
        <v>94</v>
      </c>
      <c r="C15" s="6" t="s">
        <v>95</v>
      </c>
      <c r="D15" s="6" t="s">
        <v>144</v>
      </c>
      <c r="E15" s="6">
        <v>0</v>
      </c>
      <c r="F15" s="6">
        <v>0</v>
      </c>
      <c r="G15" s="6">
        <v>1</v>
      </c>
      <c r="H15" s="6" t="s">
        <v>17</v>
      </c>
      <c r="I15" s="6">
        <v>0</v>
      </c>
      <c r="J15" s="6">
        <v>0</v>
      </c>
      <c r="K15" s="6" t="s">
        <v>18</v>
      </c>
      <c r="L15" s="6" t="s">
        <v>17</v>
      </c>
      <c r="M15" s="6">
        <v>0</v>
      </c>
      <c r="N15" s="6"/>
      <c r="O15" s="6"/>
      <c r="P15" s="6"/>
      <c r="Q15" s="6"/>
      <c r="R15" s="7"/>
      <c r="S15" s="6"/>
      <c r="T15" s="6"/>
      <c r="U15" s="6"/>
      <c r="V15" s="6"/>
      <c r="W15" s="6"/>
      <c r="X15" s="6"/>
      <c r="Y15" s="6"/>
      <c r="Z15" s="6"/>
      <c r="AA15" s="7"/>
    </row>
    <row r="16" spans="1:27" s="8" customFormat="1" ht="41.4" x14ac:dyDescent="0.3">
      <c r="A16" s="6">
        <v>1846</v>
      </c>
      <c r="B16" s="6" t="s">
        <v>145</v>
      </c>
      <c r="C16" s="6" t="s">
        <v>146</v>
      </c>
      <c r="D16" s="6" t="s">
        <v>146</v>
      </c>
      <c r="E16" s="6">
        <v>0</v>
      </c>
      <c r="F16" s="6">
        <v>0</v>
      </c>
      <c r="G16" s="6">
        <v>0</v>
      </c>
      <c r="H16" s="6" t="s">
        <v>17</v>
      </c>
      <c r="I16" s="6">
        <v>0</v>
      </c>
      <c r="J16" s="6">
        <v>0</v>
      </c>
      <c r="K16" s="6" t="s">
        <v>18</v>
      </c>
      <c r="L16" s="6" t="s">
        <v>17</v>
      </c>
      <c r="M16" s="6">
        <v>0</v>
      </c>
      <c r="N16" s="6"/>
      <c r="O16" s="6"/>
      <c r="P16" s="6"/>
      <c r="Q16" s="6"/>
      <c r="R16" s="7"/>
      <c r="S16" s="6"/>
      <c r="T16" s="6"/>
      <c r="U16" s="6"/>
      <c r="V16" s="6"/>
      <c r="W16" s="6"/>
      <c r="X16" s="6"/>
      <c r="Y16" s="6"/>
      <c r="Z16" s="6"/>
      <c r="AA16" s="7"/>
    </row>
    <row r="17" spans="1:27" ht="41.4" hidden="1" x14ac:dyDescent="0.3">
      <c r="A17" s="2">
        <v>1847</v>
      </c>
      <c r="B17" s="2" t="s">
        <v>147</v>
      </c>
      <c r="C17" s="2" t="s">
        <v>148</v>
      </c>
      <c r="D17" s="2" t="s">
        <v>149</v>
      </c>
      <c r="E17" s="2">
        <v>0</v>
      </c>
      <c r="F17" s="2">
        <v>0</v>
      </c>
      <c r="G17" s="2">
        <v>0</v>
      </c>
      <c r="H17" s="2" t="s">
        <v>17</v>
      </c>
      <c r="I17" s="2">
        <v>0</v>
      </c>
      <c r="J17" s="2">
        <v>0</v>
      </c>
      <c r="K17" s="2" t="s">
        <v>18</v>
      </c>
      <c r="L17" s="2" t="s">
        <v>17</v>
      </c>
      <c r="M17" s="2">
        <v>0</v>
      </c>
      <c r="N17" s="2"/>
      <c r="O17" s="2"/>
      <c r="P17" s="2"/>
      <c r="Q17" s="2"/>
      <c r="R17" s="5"/>
      <c r="S17" s="2"/>
      <c r="T17" s="2"/>
      <c r="U17" s="2"/>
      <c r="V17" s="2"/>
      <c r="W17" s="2"/>
      <c r="X17" s="2"/>
      <c r="Y17" s="2"/>
      <c r="Z17" s="2"/>
      <c r="AA17" s="5"/>
    </row>
    <row r="18" spans="1:27" s="8" customFormat="1" ht="207" x14ac:dyDescent="0.3">
      <c r="A18" s="6">
        <v>1849</v>
      </c>
      <c r="B18" s="6" t="s">
        <v>34</v>
      </c>
      <c r="C18" s="6" t="s">
        <v>150</v>
      </c>
      <c r="D18" s="6" t="s">
        <v>151</v>
      </c>
      <c r="E18" s="6">
        <v>0</v>
      </c>
      <c r="F18" s="6">
        <v>0</v>
      </c>
      <c r="G18" s="6">
        <v>1</v>
      </c>
      <c r="H18" s="6" t="s">
        <v>17</v>
      </c>
      <c r="I18" s="6">
        <v>0</v>
      </c>
      <c r="J18" s="6">
        <v>0</v>
      </c>
      <c r="K18" s="6" t="s">
        <v>30</v>
      </c>
      <c r="L18" s="6" t="s">
        <v>17</v>
      </c>
      <c r="M18" s="6">
        <v>0</v>
      </c>
      <c r="N18" s="6"/>
      <c r="O18" s="6"/>
      <c r="P18" s="6"/>
      <c r="Q18" s="6"/>
      <c r="R18" s="7"/>
      <c r="S18" s="6"/>
      <c r="T18" s="6"/>
      <c r="U18" s="6"/>
      <c r="V18" s="6"/>
      <c r="W18" s="6"/>
      <c r="X18" s="6"/>
      <c r="Y18" s="6"/>
      <c r="Z18" s="6"/>
      <c r="AA18" s="7"/>
    </row>
    <row r="19" spans="1:27" ht="110.4" hidden="1" x14ac:dyDescent="0.3">
      <c r="A19" s="2">
        <v>1856</v>
      </c>
      <c r="B19" s="2" t="s">
        <v>112</v>
      </c>
      <c r="C19" s="2" t="s">
        <v>113</v>
      </c>
      <c r="D19" s="2" t="s">
        <v>152</v>
      </c>
      <c r="E19" s="2">
        <v>0</v>
      </c>
      <c r="F19" s="2">
        <v>0</v>
      </c>
      <c r="G19" s="2">
        <v>1</v>
      </c>
      <c r="H19" s="2" t="s">
        <v>17</v>
      </c>
      <c r="I19" s="2">
        <v>0</v>
      </c>
      <c r="J19" s="2">
        <v>0</v>
      </c>
      <c r="K19" s="2" t="s">
        <v>30</v>
      </c>
      <c r="L19" s="2" t="s">
        <v>17</v>
      </c>
      <c r="M19" s="2">
        <v>0</v>
      </c>
      <c r="N19" s="2"/>
      <c r="O19" s="2"/>
      <c r="P19" s="2"/>
      <c r="Q19" s="2"/>
      <c r="R19" s="5"/>
      <c r="S19" s="2"/>
      <c r="T19" s="2"/>
      <c r="U19" s="2"/>
      <c r="V19" s="2"/>
      <c r="W19" s="2"/>
      <c r="X19" s="2"/>
      <c r="Y19" s="2"/>
      <c r="Z19" s="2"/>
      <c r="AA19" s="5"/>
    </row>
    <row r="20" spans="1:27" s="8" customFormat="1" ht="110.4" x14ac:dyDescent="0.3">
      <c r="A20" s="6">
        <v>1851</v>
      </c>
      <c r="B20" s="6" t="s">
        <v>107</v>
      </c>
      <c r="C20" s="6" t="s">
        <v>153</v>
      </c>
      <c r="D20" s="6" t="s">
        <v>154</v>
      </c>
      <c r="E20" s="6">
        <v>0</v>
      </c>
      <c r="F20" s="6">
        <v>0</v>
      </c>
      <c r="G20" s="6">
        <v>1</v>
      </c>
      <c r="H20" s="6" t="s">
        <v>17</v>
      </c>
      <c r="I20" s="6">
        <v>0</v>
      </c>
      <c r="J20" s="6">
        <v>0</v>
      </c>
      <c r="K20" s="6" t="s">
        <v>18</v>
      </c>
      <c r="L20" s="6" t="s">
        <v>17</v>
      </c>
      <c r="M20" s="6">
        <v>0</v>
      </c>
      <c r="N20" s="6"/>
      <c r="O20" s="6"/>
      <c r="P20" s="6"/>
      <c r="Q20" s="6"/>
      <c r="R20" s="7"/>
      <c r="S20" s="6"/>
      <c r="T20" s="6"/>
      <c r="U20" s="6"/>
      <c r="V20" s="6"/>
      <c r="W20" s="6"/>
      <c r="X20" s="6"/>
      <c r="Y20" s="6"/>
      <c r="Z20" s="6"/>
      <c r="AA20" s="7"/>
    </row>
    <row r="21" spans="1:27" ht="69" hidden="1" x14ac:dyDescent="0.3">
      <c r="A21" s="2">
        <v>1852</v>
      </c>
      <c r="B21" s="2" t="s">
        <v>99</v>
      </c>
      <c r="C21" s="2" t="s">
        <v>100</v>
      </c>
      <c r="D21" s="2" t="s">
        <v>155</v>
      </c>
      <c r="E21" s="2">
        <v>0</v>
      </c>
      <c r="F21" s="2">
        <v>0</v>
      </c>
      <c r="G21" s="2">
        <v>1</v>
      </c>
      <c r="H21" s="2" t="s">
        <v>17</v>
      </c>
      <c r="I21" s="2">
        <v>0</v>
      </c>
      <c r="J21" s="2">
        <v>0</v>
      </c>
      <c r="K21" s="2" t="s">
        <v>38</v>
      </c>
      <c r="L21" s="2" t="s">
        <v>17</v>
      </c>
      <c r="M21" s="2">
        <v>0</v>
      </c>
      <c r="N21" s="2"/>
      <c r="O21" s="2"/>
      <c r="P21" s="2"/>
      <c r="Q21" s="2"/>
      <c r="R21" s="5"/>
      <c r="S21" s="2"/>
      <c r="T21" s="2"/>
      <c r="U21" s="2"/>
      <c r="V21" s="2"/>
      <c r="W21" s="2"/>
      <c r="X21" s="2"/>
      <c r="Y21" s="2"/>
      <c r="Z21" s="2"/>
      <c r="AA21" s="5"/>
    </row>
    <row r="22" spans="1:27" s="8" customFormat="1" ht="27.6" x14ac:dyDescent="0.3">
      <c r="A22" s="6">
        <v>1855</v>
      </c>
      <c r="B22" s="6" t="s">
        <v>156</v>
      </c>
      <c r="C22" s="6" t="s">
        <v>157</v>
      </c>
      <c r="D22" s="6" t="s">
        <v>157</v>
      </c>
      <c r="E22" s="6">
        <v>0</v>
      </c>
      <c r="F22" s="6">
        <v>0</v>
      </c>
      <c r="G22" s="6">
        <v>1</v>
      </c>
      <c r="H22" s="6" t="s">
        <v>17</v>
      </c>
      <c r="I22" s="6">
        <v>0</v>
      </c>
      <c r="J22" s="6">
        <v>0</v>
      </c>
      <c r="K22" s="6" t="s">
        <v>30</v>
      </c>
      <c r="L22" s="6">
        <v>0</v>
      </c>
      <c r="M22" s="6">
        <v>0</v>
      </c>
      <c r="N22" s="6"/>
      <c r="O22" s="6"/>
      <c r="P22" s="6"/>
      <c r="Q22" s="6"/>
      <c r="R22" s="7"/>
      <c r="S22" s="6"/>
      <c r="T22" s="6"/>
      <c r="U22" s="6"/>
      <c r="V22" s="6"/>
      <c r="W22" s="6"/>
      <c r="X22" s="6"/>
      <c r="Y22" s="6"/>
      <c r="Z22" s="6"/>
      <c r="AA22" s="7"/>
    </row>
    <row r="23" spans="1:27" s="8" customFormat="1" ht="96.6" x14ac:dyDescent="0.3">
      <c r="A23" s="6">
        <v>1859</v>
      </c>
      <c r="B23" s="6" t="s">
        <v>158</v>
      </c>
      <c r="C23" s="6" t="s">
        <v>158</v>
      </c>
      <c r="D23" s="6" t="s">
        <v>159</v>
      </c>
      <c r="E23" s="6">
        <v>0</v>
      </c>
      <c r="F23" s="6">
        <v>0</v>
      </c>
      <c r="G23" s="6">
        <v>1</v>
      </c>
      <c r="H23" s="6" t="s">
        <v>17</v>
      </c>
      <c r="I23" s="6">
        <v>0</v>
      </c>
      <c r="J23" s="6">
        <v>0</v>
      </c>
      <c r="K23" s="6" t="s">
        <v>18</v>
      </c>
      <c r="L23" s="6" t="s">
        <v>17</v>
      </c>
      <c r="M23" s="6">
        <v>0</v>
      </c>
      <c r="N23" s="6"/>
      <c r="O23" s="6"/>
      <c r="P23" s="6"/>
      <c r="Q23" s="6"/>
      <c r="R23" s="7"/>
      <c r="S23" s="6"/>
      <c r="T23" s="6"/>
      <c r="U23" s="6"/>
      <c r="V23" s="6"/>
      <c r="W23" s="6"/>
      <c r="X23" s="6"/>
      <c r="Y23" s="6"/>
      <c r="Z23" s="6"/>
      <c r="AA23" s="7"/>
    </row>
    <row r="24" spans="1:27" s="8" customFormat="1" ht="110.4" x14ac:dyDescent="0.3">
      <c r="A24" s="6">
        <v>1860</v>
      </c>
      <c r="B24" s="6" t="s">
        <v>43</v>
      </c>
      <c r="C24" s="6" t="s">
        <v>44</v>
      </c>
      <c r="D24" s="6" t="s">
        <v>45</v>
      </c>
      <c r="E24" s="6">
        <v>0</v>
      </c>
      <c r="F24" s="6">
        <v>0</v>
      </c>
      <c r="G24" s="6">
        <v>1</v>
      </c>
      <c r="H24" s="6" t="s">
        <v>17</v>
      </c>
      <c r="I24" s="6">
        <v>0</v>
      </c>
      <c r="J24" s="6">
        <v>0</v>
      </c>
      <c r="K24" s="6" t="s">
        <v>18</v>
      </c>
      <c r="L24" s="6" t="s">
        <v>17</v>
      </c>
      <c r="M24" s="6">
        <v>0</v>
      </c>
      <c r="N24" s="6"/>
      <c r="O24" s="6"/>
      <c r="P24" s="6"/>
      <c r="Q24" s="6"/>
      <c r="R24" s="7"/>
      <c r="S24" s="6"/>
      <c r="T24" s="6"/>
      <c r="U24" s="6"/>
      <c r="V24" s="6"/>
      <c r="W24" s="6"/>
      <c r="X24" s="6"/>
      <c r="Y24" s="6"/>
      <c r="Z24" s="6"/>
      <c r="AA24" s="7"/>
    </row>
    <row r="25" spans="1:27" s="8" customFormat="1" ht="69" x14ac:dyDescent="0.3">
      <c r="A25" s="6">
        <v>1861</v>
      </c>
      <c r="B25" s="6" t="s">
        <v>160</v>
      </c>
      <c r="C25" s="6" t="s">
        <v>161</v>
      </c>
      <c r="D25" s="6" t="s">
        <v>162</v>
      </c>
      <c r="E25" s="6">
        <v>0</v>
      </c>
      <c r="F25" s="6">
        <v>0</v>
      </c>
      <c r="G25" s="6">
        <v>1</v>
      </c>
      <c r="H25" s="6" t="s">
        <v>17</v>
      </c>
      <c r="I25" s="6">
        <v>0</v>
      </c>
      <c r="J25" s="6">
        <v>0</v>
      </c>
      <c r="K25" s="6" t="s">
        <v>18</v>
      </c>
      <c r="L25" s="6" t="s">
        <v>17</v>
      </c>
      <c r="M25" s="6">
        <v>0</v>
      </c>
      <c r="N25" s="6"/>
      <c r="O25" s="6"/>
      <c r="P25" s="6"/>
      <c r="Q25" s="6"/>
      <c r="R25" s="7"/>
      <c r="S25" s="6"/>
      <c r="T25" s="6"/>
      <c r="U25" s="6"/>
      <c r="V25" s="6"/>
      <c r="W25" s="6"/>
      <c r="X25" s="6"/>
      <c r="Y25" s="6"/>
      <c r="Z25" s="6"/>
      <c r="AA25" s="7"/>
    </row>
    <row r="26" spans="1:27" ht="165.6" hidden="1" x14ac:dyDescent="0.3">
      <c r="A26" s="2">
        <v>1862</v>
      </c>
      <c r="B26" s="2" t="s">
        <v>163</v>
      </c>
      <c r="C26" s="2" t="s">
        <v>164</v>
      </c>
      <c r="D26" s="2" t="s">
        <v>165</v>
      </c>
      <c r="E26" s="2">
        <v>0</v>
      </c>
      <c r="F26" s="2">
        <v>0</v>
      </c>
      <c r="G26" s="2">
        <v>1</v>
      </c>
      <c r="H26" s="2" t="s">
        <v>17</v>
      </c>
      <c r="I26" s="2">
        <v>0</v>
      </c>
      <c r="J26" s="2">
        <v>0</v>
      </c>
      <c r="K26" s="2" t="s">
        <v>30</v>
      </c>
      <c r="L26" s="2" t="s">
        <v>17</v>
      </c>
      <c r="M26" s="2">
        <v>0</v>
      </c>
      <c r="N26" s="2"/>
      <c r="O26" s="2"/>
      <c r="P26" s="2"/>
      <c r="Q26" s="2"/>
      <c r="R26" s="5"/>
      <c r="S26" s="2"/>
      <c r="T26" s="2"/>
      <c r="U26" s="2"/>
      <c r="V26" s="2"/>
      <c r="W26" s="2"/>
      <c r="X26" s="2"/>
      <c r="Y26" s="2"/>
      <c r="Z26" s="2"/>
      <c r="AA26" s="5"/>
    </row>
    <row r="27" spans="1:27" s="8" customFormat="1" ht="27.6" x14ac:dyDescent="0.3">
      <c r="A27" s="6">
        <v>1857</v>
      </c>
      <c r="B27" s="6" t="s">
        <v>115</v>
      </c>
      <c r="C27" s="6" t="s">
        <v>166</v>
      </c>
      <c r="D27" s="6" t="s">
        <v>167</v>
      </c>
      <c r="E27" s="6">
        <v>0</v>
      </c>
      <c r="F27" s="6">
        <v>0</v>
      </c>
      <c r="G27" s="6">
        <v>1</v>
      </c>
      <c r="H27" s="6" t="s">
        <v>17</v>
      </c>
      <c r="I27" s="6">
        <v>0</v>
      </c>
      <c r="J27" s="6">
        <v>0</v>
      </c>
      <c r="K27" s="6" t="s">
        <v>18</v>
      </c>
      <c r="L27" s="6" t="s">
        <v>17</v>
      </c>
      <c r="M27" s="6">
        <v>0</v>
      </c>
      <c r="N27" s="6"/>
      <c r="O27" s="6"/>
      <c r="P27" s="6"/>
      <c r="Q27" s="6"/>
      <c r="R27" s="7"/>
      <c r="S27" s="6"/>
      <c r="T27" s="6"/>
      <c r="U27" s="6"/>
      <c r="V27" s="6"/>
      <c r="W27" s="6"/>
      <c r="X27" s="6"/>
      <c r="Y27" s="6"/>
      <c r="Z27" s="6"/>
      <c r="AA27" s="7"/>
    </row>
    <row r="28" spans="1:27" ht="41.4" hidden="1" x14ac:dyDescent="0.3">
      <c r="A28" s="2">
        <v>1864</v>
      </c>
      <c r="B28" s="2" t="s">
        <v>41</v>
      </c>
      <c r="C28" s="2" t="s">
        <v>168</v>
      </c>
      <c r="D28" s="2" t="s">
        <v>168</v>
      </c>
      <c r="E28" s="2">
        <v>0</v>
      </c>
      <c r="F28" s="2">
        <v>0</v>
      </c>
      <c r="G28" s="2">
        <v>1</v>
      </c>
      <c r="H28" s="2" t="s">
        <v>17</v>
      </c>
      <c r="I28" s="2">
        <v>0</v>
      </c>
      <c r="J28" s="2">
        <v>0</v>
      </c>
      <c r="K28" s="2" t="s">
        <v>18</v>
      </c>
      <c r="L28" s="2" t="s">
        <v>17</v>
      </c>
      <c r="M28" s="2">
        <v>0</v>
      </c>
      <c r="N28" s="2"/>
      <c r="O28" s="2"/>
      <c r="P28" s="2"/>
      <c r="Q28" s="2"/>
      <c r="R28" s="5"/>
      <c r="S28" s="2"/>
      <c r="T28" s="2"/>
      <c r="U28" s="2"/>
      <c r="V28" s="2"/>
      <c r="W28" s="2"/>
      <c r="X28" s="2"/>
      <c r="Y28" s="2"/>
      <c r="Z28" s="2"/>
      <c r="AA28" s="5"/>
    </row>
    <row r="29" spans="1:27" ht="27.6" hidden="1" x14ac:dyDescent="0.3">
      <c r="A29" s="2">
        <v>4286</v>
      </c>
      <c r="B29" s="2" t="s">
        <v>169</v>
      </c>
      <c r="C29" s="2" t="s">
        <v>170</v>
      </c>
      <c r="D29" s="2" t="s">
        <v>170</v>
      </c>
      <c r="E29" s="2">
        <v>0</v>
      </c>
      <c r="F29" s="2">
        <v>0</v>
      </c>
      <c r="G29" s="2">
        <v>0</v>
      </c>
      <c r="H29" s="2" t="s">
        <v>17</v>
      </c>
      <c r="I29" s="2">
        <v>0</v>
      </c>
      <c r="J29" s="2">
        <v>0</v>
      </c>
      <c r="K29" s="2" t="s">
        <v>30</v>
      </c>
      <c r="L29" s="2">
        <v>0</v>
      </c>
      <c r="M29" s="2">
        <v>0</v>
      </c>
      <c r="N29" s="2"/>
      <c r="O29" s="2"/>
      <c r="P29" s="2"/>
      <c r="Q29" s="2"/>
      <c r="R29" s="5"/>
      <c r="S29" s="2"/>
      <c r="T29" s="2"/>
      <c r="U29" s="2"/>
      <c r="V29" s="2"/>
      <c r="W29" s="2"/>
      <c r="X29" s="2"/>
      <c r="Y29" s="2"/>
      <c r="Z29" s="2"/>
      <c r="AA29" s="5"/>
    </row>
    <row r="30" spans="1:27" ht="41.4" hidden="1" x14ac:dyDescent="0.3">
      <c r="A30" s="2">
        <v>5479</v>
      </c>
      <c r="B30" s="2" t="s">
        <v>86</v>
      </c>
      <c r="C30" s="2" t="s">
        <v>87</v>
      </c>
      <c r="D30" s="2" t="s">
        <v>88</v>
      </c>
      <c r="E30" s="2">
        <v>0</v>
      </c>
      <c r="F30" s="2">
        <v>0</v>
      </c>
      <c r="G30" s="2">
        <v>0</v>
      </c>
      <c r="H30" s="2" t="s">
        <v>17</v>
      </c>
      <c r="I30" s="2">
        <v>0</v>
      </c>
      <c r="J30" s="2">
        <v>0</v>
      </c>
      <c r="K30" s="2" t="s">
        <v>38</v>
      </c>
      <c r="L30" s="2" t="s">
        <v>17</v>
      </c>
      <c r="M30" s="2">
        <v>0</v>
      </c>
      <c r="N30" s="2"/>
      <c r="O30" s="2"/>
      <c r="P30" s="2"/>
      <c r="Q30" s="2"/>
      <c r="R30" s="5"/>
      <c r="S30" s="2"/>
      <c r="T30" s="2"/>
      <c r="U30" s="2"/>
      <c r="V30" s="2"/>
      <c r="W30" s="2"/>
      <c r="X30" s="2"/>
      <c r="Y30" s="2"/>
      <c r="Z30" s="2"/>
      <c r="AA30" s="5"/>
    </row>
    <row r="31" spans="1:2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5"/>
      <c r="S31" s="2"/>
      <c r="T31" s="2"/>
      <c r="U31" s="2"/>
      <c r="V31" s="2"/>
      <c r="W31" s="2"/>
      <c r="X31" s="2"/>
      <c r="Y31" s="2"/>
      <c r="Z31" s="2"/>
      <c r="AA31" s="5"/>
    </row>
    <row r="32" spans="1:2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5"/>
      <c r="S32" s="2"/>
      <c r="T32" s="2"/>
      <c r="U32" s="2"/>
      <c r="V32" s="2"/>
      <c r="W32" s="2"/>
      <c r="X32" s="2"/>
      <c r="Y32" s="2"/>
      <c r="Z32" s="2"/>
      <c r="AA32" s="5"/>
    </row>
    <row r="33" spans="1:2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5"/>
      <c r="S33" s="2"/>
      <c r="T33" s="2"/>
      <c r="U33" s="2"/>
      <c r="V33" s="2"/>
      <c r="W33" s="2"/>
      <c r="X33" s="2"/>
      <c r="Y33" s="2"/>
      <c r="Z33" s="2"/>
      <c r="AA33" s="5"/>
    </row>
    <row r="34" spans="1:2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5"/>
      <c r="S34" s="2"/>
      <c r="T34" s="2"/>
      <c r="U34" s="2"/>
      <c r="V34" s="2"/>
      <c r="W34" s="2"/>
      <c r="X34" s="2"/>
      <c r="Y34" s="2"/>
      <c r="Z34" s="2"/>
      <c r="AA34" s="5"/>
    </row>
    <row r="35" spans="1:2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5"/>
      <c r="S35" s="2"/>
      <c r="T35" s="2"/>
      <c r="U35" s="2"/>
      <c r="V35" s="2"/>
      <c r="W35" s="2"/>
      <c r="X35" s="2"/>
      <c r="Y35" s="2"/>
      <c r="Z35" s="2"/>
      <c r="AA35" s="5"/>
    </row>
    <row r="36" spans="1:2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5"/>
      <c r="S36" s="2"/>
      <c r="T36" s="2"/>
      <c r="U36" s="2"/>
      <c r="V36" s="2"/>
      <c r="W36" s="2"/>
      <c r="X36" s="2"/>
      <c r="Y36" s="2"/>
      <c r="Z36" s="2"/>
      <c r="AA36" s="5"/>
    </row>
    <row r="37" spans="1:2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5"/>
      <c r="S37" s="2"/>
      <c r="T37" s="2"/>
      <c r="U37" s="2"/>
      <c r="V37" s="2"/>
      <c r="W37" s="2"/>
      <c r="X37" s="2"/>
      <c r="Y37" s="2"/>
      <c r="Z37" s="2"/>
      <c r="AA37" s="5"/>
    </row>
    <row r="38" spans="1:2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5"/>
      <c r="S38" s="2"/>
      <c r="T38" s="2"/>
      <c r="U38" s="2"/>
      <c r="V38" s="2"/>
      <c r="W38" s="2"/>
      <c r="X38" s="2"/>
      <c r="Y38" s="2"/>
      <c r="Z38" s="2"/>
      <c r="AA38" s="5"/>
    </row>
    <row r="39" spans="1:2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5"/>
      <c r="S39" s="2"/>
      <c r="T39" s="2"/>
      <c r="U39" s="2"/>
      <c r="V39" s="2"/>
      <c r="W39" s="2"/>
      <c r="X39" s="2"/>
      <c r="Y39" s="2"/>
      <c r="Z39" s="2"/>
      <c r="AA39" s="5"/>
    </row>
    <row r="40" spans="1:2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5"/>
      <c r="S40" s="2"/>
      <c r="T40" s="2"/>
      <c r="U40" s="2"/>
      <c r="V40" s="2"/>
      <c r="W40" s="2"/>
      <c r="X40" s="2"/>
      <c r="Y40" s="2"/>
      <c r="Z40" s="2"/>
      <c r="AA40" s="5"/>
    </row>
    <row r="41" spans="1:2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5"/>
      <c r="S41" s="2"/>
      <c r="T41" s="2"/>
      <c r="U41" s="2"/>
      <c r="V41" s="2"/>
      <c r="W41" s="2"/>
      <c r="X41" s="2"/>
      <c r="Y41" s="2"/>
      <c r="Z41" s="2"/>
      <c r="AA41" s="5"/>
    </row>
    <row r="42" spans="1:2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5"/>
      <c r="S42" s="2"/>
      <c r="T42" s="2"/>
      <c r="U42" s="2"/>
      <c r="V42" s="2"/>
      <c r="W42" s="2"/>
      <c r="X42" s="2"/>
      <c r="Y42" s="2"/>
      <c r="Z42" s="2"/>
      <c r="AA42" s="5"/>
    </row>
    <row r="43" spans="1:2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5"/>
      <c r="S43" s="2"/>
      <c r="T43" s="2"/>
      <c r="U43" s="2"/>
      <c r="V43" s="2"/>
      <c r="W43" s="2"/>
      <c r="X43" s="2"/>
      <c r="Y43" s="2"/>
      <c r="Z43" s="2"/>
      <c r="AA43" s="5"/>
    </row>
    <row r="44" spans="1:2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5"/>
      <c r="S44" s="2"/>
      <c r="T44" s="2"/>
      <c r="U44" s="2"/>
      <c r="V44" s="2"/>
      <c r="W44" s="2"/>
      <c r="X44" s="2"/>
      <c r="Y44" s="2"/>
      <c r="Z44" s="2"/>
      <c r="AA44" s="5"/>
    </row>
    <row r="45" spans="1:2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5"/>
      <c r="S45" s="2"/>
      <c r="T45" s="2"/>
      <c r="U45" s="2"/>
      <c r="V45" s="2"/>
      <c r="W45" s="2"/>
      <c r="X45" s="2"/>
      <c r="Y45" s="2"/>
      <c r="Z45" s="2"/>
      <c r="AA45" s="5"/>
    </row>
    <row r="46" spans="1:2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5"/>
      <c r="S46" s="2"/>
      <c r="T46" s="2"/>
      <c r="U46" s="2"/>
      <c r="V46" s="2"/>
      <c r="W46" s="2"/>
      <c r="X46" s="2"/>
      <c r="Y46" s="2"/>
      <c r="Z46" s="2"/>
      <c r="AA46" s="5"/>
    </row>
    <row r="47" spans="1:2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5"/>
      <c r="S47" s="2"/>
      <c r="T47" s="2"/>
      <c r="U47" s="2"/>
      <c r="V47" s="2"/>
      <c r="W47" s="2"/>
      <c r="X47" s="2"/>
      <c r="Y47" s="2"/>
      <c r="Z47" s="2"/>
      <c r="AA47" s="5"/>
    </row>
    <row r="48" spans="1:2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5"/>
      <c r="S48" s="2"/>
      <c r="T48" s="2"/>
      <c r="U48" s="2"/>
      <c r="V48" s="2"/>
      <c r="W48" s="2"/>
      <c r="X48" s="2"/>
      <c r="Y48" s="2"/>
      <c r="Z48" s="2"/>
      <c r="AA48" s="5"/>
    </row>
    <row r="49" spans="1:2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5"/>
      <c r="S49" s="2"/>
      <c r="T49" s="2"/>
      <c r="U49" s="2"/>
      <c r="V49" s="2"/>
      <c r="W49" s="2"/>
      <c r="X49" s="2"/>
      <c r="Y49" s="2"/>
      <c r="Z49" s="2"/>
      <c r="AA49" s="5"/>
    </row>
    <row r="50" spans="1:2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5"/>
      <c r="S50" s="2"/>
      <c r="T50" s="2"/>
      <c r="U50" s="2"/>
      <c r="V50" s="2"/>
      <c r="W50" s="2"/>
      <c r="X50" s="2"/>
      <c r="Y50" s="2"/>
      <c r="Z50" s="2"/>
      <c r="AA50" s="5"/>
    </row>
    <row r="51" spans="1:2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5"/>
      <c r="S51" s="2"/>
      <c r="T51" s="2"/>
      <c r="U51" s="2"/>
      <c r="V51" s="2"/>
      <c r="W51" s="2"/>
      <c r="X51" s="2"/>
      <c r="Y51" s="2"/>
      <c r="Z51" s="2"/>
      <c r="AA51" s="5"/>
    </row>
    <row r="52" spans="1:2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/>
      <c r="S52" s="2"/>
      <c r="T52" s="2"/>
      <c r="U52" s="2"/>
      <c r="V52" s="2"/>
      <c r="W52" s="2"/>
      <c r="X52" s="2"/>
      <c r="Y52" s="2"/>
      <c r="Z52" s="2"/>
      <c r="AA52" s="5"/>
    </row>
    <row r="53" spans="1:2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5"/>
      <c r="S53" s="2"/>
      <c r="T53" s="2"/>
      <c r="U53" s="2"/>
      <c r="V53" s="2"/>
      <c r="W53" s="2"/>
      <c r="X53" s="2"/>
      <c r="Y53" s="2"/>
      <c r="Z53" s="2"/>
      <c r="AA53" s="5"/>
    </row>
    <row r="54" spans="1:2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5"/>
      <c r="S54" s="2"/>
      <c r="T54" s="2"/>
      <c r="U54" s="2"/>
      <c r="V54" s="2"/>
      <c r="W54" s="2"/>
      <c r="X54" s="2"/>
      <c r="Y54" s="2"/>
      <c r="Z54" s="2"/>
      <c r="AA54" s="5"/>
    </row>
    <row r="55" spans="1:2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5"/>
      <c r="S55" s="2"/>
      <c r="T55" s="2"/>
      <c r="U55" s="2"/>
      <c r="V55" s="2"/>
      <c r="W55" s="2"/>
      <c r="X55" s="2"/>
      <c r="Y55" s="2"/>
      <c r="Z55" s="2"/>
      <c r="AA55" s="5"/>
    </row>
    <row r="56" spans="1:2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5"/>
      <c r="S56" s="2"/>
      <c r="T56" s="2"/>
      <c r="U56" s="2"/>
      <c r="V56" s="2"/>
      <c r="W56" s="2"/>
      <c r="X56" s="2"/>
      <c r="Y56" s="2"/>
      <c r="Z56" s="2"/>
      <c r="AA56" s="5"/>
    </row>
    <row r="57" spans="1:2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5"/>
      <c r="S57" s="2"/>
      <c r="T57" s="2"/>
      <c r="U57" s="2"/>
      <c r="V57" s="2"/>
      <c r="W57" s="2"/>
      <c r="X57" s="2"/>
      <c r="Y57" s="2"/>
      <c r="Z57" s="2"/>
      <c r="AA57" s="5"/>
    </row>
    <row r="58" spans="1:2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5"/>
      <c r="S58" s="2"/>
      <c r="T58" s="2"/>
      <c r="U58" s="2"/>
      <c r="V58" s="2"/>
      <c r="W58" s="2"/>
      <c r="X58" s="2"/>
      <c r="Y58" s="2"/>
      <c r="Z58" s="2"/>
      <c r="AA58" s="5"/>
    </row>
    <row r="59" spans="1:2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5"/>
      <c r="S59" s="2"/>
      <c r="T59" s="2"/>
      <c r="U59" s="2"/>
      <c r="V59" s="2"/>
      <c r="W59" s="2"/>
      <c r="X59" s="2"/>
      <c r="Y59" s="2"/>
      <c r="Z59" s="2"/>
      <c r="AA59" s="5"/>
    </row>
    <row r="60" spans="1:2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5"/>
      <c r="S60" s="2"/>
      <c r="T60" s="2"/>
      <c r="U60" s="2"/>
      <c r="V60" s="2"/>
      <c r="W60" s="2"/>
      <c r="X60" s="2"/>
      <c r="Y60" s="2"/>
      <c r="Z60" s="2"/>
      <c r="AA60" s="5"/>
    </row>
    <row r="61" spans="1:2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5"/>
      <c r="S61" s="2"/>
      <c r="T61" s="2"/>
      <c r="U61" s="2"/>
      <c r="V61" s="2"/>
      <c r="W61" s="2"/>
      <c r="X61" s="2"/>
      <c r="Y61" s="2"/>
      <c r="Z61" s="2"/>
      <c r="AA61" s="5"/>
    </row>
    <row r="62" spans="1:2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5"/>
      <c r="S62" s="2"/>
      <c r="T62" s="2"/>
      <c r="U62" s="2"/>
      <c r="V62" s="2"/>
      <c r="W62" s="2"/>
      <c r="X62" s="2"/>
      <c r="Y62" s="2"/>
      <c r="Z62" s="2"/>
      <c r="AA62" s="5"/>
    </row>
    <row r="63" spans="1:2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5"/>
      <c r="S63" s="2"/>
      <c r="T63" s="2"/>
      <c r="U63" s="2"/>
      <c r="V63" s="2"/>
      <c r="W63" s="2"/>
      <c r="X63" s="2"/>
      <c r="Y63" s="2"/>
      <c r="Z63" s="2"/>
      <c r="AA63" s="5"/>
    </row>
    <row r="64" spans="1:2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5"/>
      <c r="S64" s="2"/>
      <c r="T64" s="2"/>
      <c r="U64" s="2"/>
      <c r="V64" s="2"/>
      <c r="W64" s="2"/>
      <c r="X64" s="2"/>
      <c r="Y64" s="2"/>
      <c r="Z64" s="2"/>
      <c r="AA64" s="5"/>
    </row>
    <row r="65" spans="1:2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5"/>
      <c r="S65" s="2"/>
      <c r="T65" s="2"/>
      <c r="U65" s="2"/>
      <c r="V65" s="2"/>
      <c r="W65" s="2"/>
      <c r="X65" s="2"/>
      <c r="Y65" s="2"/>
      <c r="Z65" s="2"/>
      <c r="AA65" s="5"/>
    </row>
    <row r="66" spans="1:2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5"/>
      <c r="S66" s="2"/>
      <c r="T66" s="2"/>
      <c r="U66" s="2"/>
      <c r="V66" s="2"/>
      <c r="W66" s="2"/>
      <c r="X66" s="2"/>
      <c r="Y66" s="2"/>
      <c r="Z66" s="2"/>
      <c r="AA66" s="5"/>
    </row>
    <row r="67" spans="1:2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5"/>
      <c r="S67" s="2"/>
      <c r="T67" s="2"/>
      <c r="U67" s="2"/>
      <c r="V67" s="2"/>
      <c r="W67" s="2"/>
      <c r="X67" s="2"/>
      <c r="Y67" s="2"/>
      <c r="Z67" s="2"/>
      <c r="AA67" s="5"/>
    </row>
    <row r="68" spans="1:2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5"/>
      <c r="S68" s="2"/>
      <c r="T68" s="2"/>
      <c r="U68" s="2"/>
      <c r="V68" s="2"/>
      <c r="W68" s="2"/>
      <c r="X68" s="2"/>
      <c r="Y68" s="2"/>
      <c r="Z68" s="2"/>
      <c r="AA68" s="5"/>
    </row>
    <row r="69" spans="1:2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5"/>
      <c r="S69" s="2"/>
      <c r="T69" s="2"/>
      <c r="U69" s="2"/>
      <c r="V69" s="2"/>
      <c r="W69" s="2"/>
      <c r="X69" s="2"/>
      <c r="Y69" s="2"/>
      <c r="Z69" s="2"/>
      <c r="AA69" s="5"/>
    </row>
    <row r="70" spans="1:2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5"/>
      <c r="S70" s="2"/>
      <c r="T70" s="2"/>
      <c r="U70" s="2"/>
      <c r="V70" s="2"/>
      <c r="W70" s="2"/>
      <c r="X70" s="2"/>
      <c r="Y70" s="2"/>
      <c r="Z70" s="2"/>
      <c r="AA70" s="5"/>
    </row>
    <row r="71" spans="1:2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5"/>
      <c r="S71" s="2"/>
      <c r="T71" s="2"/>
      <c r="U71" s="2"/>
      <c r="V71" s="2"/>
      <c r="W71" s="2"/>
      <c r="X71" s="2"/>
      <c r="Y71" s="2"/>
      <c r="Z71" s="2"/>
      <c r="AA71" s="5"/>
    </row>
    <row r="72" spans="1:2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5"/>
      <c r="S72" s="2"/>
      <c r="T72" s="2"/>
      <c r="U72" s="2"/>
      <c r="V72" s="2"/>
      <c r="W72" s="2"/>
      <c r="X72" s="2"/>
      <c r="Y72" s="2"/>
      <c r="Z72" s="2"/>
      <c r="AA72" s="5"/>
    </row>
    <row r="73" spans="1:2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5"/>
      <c r="S73" s="2"/>
      <c r="T73" s="2"/>
      <c r="U73" s="2"/>
      <c r="V73" s="2"/>
      <c r="W73" s="2"/>
      <c r="X73" s="2"/>
      <c r="Y73" s="2"/>
      <c r="Z73" s="2"/>
      <c r="AA73" s="5"/>
    </row>
    <row r="74" spans="1:2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5"/>
      <c r="S74" s="2"/>
      <c r="T74" s="2"/>
      <c r="U74" s="2"/>
      <c r="V74" s="2"/>
      <c r="W74" s="2"/>
      <c r="X74" s="2"/>
      <c r="Y74" s="2"/>
      <c r="Z74" s="2"/>
      <c r="AA74" s="5"/>
    </row>
    <row r="75" spans="1:2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5"/>
      <c r="S75" s="2"/>
      <c r="T75" s="2"/>
      <c r="U75" s="2"/>
      <c r="V75" s="2"/>
      <c r="W75" s="2"/>
      <c r="X75" s="2"/>
      <c r="Y75" s="2"/>
      <c r="Z75" s="2"/>
      <c r="AA75" s="5"/>
    </row>
    <row r="76" spans="1:2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5"/>
      <c r="S76" s="2"/>
      <c r="T76" s="2"/>
      <c r="U76" s="2"/>
      <c r="V76" s="2"/>
      <c r="W76" s="2"/>
      <c r="X76" s="2"/>
      <c r="Y76" s="2"/>
      <c r="Z76" s="2"/>
      <c r="AA76" s="5"/>
    </row>
    <row r="77" spans="1:2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5"/>
      <c r="S77" s="2"/>
      <c r="T77" s="2"/>
      <c r="U77" s="2"/>
      <c r="V77" s="2"/>
      <c r="W77" s="2"/>
      <c r="X77" s="2"/>
      <c r="Y77" s="2"/>
      <c r="Z77" s="2"/>
      <c r="AA77" s="5"/>
    </row>
    <row r="78" spans="1:2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5"/>
      <c r="S78" s="2"/>
      <c r="T78" s="2"/>
      <c r="U78" s="2"/>
      <c r="V78" s="2"/>
      <c r="W78" s="2"/>
      <c r="X78" s="2"/>
      <c r="Y78" s="2"/>
      <c r="Z78" s="2"/>
      <c r="AA78" s="5"/>
    </row>
    <row r="79" spans="1:2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5"/>
      <c r="S79" s="2"/>
      <c r="T79" s="2"/>
      <c r="U79" s="2"/>
      <c r="V79" s="2"/>
      <c r="W79" s="2"/>
      <c r="X79" s="2"/>
      <c r="Y79" s="2"/>
      <c r="Z79" s="2"/>
      <c r="AA79" s="5"/>
    </row>
    <row r="80" spans="1:2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5"/>
      <c r="S80" s="2"/>
      <c r="T80" s="2"/>
      <c r="U80" s="2"/>
      <c r="V80" s="2"/>
      <c r="W80" s="2"/>
      <c r="X80" s="2"/>
      <c r="Y80" s="2"/>
      <c r="Z80" s="2"/>
      <c r="AA80" s="5"/>
    </row>
    <row r="81" spans="1:2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5"/>
      <c r="S81" s="2"/>
      <c r="T81" s="2"/>
      <c r="U81" s="2"/>
      <c r="V81" s="2"/>
      <c r="W81" s="2"/>
      <c r="X81" s="2"/>
      <c r="Y81" s="2"/>
      <c r="Z81" s="2"/>
      <c r="AA81" s="5"/>
    </row>
    <row r="82" spans="1:2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5"/>
      <c r="S82" s="2"/>
      <c r="T82" s="2"/>
      <c r="U82" s="2"/>
      <c r="V82" s="2"/>
      <c r="W82" s="2"/>
      <c r="X82" s="2"/>
      <c r="Y82" s="2"/>
      <c r="Z82" s="2"/>
      <c r="AA82" s="5"/>
    </row>
    <row r="83" spans="1:2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5"/>
      <c r="S83" s="2"/>
      <c r="T83" s="2"/>
      <c r="U83" s="2"/>
      <c r="V83" s="2"/>
      <c r="W83" s="2"/>
      <c r="X83" s="2"/>
      <c r="Y83" s="2"/>
      <c r="Z83" s="2"/>
      <c r="AA83" s="5"/>
    </row>
    <row r="84" spans="1:2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5"/>
      <c r="S84" s="2"/>
      <c r="T84" s="2"/>
      <c r="U84" s="2"/>
      <c r="V84" s="2"/>
      <c r="W84" s="2"/>
      <c r="X84" s="2"/>
      <c r="Y84" s="2"/>
      <c r="Z84" s="2"/>
      <c r="AA84" s="5"/>
    </row>
    <row r="85" spans="1:2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5"/>
      <c r="S85" s="2"/>
      <c r="T85" s="2"/>
      <c r="U85" s="2"/>
      <c r="V85" s="2"/>
      <c r="W85" s="2"/>
      <c r="X85" s="2"/>
      <c r="Y85" s="2"/>
      <c r="Z85" s="2"/>
      <c r="AA85" s="5"/>
    </row>
    <row r="86" spans="1:2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2"/>
      <c r="T86" s="2"/>
      <c r="U86" s="2"/>
      <c r="V86" s="2"/>
      <c r="W86" s="2"/>
      <c r="X86" s="2"/>
      <c r="Y86" s="2"/>
      <c r="Z86" s="2"/>
      <c r="AA86" s="5"/>
    </row>
    <row r="87" spans="1:2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5"/>
      <c r="S87" s="2"/>
      <c r="T87" s="2"/>
      <c r="U87" s="2"/>
      <c r="V87" s="2"/>
      <c r="W87" s="2"/>
      <c r="X87" s="2"/>
      <c r="Y87" s="2"/>
      <c r="Z87" s="2"/>
      <c r="AA87" s="5"/>
    </row>
    <row r="88" spans="1:2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5"/>
      <c r="S88" s="2"/>
      <c r="T88" s="2"/>
      <c r="U88" s="2"/>
      <c r="V88" s="2"/>
      <c r="W88" s="2"/>
      <c r="X88" s="2"/>
      <c r="Y88" s="2"/>
      <c r="Z88" s="2"/>
      <c r="AA88" s="5"/>
    </row>
    <row r="89" spans="1:2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5"/>
      <c r="S89" s="2"/>
      <c r="T89" s="2"/>
      <c r="U89" s="2"/>
      <c r="V89" s="2"/>
      <c r="W89" s="2"/>
      <c r="X89" s="2"/>
      <c r="Y89" s="2"/>
      <c r="Z89" s="2"/>
      <c r="AA89" s="5"/>
    </row>
    <row r="90" spans="1:2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5"/>
      <c r="S90" s="2"/>
      <c r="T90" s="2"/>
      <c r="U90" s="2"/>
      <c r="V90" s="2"/>
      <c r="W90" s="2"/>
      <c r="X90" s="2"/>
      <c r="Y90" s="2"/>
      <c r="Z90" s="2"/>
      <c r="AA90" s="5"/>
    </row>
    <row r="91" spans="1:2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5"/>
      <c r="S91" s="2"/>
      <c r="T91" s="2"/>
      <c r="U91" s="2"/>
      <c r="V91" s="2"/>
      <c r="W91" s="2"/>
      <c r="X91" s="2"/>
      <c r="Y91" s="2"/>
      <c r="Z91" s="2"/>
      <c r="AA91" s="5"/>
    </row>
    <row r="92" spans="1:2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5"/>
      <c r="S92" s="2"/>
      <c r="T92" s="2"/>
      <c r="U92" s="2"/>
      <c r="V92" s="2"/>
      <c r="W92" s="2"/>
      <c r="X92" s="2"/>
      <c r="Y92" s="2"/>
      <c r="Z92" s="2"/>
      <c r="AA92" s="5"/>
    </row>
    <row r="93" spans="1:2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5"/>
      <c r="S93" s="2"/>
      <c r="T93" s="2"/>
      <c r="U93" s="2"/>
      <c r="V93" s="2"/>
      <c r="W93" s="2"/>
      <c r="X93" s="2"/>
      <c r="Y93" s="2"/>
      <c r="Z93" s="2"/>
      <c r="AA93" s="5"/>
    </row>
    <row r="94" spans="1:2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5"/>
      <c r="S94" s="2"/>
      <c r="T94" s="2"/>
      <c r="U94" s="2"/>
      <c r="V94" s="2"/>
      <c r="W94" s="2"/>
      <c r="X94" s="2"/>
      <c r="Y94" s="2"/>
      <c r="Z94" s="2"/>
      <c r="AA94" s="5"/>
    </row>
    <row r="95" spans="1:2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5"/>
      <c r="S95" s="2"/>
      <c r="T95" s="2"/>
      <c r="U95" s="2"/>
      <c r="V95" s="2"/>
      <c r="W95" s="2"/>
      <c r="X95" s="2"/>
      <c r="Y95" s="2"/>
      <c r="Z95" s="2"/>
      <c r="AA95" s="5"/>
    </row>
    <row r="96" spans="1:2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5"/>
      <c r="S96" s="2"/>
      <c r="T96" s="2"/>
      <c r="U96" s="2"/>
      <c r="V96" s="2"/>
      <c r="W96" s="2"/>
      <c r="X96" s="2"/>
      <c r="Y96" s="2"/>
      <c r="Z96" s="2"/>
      <c r="AA96" s="5"/>
    </row>
    <row r="97" spans="1:2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5"/>
      <c r="S97" s="2"/>
      <c r="T97" s="2"/>
      <c r="U97" s="2"/>
      <c r="V97" s="2"/>
      <c r="W97" s="2"/>
      <c r="X97" s="2"/>
      <c r="Y97" s="2"/>
      <c r="Z97" s="2"/>
      <c r="AA97" s="5"/>
    </row>
    <row r="98" spans="1:2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5"/>
      <c r="S98" s="2"/>
      <c r="T98" s="2"/>
      <c r="U98" s="2"/>
      <c r="V98" s="2"/>
      <c r="W98" s="2"/>
      <c r="X98" s="2"/>
      <c r="Y98" s="2"/>
      <c r="Z98" s="2"/>
      <c r="AA98" s="5"/>
    </row>
    <row r="99" spans="1:2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5"/>
      <c r="S99" s="2"/>
      <c r="T99" s="2"/>
      <c r="U99" s="2"/>
      <c r="V99" s="2"/>
      <c r="W99" s="2"/>
      <c r="X99" s="2"/>
      <c r="Y99" s="2"/>
      <c r="Z99" s="2"/>
      <c r="AA99" s="5"/>
    </row>
    <row r="100" spans="1:2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5"/>
      <c r="S100" s="2"/>
      <c r="T100" s="2"/>
      <c r="U100" s="2"/>
      <c r="V100" s="2"/>
      <c r="W100" s="2"/>
      <c r="X100" s="2"/>
      <c r="Y100" s="2"/>
      <c r="Z100" s="2"/>
      <c r="AA100" s="5"/>
    </row>
    <row r="101" spans="1:2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5"/>
      <c r="S101" s="2"/>
      <c r="T101" s="2"/>
      <c r="U101" s="2"/>
      <c r="V101" s="2"/>
      <c r="W101" s="2"/>
      <c r="X101" s="2"/>
      <c r="Y101" s="2"/>
      <c r="Z101" s="2"/>
      <c r="AA101" s="5"/>
    </row>
    <row r="102" spans="1:2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5"/>
      <c r="S102" s="2"/>
      <c r="T102" s="2"/>
      <c r="U102" s="2"/>
      <c r="V102" s="2"/>
      <c r="W102" s="2"/>
      <c r="X102" s="2"/>
      <c r="Y102" s="2"/>
      <c r="Z102" s="2"/>
      <c r="AA102" s="5"/>
    </row>
    <row r="103" spans="1:2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5"/>
      <c r="S103" s="2"/>
      <c r="T103" s="2"/>
      <c r="U103" s="2"/>
      <c r="V103" s="2"/>
      <c r="W103" s="2"/>
      <c r="X103" s="2"/>
      <c r="Y103" s="2"/>
      <c r="Z103" s="2"/>
      <c r="AA103" s="5"/>
    </row>
    <row r="104" spans="1:2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5"/>
      <c r="S104" s="2"/>
      <c r="T104" s="2"/>
      <c r="U104" s="2"/>
      <c r="V104" s="2"/>
      <c r="W104" s="2"/>
      <c r="X104" s="2"/>
      <c r="Y104" s="2"/>
      <c r="Z104" s="2"/>
      <c r="AA104" s="5"/>
    </row>
    <row r="105" spans="1:2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5"/>
      <c r="S105" s="2"/>
      <c r="T105" s="2"/>
      <c r="U105" s="2"/>
      <c r="V105" s="2"/>
      <c r="W105" s="2"/>
      <c r="X105" s="2"/>
      <c r="Y105" s="2"/>
      <c r="Z105" s="2"/>
      <c r="AA105" s="5"/>
    </row>
    <row r="106" spans="1:2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5"/>
      <c r="S106" s="2"/>
      <c r="T106" s="2"/>
      <c r="U106" s="2"/>
      <c r="V106" s="2"/>
      <c r="W106" s="2"/>
      <c r="X106" s="2"/>
      <c r="Y106" s="2"/>
      <c r="Z106" s="2"/>
      <c r="AA106" s="5"/>
    </row>
    <row r="107" spans="1:2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5"/>
      <c r="S107" s="2"/>
      <c r="T107" s="2"/>
      <c r="U107" s="2"/>
      <c r="V107" s="2"/>
      <c r="W107" s="2"/>
      <c r="X107" s="2"/>
      <c r="Y107" s="2"/>
      <c r="Z107" s="2"/>
      <c r="AA107" s="5"/>
    </row>
    <row r="108" spans="1:2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5"/>
      <c r="S108" s="2"/>
      <c r="T108" s="2"/>
      <c r="U108" s="2"/>
      <c r="V108" s="2"/>
      <c r="W108" s="2"/>
      <c r="X108" s="2"/>
      <c r="Y108" s="2"/>
      <c r="Z108" s="2"/>
      <c r="AA108" s="5"/>
    </row>
    <row r="109" spans="1:2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5"/>
      <c r="S109" s="2"/>
      <c r="T109" s="2"/>
      <c r="U109" s="2"/>
      <c r="V109" s="2"/>
      <c r="W109" s="2"/>
      <c r="X109" s="2"/>
      <c r="Y109" s="2"/>
      <c r="Z109" s="2"/>
      <c r="AA109" s="5"/>
    </row>
    <row r="110" spans="1:2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5"/>
      <c r="S110" s="2"/>
      <c r="T110" s="2"/>
      <c r="U110" s="2"/>
      <c r="V110" s="2"/>
      <c r="W110" s="2"/>
      <c r="X110" s="2"/>
      <c r="Y110" s="2"/>
      <c r="Z110" s="2"/>
      <c r="AA110" s="5"/>
    </row>
    <row r="111" spans="1:2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5"/>
      <c r="S111" s="2"/>
      <c r="T111" s="2"/>
      <c r="U111" s="2"/>
      <c r="V111" s="2"/>
      <c r="W111" s="2"/>
      <c r="X111" s="2"/>
      <c r="Y111" s="2"/>
      <c r="Z111" s="2"/>
      <c r="AA111" s="5"/>
    </row>
    <row r="112" spans="1:2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5"/>
      <c r="S112" s="2"/>
      <c r="T112" s="2"/>
      <c r="U112" s="2"/>
      <c r="V112" s="2"/>
      <c r="W112" s="2"/>
      <c r="X112" s="2"/>
      <c r="Y112" s="2"/>
      <c r="Z112" s="2"/>
      <c r="AA112" s="5"/>
    </row>
    <row r="113" spans="1:2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5"/>
      <c r="S113" s="2"/>
      <c r="T113" s="2"/>
      <c r="U113" s="2"/>
      <c r="V113" s="2"/>
      <c r="W113" s="2"/>
      <c r="X113" s="2"/>
      <c r="Y113" s="2"/>
      <c r="Z113" s="2"/>
      <c r="AA113" s="5"/>
    </row>
    <row r="114" spans="1:2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5"/>
      <c r="S114" s="2"/>
      <c r="T114" s="2"/>
      <c r="U114" s="2"/>
      <c r="V114" s="2"/>
      <c r="W114" s="2"/>
      <c r="X114" s="2"/>
      <c r="Y114" s="2"/>
      <c r="Z114" s="2"/>
      <c r="AA114" s="5"/>
    </row>
    <row r="115" spans="1:2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5"/>
      <c r="S115" s="2"/>
      <c r="T115" s="2"/>
      <c r="U115" s="2"/>
      <c r="V115" s="2"/>
      <c r="W115" s="2"/>
      <c r="X115" s="2"/>
      <c r="Y115" s="2"/>
      <c r="Z115" s="2"/>
      <c r="AA115" s="5"/>
    </row>
    <row r="116" spans="1:2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5"/>
      <c r="S116" s="2"/>
      <c r="T116" s="2"/>
      <c r="U116" s="2"/>
      <c r="V116" s="2"/>
      <c r="W116" s="2"/>
      <c r="X116" s="2"/>
      <c r="Y116" s="2"/>
      <c r="Z116" s="2"/>
      <c r="AA116" s="5"/>
    </row>
    <row r="117" spans="1:2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5"/>
      <c r="S117" s="2"/>
      <c r="T117" s="2"/>
      <c r="U117" s="2"/>
      <c r="V117" s="2"/>
      <c r="W117" s="2"/>
      <c r="X117" s="2"/>
      <c r="Y117" s="2"/>
      <c r="Z117" s="2"/>
      <c r="AA117" s="5"/>
    </row>
    <row r="118" spans="1:2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5"/>
      <c r="S118" s="2"/>
      <c r="T118" s="2"/>
      <c r="U118" s="2"/>
      <c r="V118" s="2"/>
      <c r="W118" s="2"/>
      <c r="X118" s="2"/>
      <c r="Y118" s="2"/>
      <c r="Z118" s="2"/>
      <c r="AA118" s="5"/>
    </row>
    <row r="119" spans="1:2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5"/>
      <c r="S119" s="2"/>
      <c r="T119" s="2"/>
      <c r="U119" s="2"/>
      <c r="V119" s="2"/>
      <c r="W119" s="2"/>
      <c r="X119" s="2"/>
      <c r="Y119" s="2"/>
      <c r="Z119" s="2"/>
      <c r="AA119" s="5"/>
    </row>
    <row r="120" spans="1:2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5"/>
      <c r="S120" s="2"/>
      <c r="T120" s="2"/>
      <c r="U120" s="2"/>
      <c r="V120" s="2"/>
      <c r="W120" s="2"/>
      <c r="X120" s="2"/>
      <c r="Y120" s="2"/>
      <c r="Z120" s="2"/>
      <c r="AA120" s="5"/>
    </row>
    <row r="121" spans="1:2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5"/>
      <c r="S121" s="2"/>
      <c r="T121" s="2"/>
      <c r="U121" s="2"/>
      <c r="V121" s="2"/>
      <c r="W121" s="2"/>
      <c r="X121" s="2"/>
      <c r="Y121" s="2"/>
      <c r="Z121" s="2"/>
      <c r="AA121" s="5"/>
    </row>
    <row r="122" spans="1:2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5"/>
      <c r="S122" s="2"/>
      <c r="T122" s="2"/>
      <c r="U122" s="2"/>
      <c r="V122" s="2"/>
      <c r="W122" s="2"/>
      <c r="X122" s="2"/>
      <c r="Y122" s="2"/>
      <c r="Z122" s="2"/>
      <c r="AA122" s="5"/>
    </row>
    <row r="123" spans="1:2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5"/>
      <c r="S123" s="2"/>
      <c r="T123" s="2"/>
      <c r="U123" s="2"/>
      <c r="V123" s="2"/>
      <c r="W123" s="2"/>
      <c r="X123" s="2"/>
      <c r="Y123" s="2"/>
      <c r="Z123" s="2"/>
      <c r="AA123" s="5"/>
    </row>
    <row r="124" spans="1:2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5"/>
      <c r="S124" s="2"/>
      <c r="T124" s="2"/>
      <c r="U124" s="2"/>
      <c r="V124" s="2"/>
      <c r="W124" s="2"/>
      <c r="X124" s="2"/>
      <c r="Y124" s="2"/>
      <c r="Z124" s="2"/>
      <c r="AA124" s="5"/>
    </row>
    <row r="125" spans="1:2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5"/>
      <c r="S125" s="2"/>
      <c r="T125" s="2"/>
      <c r="U125" s="2"/>
      <c r="V125" s="2"/>
      <c r="W125" s="2"/>
      <c r="X125" s="2"/>
      <c r="Y125" s="2"/>
      <c r="Z125" s="2"/>
      <c r="AA125" s="5"/>
    </row>
    <row r="126" spans="1:2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5"/>
      <c r="S126" s="2"/>
      <c r="T126" s="2"/>
      <c r="U126" s="2"/>
      <c r="V126" s="2"/>
      <c r="W126" s="2"/>
      <c r="X126" s="2"/>
      <c r="Y126" s="2"/>
      <c r="Z126" s="2"/>
      <c r="AA126" s="5"/>
    </row>
    <row r="127" spans="1:2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5"/>
      <c r="S127" s="2"/>
      <c r="T127" s="2"/>
      <c r="U127" s="2"/>
      <c r="V127" s="2"/>
      <c r="W127" s="2"/>
      <c r="X127" s="2"/>
      <c r="Y127" s="2"/>
      <c r="Z127" s="2"/>
      <c r="AA127" s="5"/>
    </row>
    <row r="128" spans="1:2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5"/>
      <c r="S128" s="2"/>
      <c r="T128" s="2"/>
      <c r="U128" s="2"/>
      <c r="V128" s="2"/>
      <c r="W128" s="2"/>
      <c r="X128" s="2"/>
      <c r="Y128" s="2"/>
      <c r="Z128" s="2"/>
      <c r="AA128" s="5"/>
    </row>
    <row r="129" spans="1:2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5"/>
      <c r="S129" s="2"/>
      <c r="T129" s="2"/>
      <c r="U129" s="2"/>
      <c r="V129" s="2"/>
      <c r="W129" s="2"/>
      <c r="X129" s="2"/>
      <c r="Y129" s="2"/>
      <c r="Z129" s="2"/>
      <c r="AA129" s="5"/>
    </row>
    <row r="130" spans="1:2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5"/>
      <c r="S130" s="2"/>
      <c r="T130" s="2"/>
      <c r="U130" s="2"/>
      <c r="V130" s="2"/>
      <c r="W130" s="2"/>
      <c r="X130" s="2"/>
      <c r="Y130" s="2"/>
      <c r="Z130" s="2"/>
      <c r="AA130" s="5"/>
    </row>
    <row r="131" spans="1:2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5"/>
      <c r="S131" s="2"/>
      <c r="T131" s="2"/>
      <c r="U131" s="2"/>
      <c r="V131" s="2"/>
      <c r="W131" s="2"/>
      <c r="X131" s="2"/>
      <c r="Y131" s="2"/>
      <c r="Z131" s="2"/>
      <c r="AA131" s="5"/>
    </row>
    <row r="132" spans="1:2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5"/>
      <c r="S132" s="2"/>
      <c r="T132" s="2"/>
      <c r="U132" s="2"/>
      <c r="V132" s="2"/>
      <c r="W132" s="2"/>
      <c r="X132" s="2"/>
      <c r="Y132" s="2"/>
      <c r="Z132" s="2"/>
      <c r="AA132" s="5"/>
    </row>
    <row r="133" spans="1:2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5"/>
      <c r="S133" s="2"/>
      <c r="T133" s="2"/>
      <c r="U133" s="2"/>
      <c r="V133" s="2"/>
      <c r="W133" s="2"/>
      <c r="X133" s="2"/>
      <c r="Y133" s="2"/>
      <c r="Z133" s="2"/>
      <c r="AA133" s="5"/>
    </row>
    <row r="134" spans="1:2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5"/>
      <c r="S134" s="2"/>
      <c r="T134" s="2"/>
      <c r="U134" s="2"/>
      <c r="V134" s="2"/>
      <c r="W134" s="2"/>
      <c r="X134" s="2"/>
      <c r="Y134" s="2"/>
      <c r="Z134" s="2"/>
      <c r="AA134" s="5"/>
    </row>
    <row r="135" spans="1:2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5"/>
      <c r="S135" s="2"/>
      <c r="T135" s="2"/>
      <c r="U135" s="2"/>
      <c r="V135" s="2"/>
      <c r="W135" s="2"/>
      <c r="X135" s="2"/>
      <c r="Y135" s="2"/>
      <c r="Z135" s="2"/>
      <c r="AA135" s="5"/>
    </row>
    <row r="136" spans="1:2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5"/>
      <c r="S136" s="2"/>
      <c r="T136" s="2"/>
      <c r="U136" s="2"/>
      <c r="V136" s="2"/>
      <c r="W136" s="2"/>
      <c r="X136" s="2"/>
      <c r="Y136" s="2"/>
      <c r="Z136" s="2"/>
      <c r="AA136" s="5"/>
    </row>
    <row r="137" spans="1:2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5"/>
      <c r="S137" s="2"/>
      <c r="T137" s="2"/>
      <c r="U137" s="2"/>
      <c r="V137" s="2"/>
      <c r="W137" s="2"/>
      <c r="X137" s="2"/>
      <c r="Y137" s="2"/>
      <c r="Z137" s="2"/>
      <c r="AA137" s="5"/>
    </row>
    <row r="138" spans="1:2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5"/>
      <c r="S138" s="2"/>
      <c r="T138" s="2"/>
      <c r="U138" s="2"/>
      <c r="V138" s="2"/>
      <c r="W138" s="2"/>
      <c r="X138" s="2"/>
      <c r="Y138" s="2"/>
      <c r="Z138" s="2"/>
      <c r="AA138" s="5"/>
    </row>
    <row r="139" spans="1:2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5"/>
      <c r="S139" s="2"/>
      <c r="T139" s="2"/>
      <c r="U139" s="2"/>
      <c r="V139" s="2"/>
      <c r="W139" s="2"/>
      <c r="X139" s="2"/>
      <c r="Y139" s="2"/>
      <c r="Z139" s="2"/>
      <c r="AA139" s="5"/>
    </row>
    <row r="140" spans="1:2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5"/>
      <c r="S140" s="2"/>
      <c r="T140" s="2"/>
      <c r="U140" s="2"/>
      <c r="V140" s="2"/>
      <c r="W140" s="2"/>
      <c r="X140" s="2"/>
      <c r="Y140" s="2"/>
      <c r="Z140" s="2"/>
      <c r="AA140" s="5"/>
    </row>
    <row r="141" spans="1:2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5"/>
      <c r="S141" s="2"/>
      <c r="T141" s="2"/>
      <c r="U141" s="2"/>
      <c r="V141" s="2"/>
      <c r="W141" s="2"/>
      <c r="X141" s="2"/>
      <c r="Y141" s="2"/>
      <c r="Z141" s="2"/>
      <c r="AA141" s="5"/>
    </row>
    <row r="142" spans="1:2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5"/>
      <c r="S142" s="2"/>
      <c r="T142" s="2"/>
      <c r="U142" s="2"/>
      <c r="V142" s="2"/>
      <c r="W142" s="2"/>
      <c r="X142" s="2"/>
      <c r="Y142" s="2"/>
      <c r="Z142" s="2"/>
      <c r="AA142" s="5"/>
    </row>
    <row r="143" spans="1:2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5"/>
      <c r="S143" s="2"/>
      <c r="T143" s="2"/>
      <c r="U143" s="2"/>
      <c r="V143" s="2"/>
      <c r="W143" s="2"/>
      <c r="X143" s="2"/>
      <c r="Y143" s="2"/>
      <c r="Z143" s="2"/>
      <c r="AA143" s="5"/>
    </row>
    <row r="144" spans="1:2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5"/>
      <c r="S144" s="2"/>
      <c r="T144" s="2"/>
      <c r="U144" s="2"/>
      <c r="V144" s="2"/>
      <c r="W144" s="2"/>
      <c r="X144" s="2"/>
      <c r="Y144" s="2"/>
      <c r="Z144" s="2"/>
      <c r="AA144" s="5"/>
    </row>
    <row r="145" spans="1:2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5"/>
      <c r="S145" s="2"/>
      <c r="T145" s="2"/>
      <c r="U145" s="2"/>
      <c r="V145" s="2"/>
      <c r="W145" s="2"/>
      <c r="X145" s="2"/>
      <c r="Y145" s="2"/>
      <c r="Z145" s="2"/>
      <c r="AA145" s="5"/>
    </row>
    <row r="146" spans="1:2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5"/>
      <c r="S146" s="2"/>
      <c r="T146" s="2"/>
      <c r="U146" s="2"/>
      <c r="V146" s="2"/>
      <c r="W146" s="2"/>
      <c r="X146" s="2"/>
      <c r="Y146" s="2"/>
      <c r="Z146" s="2"/>
      <c r="AA146" s="5"/>
    </row>
    <row r="147" spans="1:2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5"/>
      <c r="S147" s="2"/>
      <c r="T147" s="2"/>
      <c r="U147" s="2"/>
      <c r="V147" s="2"/>
      <c r="W147" s="2"/>
      <c r="X147" s="2"/>
      <c r="Y147" s="2"/>
      <c r="Z147" s="2"/>
      <c r="AA147" s="5"/>
    </row>
    <row r="148" spans="1:2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5"/>
      <c r="S148" s="2"/>
      <c r="T148" s="2"/>
      <c r="U148" s="2"/>
      <c r="V148" s="2"/>
      <c r="W148" s="2"/>
      <c r="X148" s="2"/>
      <c r="Y148" s="2"/>
      <c r="Z148" s="2"/>
      <c r="AA148" s="5"/>
    </row>
    <row r="149" spans="1:2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5"/>
      <c r="S149" s="2"/>
      <c r="T149" s="2"/>
      <c r="U149" s="2"/>
      <c r="V149" s="2"/>
      <c r="W149" s="2"/>
      <c r="X149" s="2"/>
      <c r="Y149" s="2"/>
      <c r="Z149" s="2"/>
      <c r="AA149" s="5"/>
    </row>
    <row r="150" spans="1:2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5"/>
      <c r="S150" s="2"/>
      <c r="T150" s="2"/>
      <c r="U150" s="2"/>
      <c r="V150" s="2"/>
      <c r="W150" s="2"/>
      <c r="X150" s="2"/>
      <c r="Y150" s="2"/>
      <c r="Z150" s="2"/>
      <c r="AA150" s="5"/>
    </row>
    <row r="151" spans="1:2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5"/>
      <c r="S151" s="2"/>
      <c r="T151" s="2"/>
      <c r="U151" s="2"/>
      <c r="V151" s="2"/>
      <c r="W151" s="2"/>
      <c r="X151" s="2"/>
      <c r="Y151" s="2"/>
      <c r="Z151" s="2"/>
      <c r="AA151" s="5"/>
    </row>
    <row r="152" spans="1:2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5"/>
      <c r="S152" s="2"/>
      <c r="T152" s="2"/>
      <c r="U152" s="2"/>
      <c r="V152" s="2"/>
      <c r="W152" s="2"/>
      <c r="X152" s="2"/>
      <c r="Y152" s="2"/>
      <c r="Z152" s="2"/>
      <c r="AA152" s="5"/>
    </row>
    <row r="153" spans="1:2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5"/>
      <c r="S153" s="2"/>
      <c r="T153" s="2"/>
      <c r="U153" s="2"/>
      <c r="V153" s="2"/>
      <c r="W153" s="2"/>
      <c r="X153" s="2"/>
      <c r="Y153" s="2"/>
      <c r="Z153" s="2"/>
      <c r="AA153" s="5"/>
    </row>
    <row r="154" spans="1:2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5"/>
      <c r="S154" s="2"/>
      <c r="T154" s="2"/>
      <c r="U154" s="2"/>
      <c r="V154" s="2"/>
      <c r="W154" s="2"/>
      <c r="X154" s="2"/>
      <c r="Y154" s="2"/>
      <c r="Z154" s="2"/>
      <c r="AA154" s="5"/>
    </row>
    <row r="155" spans="1:2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5"/>
      <c r="S155" s="2"/>
      <c r="T155" s="2"/>
      <c r="U155" s="2"/>
      <c r="V155" s="2"/>
      <c r="W155" s="2"/>
      <c r="X155" s="2"/>
      <c r="Y155" s="2"/>
      <c r="Z155" s="2"/>
      <c r="AA155" s="5"/>
    </row>
    <row r="156" spans="1:2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5"/>
      <c r="S156" s="2"/>
      <c r="T156" s="2"/>
      <c r="U156" s="2"/>
      <c r="V156" s="2"/>
      <c r="W156" s="2"/>
      <c r="X156" s="2"/>
      <c r="Y156" s="2"/>
      <c r="Z156" s="2"/>
      <c r="AA156" s="5"/>
    </row>
    <row r="157" spans="1:2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5"/>
      <c r="S157" s="2"/>
      <c r="T157" s="2"/>
      <c r="U157" s="2"/>
      <c r="V157" s="2"/>
      <c r="W157" s="2"/>
      <c r="X157" s="2"/>
      <c r="Y157" s="2"/>
      <c r="Z157" s="2"/>
      <c r="AA157" s="5"/>
    </row>
    <row r="158" spans="1:2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5"/>
      <c r="S158" s="2"/>
      <c r="T158" s="2"/>
      <c r="U158" s="2"/>
      <c r="V158" s="2"/>
      <c r="W158" s="2"/>
      <c r="X158" s="2"/>
      <c r="Y158" s="2"/>
      <c r="Z158" s="2"/>
      <c r="AA158" s="5"/>
    </row>
    <row r="159" spans="1:2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5"/>
      <c r="S159" s="2"/>
      <c r="T159" s="2"/>
      <c r="U159" s="2"/>
      <c r="V159" s="2"/>
      <c r="W159" s="2"/>
      <c r="X159" s="2"/>
      <c r="Y159" s="2"/>
      <c r="Z159" s="2"/>
      <c r="AA159" s="5"/>
    </row>
    <row r="160" spans="1:2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5"/>
      <c r="S160" s="2"/>
      <c r="T160" s="2"/>
      <c r="U160" s="2"/>
      <c r="V160" s="2"/>
      <c r="W160" s="2"/>
      <c r="X160" s="2"/>
      <c r="Y160" s="2"/>
      <c r="Z160" s="2"/>
      <c r="AA160" s="5"/>
    </row>
    <row r="161" spans="1:2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5"/>
      <c r="S161" s="2"/>
      <c r="T161" s="2"/>
      <c r="U161" s="2"/>
      <c r="V161" s="2"/>
      <c r="W161" s="2"/>
      <c r="X161" s="2"/>
      <c r="Y161" s="2"/>
      <c r="Z161" s="2"/>
      <c r="AA161" s="5"/>
    </row>
    <row r="162" spans="1:2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5"/>
      <c r="S162" s="2"/>
      <c r="T162" s="2"/>
      <c r="U162" s="2"/>
      <c r="V162" s="2"/>
      <c r="W162" s="2"/>
      <c r="X162" s="2"/>
      <c r="Y162" s="2"/>
      <c r="Z162" s="2"/>
      <c r="AA162" s="5"/>
    </row>
    <row r="163" spans="1:2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5"/>
      <c r="S163" s="2"/>
      <c r="T163" s="2"/>
      <c r="U163" s="2"/>
      <c r="V163" s="2"/>
      <c r="W163" s="2"/>
      <c r="X163" s="2"/>
      <c r="Y163" s="2"/>
      <c r="Z163" s="2"/>
      <c r="AA163" s="5"/>
    </row>
    <row r="164" spans="1:2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5"/>
      <c r="S164" s="2"/>
      <c r="T164" s="2"/>
      <c r="U164" s="2"/>
      <c r="V164" s="2"/>
      <c r="W164" s="2"/>
      <c r="X164" s="2"/>
      <c r="Y164" s="2"/>
      <c r="Z164" s="2"/>
      <c r="AA164" s="5"/>
    </row>
    <row r="165" spans="1:2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5"/>
      <c r="S165" s="2"/>
      <c r="T165" s="2"/>
      <c r="U165" s="2"/>
      <c r="V165" s="2"/>
      <c r="W165" s="2"/>
      <c r="X165" s="2"/>
      <c r="Y165" s="2"/>
      <c r="Z165" s="2"/>
      <c r="AA165" s="5"/>
    </row>
    <row r="166" spans="1:2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5"/>
      <c r="S166" s="2"/>
      <c r="T166" s="2"/>
      <c r="U166" s="2"/>
      <c r="V166" s="2"/>
      <c r="W166" s="2"/>
      <c r="X166" s="2"/>
      <c r="Y166" s="2"/>
      <c r="Z166" s="2"/>
      <c r="AA166" s="5"/>
    </row>
    <row r="167" spans="1:2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5"/>
      <c r="S167" s="2"/>
      <c r="T167" s="2"/>
      <c r="U167" s="2"/>
      <c r="V167" s="2"/>
      <c r="W167" s="2"/>
      <c r="X167" s="2"/>
      <c r="Y167" s="2"/>
      <c r="Z167" s="2"/>
      <c r="AA167" s="5"/>
    </row>
    <row r="168" spans="1:2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5"/>
      <c r="S168" s="2"/>
      <c r="T168" s="2"/>
      <c r="U168" s="2"/>
      <c r="V168" s="2"/>
      <c r="W168" s="2"/>
      <c r="X168" s="2"/>
      <c r="Y168" s="2"/>
      <c r="Z168" s="2"/>
      <c r="AA168" s="5"/>
    </row>
    <row r="169" spans="1:2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5"/>
      <c r="S169" s="2"/>
      <c r="T169" s="2"/>
      <c r="U169" s="2"/>
      <c r="V169" s="2"/>
      <c r="W169" s="2"/>
      <c r="X169" s="2"/>
      <c r="Y169" s="2"/>
      <c r="Z169" s="2"/>
      <c r="AA169" s="5"/>
    </row>
    <row r="170" spans="1:2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5"/>
      <c r="S170" s="2"/>
      <c r="T170" s="2"/>
      <c r="U170" s="2"/>
      <c r="V170" s="2"/>
      <c r="W170" s="2"/>
      <c r="X170" s="2"/>
      <c r="Y170" s="2"/>
      <c r="Z170" s="2"/>
      <c r="AA170" s="5"/>
    </row>
    <row r="171" spans="1:2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5"/>
      <c r="S171" s="2"/>
      <c r="T171" s="2"/>
      <c r="U171" s="2"/>
      <c r="V171" s="2"/>
      <c r="W171" s="2"/>
      <c r="X171" s="2"/>
      <c r="Y171" s="2"/>
      <c r="Z171" s="2"/>
      <c r="AA171" s="5"/>
    </row>
    <row r="172" spans="1:2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5"/>
      <c r="S172" s="2"/>
      <c r="T172" s="2"/>
      <c r="U172" s="2"/>
      <c r="V172" s="2"/>
      <c r="W172" s="2"/>
      <c r="X172" s="2"/>
      <c r="Y172" s="2"/>
      <c r="Z172" s="2"/>
      <c r="AA172" s="5"/>
    </row>
    <row r="173" spans="1:2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5"/>
      <c r="S173" s="2"/>
      <c r="T173" s="2"/>
      <c r="U173" s="2"/>
      <c r="V173" s="2"/>
      <c r="W173" s="2"/>
      <c r="X173" s="2"/>
      <c r="Y173" s="2"/>
      <c r="Z173" s="2"/>
      <c r="AA173" s="5"/>
    </row>
    <row r="174" spans="1:2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5"/>
      <c r="S174" s="2"/>
      <c r="T174" s="2"/>
      <c r="U174" s="2"/>
      <c r="V174" s="2"/>
      <c r="W174" s="2"/>
      <c r="X174" s="2"/>
      <c r="Y174" s="2"/>
      <c r="Z174" s="2"/>
      <c r="AA174" s="5"/>
    </row>
    <row r="175" spans="1:2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5"/>
      <c r="S175" s="2"/>
      <c r="T175" s="2"/>
      <c r="U175" s="2"/>
      <c r="V175" s="2"/>
      <c r="W175" s="2"/>
      <c r="X175" s="2"/>
      <c r="Y175" s="2"/>
      <c r="Z175" s="2"/>
      <c r="AA175" s="5"/>
    </row>
    <row r="176" spans="1:2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5"/>
      <c r="S176" s="2"/>
      <c r="T176" s="2"/>
      <c r="U176" s="2"/>
      <c r="V176" s="2"/>
      <c r="W176" s="2"/>
      <c r="X176" s="2"/>
      <c r="Y176" s="2"/>
      <c r="Z176" s="2"/>
      <c r="AA176" s="5"/>
    </row>
    <row r="177" spans="1:2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5"/>
      <c r="S177" s="2"/>
      <c r="T177" s="2"/>
      <c r="U177" s="2"/>
      <c r="V177" s="2"/>
      <c r="W177" s="2"/>
      <c r="X177" s="2"/>
      <c r="Y177" s="2"/>
      <c r="Z177" s="2"/>
      <c r="AA177" s="5"/>
    </row>
    <row r="178" spans="1:2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5"/>
      <c r="S178" s="2"/>
      <c r="T178" s="2"/>
      <c r="U178" s="2"/>
      <c r="V178" s="2"/>
      <c r="W178" s="2"/>
      <c r="X178" s="2"/>
      <c r="Y178" s="2"/>
      <c r="Z178" s="2"/>
      <c r="AA178" s="5"/>
    </row>
    <row r="179" spans="1:2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5"/>
      <c r="S179" s="2"/>
      <c r="T179" s="2"/>
      <c r="U179" s="2"/>
      <c r="V179" s="2"/>
      <c r="W179" s="2"/>
      <c r="X179" s="2"/>
      <c r="Y179" s="2"/>
      <c r="Z179" s="2"/>
      <c r="AA179" s="5"/>
    </row>
    <row r="180" spans="1:2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5"/>
      <c r="S180" s="2"/>
      <c r="T180" s="2"/>
      <c r="U180" s="2"/>
      <c r="V180" s="2"/>
      <c r="W180" s="2"/>
      <c r="X180" s="2"/>
      <c r="Y180" s="2"/>
      <c r="Z180" s="2"/>
      <c r="AA180" s="5"/>
    </row>
    <row r="181" spans="1:2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5"/>
      <c r="S181" s="2"/>
      <c r="T181" s="2"/>
      <c r="U181" s="2"/>
      <c r="V181" s="2"/>
      <c r="W181" s="2"/>
      <c r="X181" s="2"/>
      <c r="Y181" s="2"/>
      <c r="Z181" s="2"/>
      <c r="AA181" s="5"/>
    </row>
    <row r="182" spans="1:2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5"/>
      <c r="S182" s="2"/>
      <c r="T182" s="2"/>
      <c r="U182" s="2"/>
      <c r="V182" s="2"/>
      <c r="W182" s="2"/>
      <c r="X182" s="2"/>
      <c r="Y182" s="2"/>
      <c r="Z182" s="2"/>
      <c r="AA182" s="5"/>
    </row>
    <row r="183" spans="1:2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5"/>
      <c r="S183" s="2"/>
      <c r="T183" s="2"/>
      <c r="U183" s="2"/>
      <c r="V183" s="2"/>
      <c r="W183" s="2"/>
      <c r="X183" s="2"/>
      <c r="Y183" s="2"/>
      <c r="Z183" s="2"/>
      <c r="AA183" s="5"/>
    </row>
    <row r="184" spans="1:2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5"/>
      <c r="S184" s="2"/>
      <c r="T184" s="2"/>
      <c r="U184" s="2"/>
      <c r="V184" s="2"/>
      <c r="W184" s="2"/>
      <c r="X184" s="2"/>
      <c r="Y184" s="2"/>
      <c r="Z184" s="2"/>
      <c r="AA184" s="5"/>
    </row>
    <row r="185" spans="1:2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5"/>
      <c r="S185" s="2"/>
      <c r="T185" s="2"/>
      <c r="U185" s="2"/>
      <c r="V185" s="2"/>
      <c r="W185" s="2"/>
      <c r="X185" s="2"/>
      <c r="Y185" s="2"/>
      <c r="Z185" s="2"/>
      <c r="AA185" s="5"/>
    </row>
    <row r="186" spans="1:2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5"/>
      <c r="S186" s="2"/>
      <c r="T186" s="2"/>
      <c r="U186" s="2"/>
      <c r="V186" s="2"/>
      <c r="W186" s="2"/>
      <c r="X186" s="2"/>
      <c r="Y186" s="2"/>
      <c r="Z186" s="2"/>
      <c r="AA186" s="5"/>
    </row>
    <row r="187" spans="1:2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5"/>
      <c r="S187" s="2"/>
      <c r="T187" s="2"/>
      <c r="U187" s="2"/>
      <c r="V187" s="2"/>
      <c r="W187" s="2"/>
      <c r="X187" s="2"/>
      <c r="Y187" s="2"/>
      <c r="Z187" s="2"/>
      <c r="AA187" s="5"/>
    </row>
    <row r="188" spans="1:2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5"/>
      <c r="S188" s="2"/>
      <c r="T188" s="2"/>
      <c r="U188" s="2"/>
      <c r="V188" s="2"/>
      <c r="W188" s="2"/>
      <c r="X188" s="2"/>
      <c r="Y188" s="2"/>
      <c r="Z188" s="2"/>
      <c r="AA188" s="5"/>
    </row>
    <row r="189" spans="1:2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5"/>
      <c r="S189" s="2"/>
      <c r="T189" s="2"/>
      <c r="U189" s="2"/>
      <c r="V189" s="2"/>
      <c r="W189" s="2"/>
      <c r="X189" s="2"/>
      <c r="Y189" s="2"/>
      <c r="Z189" s="2"/>
      <c r="AA189" s="5"/>
    </row>
    <row r="190" spans="1:2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5"/>
      <c r="S190" s="2"/>
      <c r="T190" s="2"/>
      <c r="U190" s="2"/>
      <c r="V190" s="2"/>
      <c r="W190" s="2"/>
      <c r="X190" s="2"/>
      <c r="Y190" s="2"/>
      <c r="Z190" s="2"/>
      <c r="AA190" s="5"/>
    </row>
    <row r="191" spans="1:2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5"/>
      <c r="S191" s="2"/>
      <c r="T191" s="2"/>
      <c r="U191" s="2"/>
      <c r="V191" s="2"/>
      <c r="W191" s="2"/>
      <c r="X191" s="2"/>
      <c r="Y191" s="2"/>
      <c r="Z191" s="2"/>
      <c r="AA191" s="5"/>
    </row>
    <row r="192" spans="1:2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5"/>
      <c r="S192" s="2"/>
      <c r="T192" s="2"/>
      <c r="U192" s="2"/>
      <c r="V192" s="2"/>
      <c r="W192" s="2"/>
      <c r="X192" s="2"/>
      <c r="Y192" s="2"/>
      <c r="Z192" s="2"/>
      <c r="AA192" s="5"/>
    </row>
    <row r="193" spans="1:2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5"/>
      <c r="S193" s="2"/>
      <c r="T193" s="2"/>
      <c r="U193" s="2"/>
      <c r="V193" s="2"/>
      <c r="W193" s="2"/>
      <c r="X193" s="2"/>
      <c r="Y193" s="2"/>
      <c r="Z193" s="2"/>
      <c r="AA193" s="5"/>
    </row>
    <row r="194" spans="1:2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5"/>
      <c r="S194" s="2"/>
      <c r="T194" s="2"/>
      <c r="U194" s="2"/>
      <c r="V194" s="2"/>
      <c r="W194" s="2"/>
      <c r="X194" s="2"/>
      <c r="Y194" s="2"/>
      <c r="Z194" s="2"/>
      <c r="AA194" s="5"/>
    </row>
    <row r="195" spans="1:2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5"/>
      <c r="S195" s="2"/>
      <c r="T195" s="2"/>
      <c r="U195" s="2"/>
      <c r="V195" s="2"/>
      <c r="W195" s="2"/>
      <c r="X195" s="2"/>
      <c r="Y195" s="2"/>
      <c r="Z195" s="2"/>
      <c r="AA195" s="5"/>
    </row>
    <row r="196" spans="1:2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5"/>
      <c r="S196" s="2"/>
      <c r="T196" s="2"/>
      <c r="U196" s="2"/>
      <c r="V196" s="2"/>
      <c r="W196" s="2"/>
      <c r="X196" s="2"/>
      <c r="Y196" s="2"/>
      <c r="Z196" s="2"/>
      <c r="AA196" s="5"/>
    </row>
    <row r="197" spans="1:2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5"/>
      <c r="S197" s="2"/>
      <c r="T197" s="2"/>
      <c r="U197" s="2"/>
      <c r="V197" s="2"/>
      <c r="W197" s="2"/>
      <c r="X197" s="2"/>
      <c r="Y197" s="2"/>
      <c r="Z197" s="2"/>
      <c r="AA197" s="5"/>
    </row>
    <row r="198" spans="1:2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5"/>
      <c r="S198" s="2"/>
      <c r="T198" s="2"/>
      <c r="U198" s="2"/>
      <c r="V198" s="2"/>
      <c r="W198" s="2"/>
      <c r="X198" s="2"/>
      <c r="Y198" s="2"/>
      <c r="Z198" s="2"/>
      <c r="AA198" s="5"/>
    </row>
    <row r="199" spans="1:2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5"/>
      <c r="S199" s="2"/>
      <c r="T199" s="2"/>
      <c r="U199" s="2"/>
      <c r="V199" s="2"/>
      <c r="W199" s="2"/>
      <c r="X199" s="2"/>
      <c r="Y199" s="2"/>
      <c r="Z199" s="2"/>
      <c r="AA199" s="5"/>
    </row>
    <row r="200" spans="1:2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5"/>
      <c r="S200" s="2"/>
      <c r="T200" s="2"/>
      <c r="U200" s="2"/>
      <c r="V200" s="2"/>
      <c r="W200" s="2"/>
      <c r="X200" s="2"/>
      <c r="Y200" s="2"/>
      <c r="Z200" s="2"/>
      <c r="AA200" s="5"/>
    </row>
    <row r="201" spans="1:2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5"/>
      <c r="S201" s="2"/>
      <c r="T201" s="2"/>
      <c r="U201" s="2"/>
      <c r="V201" s="2"/>
      <c r="W201" s="2"/>
      <c r="X201" s="2"/>
      <c r="Y201" s="2"/>
      <c r="Z201" s="2"/>
      <c r="AA201" s="5"/>
    </row>
    <row r="202" spans="1:2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5"/>
      <c r="S202" s="2"/>
      <c r="T202" s="2"/>
      <c r="U202" s="2"/>
      <c r="V202" s="2"/>
      <c r="W202" s="2"/>
      <c r="X202" s="2"/>
      <c r="Y202" s="2"/>
      <c r="Z202" s="2"/>
      <c r="AA202" s="5"/>
    </row>
    <row r="203" spans="1:2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5"/>
      <c r="S203" s="2"/>
      <c r="T203" s="2"/>
      <c r="U203" s="2"/>
      <c r="V203" s="2"/>
      <c r="W203" s="2"/>
      <c r="X203" s="2"/>
      <c r="Y203" s="2"/>
      <c r="Z203" s="2"/>
      <c r="AA203" s="5"/>
    </row>
    <row r="204" spans="1:2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5"/>
      <c r="S204" s="2"/>
      <c r="T204" s="2"/>
      <c r="U204" s="2"/>
      <c r="V204" s="2"/>
      <c r="W204" s="2"/>
      <c r="X204" s="2"/>
      <c r="Y204" s="2"/>
      <c r="Z204" s="2"/>
      <c r="AA204" s="5"/>
    </row>
    <row r="205" spans="1:2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5"/>
      <c r="S205" s="2"/>
      <c r="T205" s="2"/>
      <c r="U205" s="2"/>
      <c r="V205" s="2"/>
      <c r="W205" s="2"/>
      <c r="X205" s="2"/>
      <c r="Y205" s="2"/>
      <c r="Z205" s="2"/>
      <c r="AA205" s="5"/>
    </row>
    <row r="206" spans="1:2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5"/>
      <c r="S206" s="2"/>
      <c r="T206" s="2"/>
      <c r="U206" s="2"/>
      <c r="V206" s="2"/>
      <c r="W206" s="2"/>
      <c r="X206" s="2"/>
      <c r="Y206" s="2"/>
      <c r="Z206" s="2"/>
      <c r="AA206" s="5"/>
    </row>
    <row r="207" spans="1:2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5"/>
      <c r="S207" s="2"/>
      <c r="T207" s="2"/>
      <c r="U207" s="2"/>
      <c r="V207" s="2"/>
      <c r="W207" s="2"/>
      <c r="X207" s="2"/>
      <c r="Y207" s="2"/>
      <c r="Z207" s="2"/>
      <c r="AA207" s="5"/>
    </row>
    <row r="208" spans="1:2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5"/>
      <c r="S208" s="2"/>
      <c r="T208" s="2"/>
      <c r="U208" s="2"/>
      <c r="V208" s="2"/>
      <c r="W208" s="2"/>
      <c r="X208" s="2"/>
      <c r="Y208" s="2"/>
      <c r="Z208" s="2"/>
      <c r="AA208" s="5"/>
    </row>
    <row r="209" spans="1:2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5"/>
      <c r="S209" s="2"/>
      <c r="T209" s="2"/>
      <c r="U209" s="2"/>
      <c r="V209" s="2"/>
      <c r="W209" s="2"/>
      <c r="X209" s="2"/>
      <c r="Y209" s="2"/>
      <c r="Z209" s="2"/>
      <c r="AA209" s="5"/>
    </row>
    <row r="210" spans="1:2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5"/>
      <c r="S210" s="2"/>
      <c r="T210" s="2"/>
      <c r="U210" s="2"/>
      <c r="V210" s="2"/>
      <c r="W210" s="2"/>
      <c r="X210" s="2"/>
      <c r="Y210" s="2"/>
      <c r="Z210" s="2"/>
      <c r="AA210" s="5"/>
    </row>
    <row r="211" spans="1:2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5"/>
      <c r="S211" s="2"/>
      <c r="T211" s="2"/>
      <c r="U211" s="2"/>
      <c r="V211" s="2"/>
      <c r="W211" s="2"/>
      <c r="X211" s="2"/>
      <c r="Y211" s="2"/>
      <c r="Z211" s="2"/>
      <c r="AA211" s="5"/>
    </row>
    <row r="212" spans="1:2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5"/>
      <c r="S212" s="2"/>
      <c r="T212" s="2"/>
      <c r="U212" s="2"/>
      <c r="V212" s="2"/>
      <c r="W212" s="2"/>
      <c r="X212" s="2"/>
      <c r="Y212" s="2"/>
      <c r="Z212" s="2"/>
      <c r="AA212" s="5"/>
    </row>
    <row r="213" spans="1:2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5"/>
      <c r="S213" s="2"/>
      <c r="T213" s="2"/>
      <c r="U213" s="2"/>
      <c r="V213" s="2"/>
      <c r="W213" s="2"/>
      <c r="X213" s="2"/>
      <c r="Y213" s="2"/>
      <c r="Z213" s="2"/>
      <c r="AA213" s="5"/>
    </row>
    <row r="214" spans="1:2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5"/>
      <c r="S214" s="2"/>
      <c r="T214" s="2"/>
      <c r="U214" s="2"/>
      <c r="V214" s="2"/>
      <c r="W214" s="2"/>
      <c r="X214" s="2"/>
      <c r="Y214" s="2"/>
      <c r="Z214" s="2"/>
      <c r="AA214" s="5"/>
    </row>
    <row r="215" spans="1:2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5"/>
      <c r="S215" s="2"/>
      <c r="T215" s="2"/>
      <c r="U215" s="2"/>
      <c r="V215" s="2"/>
      <c r="W215" s="2"/>
      <c r="X215" s="2"/>
      <c r="Y215" s="2"/>
      <c r="Z215" s="2"/>
      <c r="AA215" s="5"/>
    </row>
    <row r="216" spans="1:2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5"/>
      <c r="S216" s="2"/>
      <c r="T216" s="2"/>
      <c r="U216" s="2"/>
      <c r="V216" s="2"/>
      <c r="W216" s="2"/>
      <c r="X216" s="2"/>
      <c r="Y216" s="2"/>
      <c r="Z216" s="2"/>
      <c r="AA216" s="5"/>
    </row>
    <row r="217" spans="1:2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5"/>
      <c r="S217" s="2"/>
      <c r="T217" s="2"/>
      <c r="U217" s="2"/>
      <c r="V217" s="2"/>
      <c r="W217" s="2"/>
      <c r="X217" s="2"/>
      <c r="Y217" s="2"/>
      <c r="Z217" s="2"/>
      <c r="AA217" s="5"/>
    </row>
    <row r="218" spans="1:2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5"/>
      <c r="S218" s="2"/>
      <c r="T218" s="2"/>
      <c r="U218" s="2"/>
      <c r="V218" s="2"/>
      <c r="W218" s="2"/>
      <c r="X218" s="2"/>
      <c r="Y218" s="2"/>
      <c r="Z218" s="2"/>
      <c r="AA218" s="5"/>
    </row>
    <row r="219" spans="1:2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5"/>
      <c r="S219" s="2"/>
      <c r="T219" s="2"/>
      <c r="U219" s="2"/>
      <c r="V219" s="2"/>
      <c r="W219" s="2"/>
      <c r="X219" s="2"/>
      <c r="Y219" s="2"/>
      <c r="Z219" s="2"/>
      <c r="AA219" s="5"/>
    </row>
    <row r="220" spans="1:2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5"/>
      <c r="S220" s="2"/>
      <c r="T220" s="2"/>
      <c r="U220" s="2"/>
      <c r="V220" s="2"/>
      <c r="W220" s="2"/>
      <c r="X220" s="2"/>
      <c r="Y220" s="2"/>
      <c r="Z220" s="2"/>
      <c r="AA220" s="5"/>
    </row>
    <row r="221" spans="1:2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5"/>
      <c r="S221" s="2"/>
      <c r="T221" s="2"/>
      <c r="U221" s="2"/>
      <c r="V221" s="2"/>
      <c r="W221" s="2"/>
      <c r="X221" s="2"/>
      <c r="Y221" s="2"/>
      <c r="Z221" s="2"/>
      <c r="AA221" s="5"/>
    </row>
    <row r="222" spans="1:2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5"/>
      <c r="S222" s="2"/>
      <c r="T222" s="2"/>
      <c r="U222" s="2"/>
      <c r="V222" s="2"/>
      <c r="W222" s="2"/>
      <c r="X222" s="2"/>
      <c r="Y222" s="2"/>
      <c r="Z222" s="2"/>
      <c r="AA222" s="5"/>
    </row>
    <row r="223" spans="1:2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5"/>
      <c r="S223" s="2"/>
      <c r="T223" s="2"/>
      <c r="U223" s="2"/>
      <c r="V223" s="2"/>
      <c r="W223" s="2"/>
      <c r="X223" s="2"/>
      <c r="Y223" s="2"/>
      <c r="Z223" s="2"/>
      <c r="AA223" s="5"/>
    </row>
    <row r="224" spans="1:2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5"/>
      <c r="S224" s="2"/>
      <c r="T224" s="2"/>
      <c r="U224" s="2"/>
      <c r="V224" s="2"/>
      <c r="W224" s="2"/>
      <c r="X224" s="2"/>
      <c r="Y224" s="2"/>
      <c r="Z224" s="2"/>
      <c r="AA224" s="5"/>
    </row>
    <row r="225" spans="1:2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5"/>
      <c r="S225" s="2"/>
      <c r="T225" s="2"/>
      <c r="U225" s="2"/>
      <c r="V225" s="2"/>
      <c r="W225" s="2"/>
      <c r="X225" s="2"/>
      <c r="Y225" s="2"/>
      <c r="Z225" s="2"/>
      <c r="AA225" s="5"/>
    </row>
    <row r="226" spans="1:2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5"/>
      <c r="S226" s="2"/>
      <c r="T226" s="2"/>
      <c r="U226" s="2"/>
      <c r="V226" s="2"/>
      <c r="W226" s="2"/>
      <c r="X226" s="2"/>
      <c r="Y226" s="2"/>
      <c r="Z226" s="2"/>
      <c r="AA226" s="5"/>
    </row>
    <row r="227" spans="1:2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5"/>
      <c r="S227" s="2"/>
      <c r="T227" s="2"/>
      <c r="U227" s="2"/>
      <c r="V227" s="2"/>
      <c r="W227" s="2"/>
      <c r="X227" s="2"/>
      <c r="Y227" s="2"/>
      <c r="Z227" s="2"/>
      <c r="AA227" s="5"/>
    </row>
    <row r="228" spans="1:2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5"/>
      <c r="S228" s="2"/>
      <c r="T228" s="2"/>
      <c r="U228" s="2"/>
      <c r="V228" s="2"/>
      <c r="W228" s="2"/>
      <c r="X228" s="2"/>
      <c r="Y228" s="2"/>
      <c r="Z228" s="2"/>
      <c r="AA228" s="5"/>
    </row>
    <row r="229" spans="1:2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5"/>
      <c r="S229" s="2"/>
      <c r="T229" s="2"/>
      <c r="U229" s="2"/>
      <c r="V229" s="2"/>
      <c r="W229" s="2"/>
      <c r="X229" s="2"/>
      <c r="Y229" s="2"/>
      <c r="Z229" s="2"/>
      <c r="AA229" s="5"/>
    </row>
    <row r="230" spans="1:2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5"/>
      <c r="S230" s="2"/>
      <c r="T230" s="2"/>
      <c r="U230" s="2"/>
      <c r="V230" s="2"/>
      <c r="W230" s="2"/>
      <c r="X230" s="2"/>
      <c r="Y230" s="2"/>
      <c r="Z230" s="2"/>
      <c r="AA230" s="5"/>
    </row>
    <row r="231" spans="1:2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5"/>
      <c r="S231" s="2"/>
      <c r="T231" s="2"/>
      <c r="U231" s="2"/>
      <c r="V231" s="2"/>
      <c r="W231" s="2"/>
      <c r="X231" s="2"/>
      <c r="Y231" s="2"/>
      <c r="Z231" s="2"/>
      <c r="AA231" s="5"/>
    </row>
    <row r="232" spans="1:2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5"/>
      <c r="S232" s="2"/>
      <c r="T232" s="2"/>
      <c r="U232" s="2"/>
      <c r="V232" s="2"/>
      <c r="W232" s="2"/>
      <c r="X232" s="2"/>
      <c r="Y232" s="2"/>
      <c r="Z232" s="2"/>
      <c r="AA232" s="5"/>
    </row>
    <row r="233" spans="1:2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5"/>
      <c r="S233" s="2"/>
      <c r="T233" s="2"/>
      <c r="U233" s="2"/>
      <c r="V233" s="2"/>
      <c r="W233" s="2"/>
      <c r="X233" s="2"/>
      <c r="Y233" s="2"/>
      <c r="Z233" s="2"/>
      <c r="AA233" s="5"/>
    </row>
    <row r="234" spans="1:2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5"/>
      <c r="S234" s="2"/>
      <c r="T234" s="2"/>
      <c r="U234" s="2"/>
      <c r="V234" s="2"/>
      <c r="W234" s="2"/>
      <c r="X234" s="2"/>
      <c r="Y234" s="2"/>
      <c r="Z234" s="2"/>
      <c r="AA234" s="5"/>
    </row>
    <row r="235" spans="1:2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5"/>
      <c r="S235" s="2"/>
      <c r="T235" s="2"/>
      <c r="U235" s="2"/>
      <c r="V235" s="2"/>
      <c r="W235" s="2"/>
      <c r="X235" s="2"/>
      <c r="Y235" s="2"/>
      <c r="Z235" s="2"/>
      <c r="AA235" s="5"/>
    </row>
    <row r="236" spans="1:2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5"/>
      <c r="S236" s="2"/>
      <c r="T236" s="2"/>
      <c r="U236" s="2"/>
      <c r="V236" s="2"/>
      <c r="W236" s="2"/>
      <c r="X236" s="2"/>
      <c r="Y236" s="2"/>
      <c r="Z236" s="2"/>
      <c r="AA236" s="5"/>
    </row>
    <row r="237" spans="1:2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5"/>
      <c r="S237" s="2"/>
      <c r="T237" s="2"/>
      <c r="U237" s="2"/>
      <c r="V237" s="2"/>
      <c r="W237" s="2"/>
      <c r="X237" s="2"/>
      <c r="Y237" s="2"/>
      <c r="Z237" s="2"/>
      <c r="AA237" s="5"/>
    </row>
    <row r="238" spans="1:2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5"/>
      <c r="S238" s="2"/>
      <c r="T238" s="2"/>
      <c r="U238" s="2"/>
      <c r="V238" s="2"/>
      <c r="W238" s="2"/>
      <c r="X238" s="2"/>
      <c r="Y238" s="2"/>
      <c r="Z238" s="2"/>
      <c r="AA238" s="5"/>
    </row>
    <row r="239" spans="1:2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5"/>
      <c r="S239" s="2"/>
      <c r="T239" s="2"/>
      <c r="U239" s="2"/>
      <c r="V239" s="2"/>
      <c r="W239" s="2"/>
      <c r="X239" s="2"/>
      <c r="Y239" s="2"/>
      <c r="Z239" s="2"/>
      <c r="AA239" s="5"/>
    </row>
    <row r="240" spans="1:2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5"/>
      <c r="S240" s="2"/>
      <c r="T240" s="2"/>
      <c r="U240" s="2"/>
      <c r="V240" s="2"/>
      <c r="W240" s="2"/>
      <c r="X240" s="2"/>
      <c r="Y240" s="2"/>
      <c r="Z240" s="2"/>
      <c r="AA240" s="5"/>
    </row>
    <row r="241" spans="1:2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5"/>
      <c r="S241" s="2"/>
      <c r="T241" s="2"/>
      <c r="U241" s="2"/>
      <c r="V241" s="2"/>
      <c r="W241" s="2"/>
      <c r="X241" s="2"/>
      <c r="Y241" s="2"/>
      <c r="Z241" s="2"/>
      <c r="AA241" s="5"/>
    </row>
    <row r="242" spans="1:2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5"/>
      <c r="S242" s="2"/>
      <c r="T242" s="2"/>
      <c r="U242" s="2"/>
      <c r="V242" s="2"/>
      <c r="W242" s="2"/>
      <c r="X242" s="2"/>
      <c r="Y242" s="2"/>
      <c r="Z242" s="2"/>
      <c r="AA242" s="5"/>
    </row>
    <row r="243" spans="1:2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5"/>
      <c r="S243" s="2"/>
      <c r="T243" s="2"/>
      <c r="U243" s="2"/>
      <c r="V243" s="2"/>
      <c r="W243" s="2"/>
      <c r="X243" s="2"/>
      <c r="Y243" s="2"/>
      <c r="Z243" s="2"/>
      <c r="AA243" s="5"/>
    </row>
    <row r="244" spans="1:2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5"/>
      <c r="S244" s="2"/>
      <c r="T244" s="2"/>
      <c r="U244" s="2"/>
      <c r="V244" s="2"/>
      <c r="W244" s="2"/>
      <c r="X244" s="2"/>
      <c r="Y244" s="2"/>
      <c r="Z244" s="2"/>
      <c r="AA244" s="5"/>
    </row>
    <row r="245" spans="1:2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5"/>
      <c r="S245" s="2"/>
      <c r="T245" s="2"/>
      <c r="U245" s="2"/>
      <c r="V245" s="2"/>
      <c r="W245" s="2"/>
      <c r="X245" s="2"/>
      <c r="Y245" s="2"/>
      <c r="Z245" s="2"/>
      <c r="AA245" s="5"/>
    </row>
    <row r="246" spans="1:2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5"/>
      <c r="S246" s="2"/>
      <c r="T246" s="2"/>
      <c r="U246" s="2"/>
      <c r="V246" s="2"/>
      <c r="W246" s="2"/>
      <c r="X246" s="2"/>
      <c r="Y246" s="2"/>
      <c r="Z246" s="2"/>
      <c r="AA246" s="5"/>
    </row>
    <row r="247" spans="1:2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5"/>
      <c r="S247" s="2"/>
      <c r="T247" s="2"/>
      <c r="U247" s="2"/>
      <c r="V247" s="2"/>
      <c r="W247" s="2"/>
      <c r="X247" s="2"/>
      <c r="Y247" s="2"/>
      <c r="Z247" s="2"/>
      <c r="AA247" s="5"/>
    </row>
    <row r="248" spans="1:2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5"/>
      <c r="S248" s="2"/>
      <c r="T248" s="2"/>
      <c r="U248" s="2"/>
      <c r="V248" s="2"/>
      <c r="W248" s="2"/>
      <c r="X248" s="2"/>
      <c r="Y248" s="2"/>
      <c r="Z248" s="2"/>
      <c r="AA248" s="5"/>
    </row>
    <row r="249" spans="1:2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5"/>
      <c r="S249" s="2"/>
      <c r="T249" s="2"/>
      <c r="U249" s="2"/>
      <c r="V249" s="2"/>
      <c r="W249" s="2"/>
      <c r="X249" s="2"/>
      <c r="Y249" s="2"/>
      <c r="Z249" s="2"/>
      <c r="AA249" s="5"/>
    </row>
    <row r="250" spans="1:2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5"/>
      <c r="S250" s="2"/>
      <c r="T250" s="2"/>
      <c r="U250" s="2"/>
      <c r="V250" s="2"/>
      <c r="W250" s="2"/>
      <c r="X250" s="2"/>
      <c r="Y250" s="2"/>
      <c r="Z250" s="2"/>
      <c r="AA250" s="5"/>
    </row>
    <row r="251" spans="1:2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5"/>
      <c r="S251" s="2"/>
      <c r="T251" s="2"/>
      <c r="U251" s="2"/>
      <c r="V251" s="2"/>
      <c r="W251" s="2"/>
      <c r="X251" s="2"/>
      <c r="Y251" s="2"/>
      <c r="Z251" s="2"/>
      <c r="AA251" s="5"/>
    </row>
    <row r="252" spans="1:2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5"/>
      <c r="S252" s="2"/>
      <c r="T252" s="2"/>
      <c r="U252" s="2"/>
      <c r="V252" s="2"/>
      <c r="W252" s="2"/>
      <c r="X252" s="2"/>
      <c r="Y252" s="2"/>
      <c r="Z252" s="2"/>
      <c r="AA252" s="5"/>
    </row>
  </sheetData>
  <autoFilter ref="A3:M30" xr:uid="{2A84AEE0-1258-4B76-AA30-C068E47D5441}">
    <filterColumn colId="0">
      <colorFilter dxfId="1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78CB-7FBD-497B-9E81-233B491D625D}">
  <sheetPr filterMode="1"/>
  <dimension ref="A2:M43"/>
  <sheetViews>
    <sheetView workbookViewId="0">
      <selection activeCell="B3" sqref="B3"/>
    </sheetView>
  </sheetViews>
  <sheetFormatPr defaultRowHeight="14.4" x14ac:dyDescent="0.3"/>
  <sheetData>
    <row r="2" spans="1:13" x14ac:dyDescent="0.3">
      <c r="A2" s="3" t="s">
        <v>212</v>
      </c>
    </row>
    <row r="3" spans="1:13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s="8" customFormat="1" ht="82.8" x14ac:dyDescent="0.3">
      <c r="A4" s="6">
        <v>1954</v>
      </c>
      <c r="B4" s="6" t="s">
        <v>15</v>
      </c>
      <c r="C4" s="6" t="s">
        <v>93</v>
      </c>
      <c r="D4" s="6" t="s">
        <v>133</v>
      </c>
      <c r="E4" s="6">
        <v>1</v>
      </c>
      <c r="F4" s="6">
        <v>0</v>
      </c>
      <c r="G4" s="6">
        <v>0</v>
      </c>
      <c r="H4" s="6" t="s">
        <v>17</v>
      </c>
      <c r="I4" s="6">
        <v>0</v>
      </c>
      <c r="J4" s="6">
        <v>0</v>
      </c>
      <c r="K4" s="6" t="s">
        <v>18</v>
      </c>
      <c r="L4" s="6" t="s">
        <v>17</v>
      </c>
      <c r="M4" s="6">
        <v>0</v>
      </c>
    </row>
    <row r="5" spans="1:13" s="8" customFormat="1" ht="69" x14ac:dyDescent="0.3">
      <c r="A5" s="6">
        <v>1920</v>
      </c>
      <c r="B5" s="6" t="s">
        <v>19</v>
      </c>
      <c r="C5" s="6" t="s">
        <v>136</v>
      </c>
      <c r="D5" s="6" t="s">
        <v>137</v>
      </c>
      <c r="E5" s="6">
        <v>1</v>
      </c>
      <c r="F5" s="6">
        <v>0</v>
      </c>
      <c r="G5" s="6">
        <v>0</v>
      </c>
      <c r="H5" s="6" t="s">
        <v>17</v>
      </c>
      <c r="I5" s="6">
        <v>0</v>
      </c>
      <c r="J5" s="6">
        <v>0</v>
      </c>
      <c r="K5" s="6" t="s">
        <v>18</v>
      </c>
      <c r="L5" s="6" t="s">
        <v>17</v>
      </c>
      <c r="M5" s="6">
        <v>1</v>
      </c>
    </row>
    <row r="6" spans="1:13" ht="110.4" hidden="1" x14ac:dyDescent="0.3">
      <c r="A6" s="2">
        <v>1940</v>
      </c>
      <c r="B6" s="2" t="s">
        <v>112</v>
      </c>
      <c r="C6" s="2" t="s">
        <v>171</v>
      </c>
      <c r="D6" s="2" t="s">
        <v>171</v>
      </c>
      <c r="E6" s="2">
        <v>0</v>
      </c>
      <c r="F6" s="2">
        <v>0</v>
      </c>
      <c r="G6" s="2">
        <v>1</v>
      </c>
      <c r="H6" s="2" t="s">
        <v>17</v>
      </c>
      <c r="I6" s="2">
        <v>0</v>
      </c>
      <c r="J6" s="2">
        <v>0</v>
      </c>
      <c r="K6" s="2" t="s">
        <v>30</v>
      </c>
      <c r="L6" s="2" t="s">
        <v>17</v>
      </c>
      <c r="M6" s="2">
        <v>0</v>
      </c>
    </row>
    <row r="7" spans="1:13" ht="69" hidden="1" x14ac:dyDescent="0.3">
      <c r="A7" s="2">
        <v>1941</v>
      </c>
      <c r="B7" s="2" t="s">
        <v>172</v>
      </c>
      <c r="C7" s="2" t="s">
        <v>173</v>
      </c>
      <c r="D7" s="2" t="s">
        <v>173</v>
      </c>
      <c r="E7" s="2">
        <v>0</v>
      </c>
      <c r="F7" s="2">
        <v>0</v>
      </c>
      <c r="G7" s="2">
        <v>0</v>
      </c>
      <c r="H7" s="2" t="s">
        <v>17</v>
      </c>
      <c r="I7" s="2">
        <v>0</v>
      </c>
      <c r="J7" s="2">
        <v>0</v>
      </c>
      <c r="K7" s="2" t="s">
        <v>30</v>
      </c>
      <c r="L7" s="2" t="s">
        <v>17</v>
      </c>
      <c r="M7" s="2">
        <v>0</v>
      </c>
    </row>
    <row r="8" spans="1:13" ht="69" hidden="1" x14ac:dyDescent="0.3">
      <c r="A8" s="2">
        <v>1936</v>
      </c>
      <c r="B8" s="2" t="s">
        <v>174</v>
      </c>
      <c r="C8" s="2" t="s">
        <v>175</v>
      </c>
      <c r="D8" s="2" t="s">
        <v>176</v>
      </c>
      <c r="E8" s="2">
        <v>0</v>
      </c>
      <c r="F8" s="2">
        <v>0</v>
      </c>
      <c r="G8" s="2">
        <v>1</v>
      </c>
      <c r="H8" s="2" t="s">
        <v>17</v>
      </c>
      <c r="I8" s="2">
        <v>0</v>
      </c>
      <c r="J8" s="2">
        <v>0</v>
      </c>
      <c r="K8" s="2" t="s">
        <v>30</v>
      </c>
      <c r="L8" s="2" t="s">
        <v>17</v>
      </c>
      <c r="M8" s="2">
        <v>0</v>
      </c>
    </row>
    <row r="9" spans="1:13" ht="55.2" hidden="1" x14ac:dyDescent="0.3">
      <c r="A9" s="2">
        <v>1938</v>
      </c>
      <c r="B9" s="2" t="s">
        <v>177</v>
      </c>
      <c r="C9" s="2" t="s">
        <v>178</v>
      </c>
      <c r="D9" s="2" t="s">
        <v>178</v>
      </c>
      <c r="E9" s="2">
        <v>0</v>
      </c>
      <c r="F9" s="2">
        <v>0</v>
      </c>
      <c r="G9" s="2">
        <v>1</v>
      </c>
      <c r="H9" s="2" t="s">
        <v>17</v>
      </c>
      <c r="I9" s="2">
        <v>0</v>
      </c>
      <c r="J9" s="2">
        <v>0</v>
      </c>
      <c r="K9" s="2" t="s">
        <v>38</v>
      </c>
      <c r="L9" s="2" t="s">
        <v>17</v>
      </c>
      <c r="M9" s="2">
        <v>0</v>
      </c>
    </row>
    <row r="10" spans="1:13" ht="82.8" hidden="1" x14ac:dyDescent="0.3">
      <c r="A10" s="2">
        <v>1934</v>
      </c>
      <c r="B10" s="2" t="s">
        <v>179</v>
      </c>
      <c r="C10" s="2" t="s">
        <v>180</v>
      </c>
      <c r="D10" s="2" t="s">
        <v>181</v>
      </c>
      <c r="E10" s="2">
        <v>0</v>
      </c>
      <c r="F10" s="2">
        <v>0</v>
      </c>
      <c r="G10" s="2">
        <v>0</v>
      </c>
      <c r="H10" s="2" t="s">
        <v>17</v>
      </c>
      <c r="I10" s="2">
        <v>0</v>
      </c>
      <c r="J10" s="2">
        <v>0</v>
      </c>
      <c r="K10" s="2" t="s">
        <v>30</v>
      </c>
      <c r="L10" s="2">
        <v>2</v>
      </c>
      <c r="M10" s="2">
        <v>0</v>
      </c>
    </row>
    <row r="11" spans="1:13" ht="96.6" hidden="1" x14ac:dyDescent="0.3">
      <c r="A11" s="2">
        <v>1931</v>
      </c>
      <c r="B11" s="2" t="s">
        <v>66</v>
      </c>
      <c r="C11" s="2" t="s">
        <v>182</v>
      </c>
      <c r="D11" s="2" t="s">
        <v>183</v>
      </c>
      <c r="E11" s="2">
        <v>0</v>
      </c>
      <c r="F11" s="2">
        <v>0</v>
      </c>
      <c r="G11" s="2">
        <v>0</v>
      </c>
      <c r="H11" s="2" t="s">
        <v>17</v>
      </c>
      <c r="I11" s="2">
        <v>0</v>
      </c>
      <c r="J11" s="2">
        <v>0</v>
      </c>
      <c r="K11" s="2" t="s">
        <v>30</v>
      </c>
      <c r="L11" s="2" t="s">
        <v>17</v>
      </c>
      <c r="M11" s="2">
        <v>0</v>
      </c>
    </row>
    <row r="12" spans="1:13" s="8" customFormat="1" ht="41.4" x14ac:dyDescent="0.3">
      <c r="A12" s="6">
        <v>1926</v>
      </c>
      <c r="B12" s="6" t="s">
        <v>83</v>
      </c>
      <c r="C12" s="6" t="s">
        <v>84</v>
      </c>
      <c r="D12" s="6" t="s">
        <v>184</v>
      </c>
      <c r="E12" s="6">
        <v>0</v>
      </c>
      <c r="F12" s="6">
        <v>0</v>
      </c>
      <c r="G12" s="6">
        <v>0</v>
      </c>
      <c r="H12" s="6" t="s">
        <v>17</v>
      </c>
      <c r="I12" s="6">
        <v>0</v>
      </c>
      <c r="J12" s="6">
        <v>0</v>
      </c>
      <c r="K12" s="6" t="s">
        <v>30</v>
      </c>
      <c r="L12" s="6">
        <v>0</v>
      </c>
      <c r="M12" s="6">
        <v>0</v>
      </c>
    </row>
    <row r="13" spans="1:13" ht="41.4" hidden="1" x14ac:dyDescent="0.3">
      <c r="A13" s="2">
        <v>1928</v>
      </c>
      <c r="B13" s="2" t="s">
        <v>89</v>
      </c>
      <c r="C13" s="2" t="s">
        <v>185</v>
      </c>
      <c r="D13" s="2" t="s">
        <v>186</v>
      </c>
      <c r="E13" s="2">
        <v>0</v>
      </c>
      <c r="F13" s="2">
        <v>0</v>
      </c>
      <c r="G13" s="2">
        <v>0</v>
      </c>
      <c r="H13" s="2" t="s">
        <v>17</v>
      </c>
      <c r="I13" s="2">
        <v>0</v>
      </c>
      <c r="J13" s="2">
        <v>0</v>
      </c>
      <c r="K13" s="2" t="s">
        <v>30</v>
      </c>
      <c r="L13" s="2" t="s">
        <v>17</v>
      </c>
      <c r="M13" s="2">
        <v>0</v>
      </c>
    </row>
    <row r="14" spans="1:13" s="8" customFormat="1" ht="27.6" x14ac:dyDescent="0.3">
      <c r="A14" s="6">
        <v>855</v>
      </c>
      <c r="B14" s="6" t="s">
        <v>142</v>
      </c>
      <c r="C14" s="6" t="s">
        <v>143</v>
      </c>
      <c r="D14" s="6" t="s">
        <v>143</v>
      </c>
      <c r="E14" s="6">
        <v>1</v>
      </c>
      <c r="F14" s="6">
        <v>0</v>
      </c>
      <c r="G14" s="6">
        <v>0</v>
      </c>
      <c r="H14" s="6" t="s">
        <v>17</v>
      </c>
      <c r="I14" s="6">
        <v>0</v>
      </c>
      <c r="J14" s="6">
        <v>0</v>
      </c>
      <c r="K14" s="6" t="s">
        <v>18</v>
      </c>
      <c r="L14" s="6" t="s">
        <v>17</v>
      </c>
      <c r="M14" s="6">
        <v>0</v>
      </c>
    </row>
    <row r="15" spans="1:13" s="8" customFormat="1" ht="55.2" x14ac:dyDescent="0.3">
      <c r="A15" s="6">
        <v>1953</v>
      </c>
      <c r="B15" s="6" t="s">
        <v>25</v>
      </c>
      <c r="C15" s="6" t="s">
        <v>134</v>
      </c>
      <c r="D15" s="6" t="s">
        <v>135</v>
      </c>
      <c r="E15" s="6">
        <v>0</v>
      </c>
      <c r="F15" s="6">
        <v>0</v>
      </c>
      <c r="G15" s="6">
        <v>0</v>
      </c>
      <c r="H15" s="6" t="s">
        <v>17</v>
      </c>
      <c r="I15" s="6">
        <v>0</v>
      </c>
      <c r="J15" s="6">
        <v>0</v>
      </c>
      <c r="K15" s="6" t="s">
        <v>18</v>
      </c>
      <c r="L15" s="6" t="s">
        <v>17</v>
      </c>
      <c r="M15" s="6">
        <v>0</v>
      </c>
    </row>
    <row r="16" spans="1:13" hidden="1" x14ac:dyDescent="0.3">
      <c r="A16" s="2">
        <v>1921</v>
      </c>
      <c r="B16" s="2" t="s">
        <v>104</v>
      </c>
      <c r="C16" s="2" t="s">
        <v>105</v>
      </c>
      <c r="D16" s="2" t="s">
        <v>105</v>
      </c>
      <c r="E16" s="2">
        <v>0</v>
      </c>
      <c r="F16" s="2">
        <v>0</v>
      </c>
      <c r="G16" s="2">
        <v>0</v>
      </c>
      <c r="H16" s="2" t="s">
        <v>17</v>
      </c>
      <c r="I16" s="2">
        <v>0</v>
      </c>
      <c r="J16" s="2">
        <v>0</v>
      </c>
      <c r="K16" s="2" t="s">
        <v>18</v>
      </c>
      <c r="L16" s="2" t="s">
        <v>17</v>
      </c>
      <c r="M16" s="2">
        <v>0</v>
      </c>
    </row>
    <row r="17" spans="1:13" s="8" customFormat="1" ht="41.4" x14ac:dyDescent="0.3">
      <c r="A17" s="6">
        <v>1935</v>
      </c>
      <c r="B17" s="6" t="s">
        <v>187</v>
      </c>
      <c r="C17" s="6" t="s">
        <v>188</v>
      </c>
      <c r="D17" s="6" t="s">
        <v>188</v>
      </c>
      <c r="E17" s="6">
        <v>0</v>
      </c>
      <c r="F17" s="6">
        <v>0</v>
      </c>
      <c r="G17" s="6">
        <v>1</v>
      </c>
      <c r="H17" s="6" t="s">
        <v>17</v>
      </c>
      <c r="I17" s="6">
        <v>0</v>
      </c>
      <c r="J17" s="6">
        <v>0</v>
      </c>
      <c r="K17" s="6" t="s">
        <v>38</v>
      </c>
      <c r="L17" s="6" t="s">
        <v>17</v>
      </c>
      <c r="M17" s="6">
        <v>0</v>
      </c>
    </row>
    <row r="18" spans="1:13" s="8" customFormat="1" ht="55.2" x14ac:dyDescent="0.3">
      <c r="A18" s="6">
        <v>1932</v>
      </c>
      <c r="B18" s="6" t="s">
        <v>31</v>
      </c>
      <c r="C18" s="6" t="s">
        <v>32</v>
      </c>
      <c r="D18" s="6" t="s">
        <v>33</v>
      </c>
      <c r="E18" s="6">
        <v>0</v>
      </c>
      <c r="F18" s="6">
        <v>0</v>
      </c>
      <c r="G18" s="6">
        <v>1</v>
      </c>
      <c r="H18" s="6" t="s">
        <v>17</v>
      </c>
      <c r="I18" s="6">
        <v>0</v>
      </c>
      <c r="J18" s="6">
        <v>0</v>
      </c>
      <c r="K18" s="6" t="s">
        <v>30</v>
      </c>
      <c r="L18" s="6">
        <v>0</v>
      </c>
      <c r="M18" s="6">
        <v>0</v>
      </c>
    </row>
    <row r="19" spans="1:13" s="8" customFormat="1" ht="41.4" x14ac:dyDescent="0.3">
      <c r="A19" s="6">
        <v>1937</v>
      </c>
      <c r="B19" s="6" t="s">
        <v>189</v>
      </c>
      <c r="C19" s="6" t="s">
        <v>190</v>
      </c>
      <c r="D19" s="6" t="s">
        <v>190</v>
      </c>
      <c r="E19" s="6">
        <v>0</v>
      </c>
      <c r="F19" s="6">
        <v>0</v>
      </c>
      <c r="G19" s="6">
        <v>1</v>
      </c>
      <c r="H19" s="6" t="s">
        <v>17</v>
      </c>
      <c r="I19" s="6">
        <v>0</v>
      </c>
      <c r="J19" s="6">
        <v>0</v>
      </c>
      <c r="K19" s="6" t="s">
        <v>30</v>
      </c>
      <c r="L19" s="6">
        <v>0</v>
      </c>
      <c r="M19" s="6">
        <v>0</v>
      </c>
    </row>
    <row r="20" spans="1:13" s="8" customFormat="1" ht="41.4" x14ac:dyDescent="0.3">
      <c r="A20" s="6">
        <v>1939</v>
      </c>
      <c r="B20" s="6" t="s">
        <v>156</v>
      </c>
      <c r="C20" s="6" t="s">
        <v>191</v>
      </c>
      <c r="D20" s="6" t="s">
        <v>191</v>
      </c>
      <c r="E20" s="6">
        <v>0</v>
      </c>
      <c r="F20" s="6">
        <v>0</v>
      </c>
      <c r="G20" s="6">
        <v>1</v>
      </c>
      <c r="H20" s="6" t="s">
        <v>17</v>
      </c>
      <c r="I20" s="6">
        <v>0</v>
      </c>
      <c r="J20" s="6">
        <v>0</v>
      </c>
      <c r="K20" s="6" t="s">
        <v>30</v>
      </c>
      <c r="L20" s="6">
        <v>0</v>
      </c>
      <c r="M20" s="6">
        <v>0</v>
      </c>
    </row>
    <row r="21" spans="1:13" ht="82.8" hidden="1" x14ac:dyDescent="0.3">
      <c r="A21" s="2">
        <v>1950</v>
      </c>
      <c r="B21" s="2" t="s">
        <v>163</v>
      </c>
      <c r="C21" s="2" t="s">
        <v>192</v>
      </c>
      <c r="D21" s="2" t="s">
        <v>192</v>
      </c>
      <c r="E21" s="2">
        <v>0</v>
      </c>
      <c r="F21" s="2">
        <v>0</v>
      </c>
      <c r="G21" s="2">
        <v>1</v>
      </c>
      <c r="H21" s="2" t="s">
        <v>17</v>
      </c>
      <c r="I21" s="2">
        <v>0</v>
      </c>
      <c r="J21" s="2">
        <v>0</v>
      </c>
      <c r="K21" s="2" t="s">
        <v>30</v>
      </c>
      <c r="L21" s="2" t="s">
        <v>17</v>
      </c>
      <c r="M21" s="2">
        <v>0</v>
      </c>
    </row>
    <row r="22" spans="1:13" ht="69" hidden="1" x14ac:dyDescent="0.3">
      <c r="A22" s="2">
        <v>1930</v>
      </c>
      <c r="B22" s="2" t="s">
        <v>99</v>
      </c>
      <c r="C22" s="2" t="s">
        <v>100</v>
      </c>
      <c r="D22" s="2" t="s">
        <v>155</v>
      </c>
      <c r="E22" s="2">
        <v>0</v>
      </c>
      <c r="F22" s="2">
        <v>0</v>
      </c>
      <c r="G22" s="2">
        <v>1</v>
      </c>
      <c r="H22" s="2" t="s">
        <v>17</v>
      </c>
      <c r="I22" s="2">
        <v>0</v>
      </c>
      <c r="J22" s="2">
        <v>0</v>
      </c>
      <c r="K22" s="2" t="s">
        <v>38</v>
      </c>
      <c r="L22" s="2" t="s">
        <v>17</v>
      </c>
      <c r="M22" s="2">
        <v>0</v>
      </c>
    </row>
    <row r="23" spans="1:13" s="8" customFormat="1" ht="82.8" x14ac:dyDescent="0.3">
      <c r="A23" s="6">
        <v>1918</v>
      </c>
      <c r="B23" s="6" t="s">
        <v>22</v>
      </c>
      <c r="C23" s="6" t="s">
        <v>23</v>
      </c>
      <c r="D23" s="6" t="s">
        <v>102</v>
      </c>
      <c r="E23" s="6">
        <v>0</v>
      </c>
      <c r="F23" s="6">
        <v>0</v>
      </c>
      <c r="G23" s="6">
        <v>1</v>
      </c>
      <c r="H23" s="6" t="s">
        <v>17</v>
      </c>
      <c r="I23" s="6">
        <v>0</v>
      </c>
      <c r="J23" s="6">
        <v>0</v>
      </c>
      <c r="K23" s="6" t="s">
        <v>18</v>
      </c>
      <c r="L23" s="6" t="s">
        <v>17</v>
      </c>
      <c r="M23" s="6">
        <v>0</v>
      </c>
    </row>
    <row r="24" spans="1:13" ht="27.6" hidden="1" x14ac:dyDescent="0.3">
      <c r="A24" s="2">
        <v>1919</v>
      </c>
      <c r="B24" s="2" t="s">
        <v>103</v>
      </c>
      <c r="C24" s="2" t="s">
        <v>0</v>
      </c>
      <c r="D24" s="2" t="s">
        <v>0</v>
      </c>
      <c r="E24" s="2">
        <v>0</v>
      </c>
      <c r="F24" s="2">
        <v>0</v>
      </c>
      <c r="G24" s="2">
        <v>1</v>
      </c>
      <c r="H24" s="2" t="s">
        <v>17</v>
      </c>
      <c r="I24" s="2">
        <v>0</v>
      </c>
      <c r="J24" s="2">
        <v>0</v>
      </c>
      <c r="K24" s="2" t="s">
        <v>18</v>
      </c>
      <c r="L24" s="2" t="s">
        <v>17</v>
      </c>
      <c r="M24" s="2">
        <v>0</v>
      </c>
    </row>
    <row r="25" spans="1:13" ht="27.6" hidden="1" x14ac:dyDescent="0.3">
      <c r="A25" s="2">
        <v>1923</v>
      </c>
      <c r="B25" s="2" t="s">
        <v>94</v>
      </c>
      <c r="C25" s="2" t="s">
        <v>95</v>
      </c>
      <c r="D25" s="2" t="s">
        <v>95</v>
      </c>
      <c r="E25" s="2">
        <v>0</v>
      </c>
      <c r="F25" s="2">
        <v>0</v>
      </c>
      <c r="G25" s="2">
        <v>1</v>
      </c>
      <c r="H25" s="2" t="s">
        <v>17</v>
      </c>
      <c r="I25" s="2">
        <v>0</v>
      </c>
      <c r="J25" s="2">
        <v>0</v>
      </c>
      <c r="K25" s="2" t="s">
        <v>18</v>
      </c>
      <c r="L25" s="2" t="s">
        <v>17</v>
      </c>
      <c r="M25" s="2">
        <v>0</v>
      </c>
    </row>
    <row r="26" spans="1:13" s="8" customFormat="1" ht="41.4" x14ac:dyDescent="0.3">
      <c r="A26" s="6">
        <v>1924</v>
      </c>
      <c r="B26" s="6" t="s">
        <v>145</v>
      </c>
      <c r="C26" s="6" t="s">
        <v>146</v>
      </c>
      <c r="D26" s="6" t="s">
        <v>146</v>
      </c>
      <c r="E26" s="6">
        <v>0</v>
      </c>
      <c r="F26" s="6">
        <v>0</v>
      </c>
      <c r="G26" s="6">
        <v>0</v>
      </c>
      <c r="H26" s="6" t="s">
        <v>17</v>
      </c>
      <c r="I26" s="6">
        <v>0</v>
      </c>
      <c r="J26" s="6">
        <v>0</v>
      </c>
      <c r="K26" s="6" t="s">
        <v>18</v>
      </c>
      <c r="L26" s="6" t="s">
        <v>17</v>
      </c>
      <c r="M26" s="6">
        <v>0</v>
      </c>
    </row>
    <row r="27" spans="1:13" ht="41.4" hidden="1" x14ac:dyDescent="0.3">
      <c r="A27" s="2">
        <v>1925</v>
      </c>
      <c r="B27" s="2" t="s">
        <v>147</v>
      </c>
      <c r="C27" s="2" t="s">
        <v>148</v>
      </c>
      <c r="D27" s="2" t="s">
        <v>149</v>
      </c>
      <c r="E27" s="2">
        <v>0</v>
      </c>
      <c r="F27" s="2">
        <v>0</v>
      </c>
      <c r="G27" s="2">
        <v>0</v>
      </c>
      <c r="H27" s="2" t="s">
        <v>17</v>
      </c>
      <c r="I27" s="2">
        <v>0</v>
      </c>
      <c r="J27" s="2">
        <v>0</v>
      </c>
      <c r="K27" s="2" t="s">
        <v>18</v>
      </c>
      <c r="L27" s="2" t="s">
        <v>17</v>
      </c>
      <c r="M27" s="2">
        <v>0</v>
      </c>
    </row>
    <row r="28" spans="1:13" s="8" customFormat="1" ht="41.4" x14ac:dyDescent="0.3">
      <c r="A28" s="6">
        <v>1927</v>
      </c>
      <c r="B28" s="6" t="s">
        <v>34</v>
      </c>
      <c r="C28" s="6" t="s">
        <v>150</v>
      </c>
      <c r="D28" s="6" t="s">
        <v>150</v>
      </c>
      <c r="E28" s="6">
        <v>0</v>
      </c>
      <c r="F28" s="6">
        <v>0</v>
      </c>
      <c r="G28" s="6">
        <v>1</v>
      </c>
      <c r="H28" s="6" t="s">
        <v>17</v>
      </c>
      <c r="I28" s="6">
        <v>0</v>
      </c>
      <c r="J28" s="6">
        <v>0</v>
      </c>
      <c r="K28" s="6" t="s">
        <v>30</v>
      </c>
      <c r="L28" s="6" t="s">
        <v>17</v>
      </c>
      <c r="M28" s="6">
        <v>0</v>
      </c>
    </row>
    <row r="29" spans="1:13" s="8" customFormat="1" ht="41.4" x14ac:dyDescent="0.3">
      <c r="A29" s="6">
        <v>1929</v>
      </c>
      <c r="B29" s="6" t="s">
        <v>107</v>
      </c>
      <c r="C29" s="6" t="s">
        <v>153</v>
      </c>
      <c r="D29" s="6" t="s">
        <v>153</v>
      </c>
      <c r="E29" s="6">
        <v>0</v>
      </c>
      <c r="F29" s="6">
        <v>0</v>
      </c>
      <c r="G29" s="6">
        <v>1</v>
      </c>
      <c r="H29" s="6" t="s">
        <v>17</v>
      </c>
      <c r="I29" s="6">
        <v>0</v>
      </c>
      <c r="J29" s="6">
        <v>0</v>
      </c>
      <c r="K29" s="6" t="s">
        <v>18</v>
      </c>
      <c r="L29" s="6" t="s">
        <v>17</v>
      </c>
      <c r="M29" s="6">
        <v>0</v>
      </c>
    </row>
    <row r="30" spans="1:13" ht="41.4" hidden="1" x14ac:dyDescent="0.3">
      <c r="A30" s="2">
        <v>1943</v>
      </c>
      <c r="B30" s="2" t="s">
        <v>193</v>
      </c>
      <c r="C30" s="2" t="s">
        <v>194</v>
      </c>
      <c r="D30" s="2" t="s">
        <v>194</v>
      </c>
      <c r="E30" s="2">
        <v>0</v>
      </c>
      <c r="F30" s="2">
        <v>0</v>
      </c>
      <c r="G30" s="2">
        <v>1</v>
      </c>
      <c r="H30" s="2" t="s">
        <v>17</v>
      </c>
      <c r="I30" s="2">
        <v>0</v>
      </c>
      <c r="J30" s="2">
        <v>0</v>
      </c>
      <c r="K30" s="2" t="s">
        <v>30</v>
      </c>
      <c r="L30" s="2" t="s">
        <v>17</v>
      </c>
      <c r="M30" s="2">
        <v>0</v>
      </c>
    </row>
    <row r="31" spans="1:13" ht="262.2" hidden="1" x14ac:dyDescent="0.3">
      <c r="A31" s="2">
        <v>1944</v>
      </c>
      <c r="B31" s="2" t="s">
        <v>195</v>
      </c>
      <c r="C31" s="2" t="s">
        <v>196</v>
      </c>
      <c r="D31" s="2" t="s">
        <v>197</v>
      </c>
      <c r="E31" s="2">
        <v>0</v>
      </c>
      <c r="F31" s="2">
        <v>0</v>
      </c>
      <c r="G31" s="2">
        <v>1</v>
      </c>
      <c r="H31" s="2" t="s">
        <v>17</v>
      </c>
      <c r="I31" s="2">
        <v>0</v>
      </c>
      <c r="J31" s="2">
        <v>0</v>
      </c>
      <c r="K31" s="2" t="s">
        <v>38</v>
      </c>
      <c r="L31" s="2" t="s">
        <v>17</v>
      </c>
      <c r="M31" s="2">
        <v>0</v>
      </c>
    </row>
    <row r="32" spans="1:13" s="8" customFormat="1" x14ac:dyDescent="0.3">
      <c r="A32" s="6">
        <v>1947</v>
      </c>
      <c r="B32" s="6" t="s">
        <v>158</v>
      </c>
      <c r="C32" s="6" t="s">
        <v>158</v>
      </c>
      <c r="D32" s="6" t="s">
        <v>158</v>
      </c>
      <c r="E32" s="6">
        <v>0</v>
      </c>
      <c r="F32" s="6">
        <v>0</v>
      </c>
      <c r="G32" s="6">
        <v>1</v>
      </c>
      <c r="H32" s="6" t="s">
        <v>17</v>
      </c>
      <c r="I32" s="6">
        <v>0</v>
      </c>
      <c r="J32" s="6">
        <v>0</v>
      </c>
      <c r="K32" s="6" t="s">
        <v>18</v>
      </c>
      <c r="L32" s="6" t="s">
        <v>17</v>
      </c>
      <c r="M32" s="6">
        <v>0</v>
      </c>
    </row>
    <row r="33" spans="1:13" s="8" customFormat="1" ht="41.4" x14ac:dyDescent="0.3">
      <c r="A33" s="6">
        <v>1948</v>
      </c>
      <c r="B33" s="6" t="s">
        <v>43</v>
      </c>
      <c r="C33" s="6" t="s">
        <v>44</v>
      </c>
      <c r="D33" s="6" t="s">
        <v>44</v>
      </c>
      <c r="E33" s="6">
        <v>0</v>
      </c>
      <c r="F33" s="6">
        <v>0</v>
      </c>
      <c r="G33" s="6">
        <v>1</v>
      </c>
      <c r="H33" s="6" t="s">
        <v>17</v>
      </c>
      <c r="I33" s="6">
        <v>0</v>
      </c>
      <c r="J33" s="6">
        <v>0</v>
      </c>
      <c r="K33" s="6" t="s">
        <v>18</v>
      </c>
      <c r="L33" s="6" t="s">
        <v>17</v>
      </c>
      <c r="M33" s="6">
        <v>0</v>
      </c>
    </row>
    <row r="34" spans="1:13" s="8" customFormat="1" ht="41.4" x14ac:dyDescent="0.3">
      <c r="A34" s="6">
        <v>1949</v>
      </c>
      <c r="B34" s="6" t="s">
        <v>160</v>
      </c>
      <c r="C34" s="6" t="s">
        <v>161</v>
      </c>
      <c r="D34" s="6" t="s">
        <v>161</v>
      </c>
      <c r="E34" s="6">
        <v>0</v>
      </c>
      <c r="F34" s="6">
        <v>0</v>
      </c>
      <c r="G34" s="6">
        <v>1</v>
      </c>
      <c r="H34" s="6" t="s">
        <v>17</v>
      </c>
      <c r="I34" s="6">
        <v>0</v>
      </c>
      <c r="J34" s="6">
        <v>0</v>
      </c>
      <c r="K34" s="6" t="s">
        <v>18</v>
      </c>
      <c r="L34" s="6" t="s">
        <v>17</v>
      </c>
      <c r="M34" s="6">
        <v>0</v>
      </c>
    </row>
    <row r="35" spans="1:13" s="8" customFormat="1" ht="55.2" x14ac:dyDescent="0.3">
      <c r="A35" s="6">
        <v>1942</v>
      </c>
      <c r="B35" s="6" t="s">
        <v>115</v>
      </c>
      <c r="C35" s="6" t="s">
        <v>116</v>
      </c>
      <c r="D35" s="6" t="s">
        <v>116</v>
      </c>
      <c r="E35" s="6">
        <v>0</v>
      </c>
      <c r="F35" s="6">
        <v>0</v>
      </c>
      <c r="G35" s="6">
        <v>1</v>
      </c>
      <c r="H35" s="6" t="s">
        <v>17</v>
      </c>
      <c r="I35" s="6">
        <v>0</v>
      </c>
      <c r="J35" s="6">
        <v>0</v>
      </c>
      <c r="K35" s="6" t="s">
        <v>18</v>
      </c>
      <c r="L35" s="6" t="s">
        <v>17</v>
      </c>
      <c r="M35" s="6">
        <v>0</v>
      </c>
    </row>
    <row r="36" spans="1:13" s="8" customFormat="1" ht="82.8" x14ac:dyDescent="0.3">
      <c r="A36" s="6">
        <v>4032</v>
      </c>
      <c r="B36" s="6" t="s">
        <v>198</v>
      </c>
      <c r="C36" s="6" t="s">
        <v>199</v>
      </c>
      <c r="D36" s="6" t="s">
        <v>200</v>
      </c>
      <c r="E36" s="6">
        <v>0</v>
      </c>
      <c r="F36" s="6">
        <v>0</v>
      </c>
      <c r="G36" s="6">
        <v>0</v>
      </c>
      <c r="H36" s="6" t="s">
        <v>17</v>
      </c>
      <c r="I36" s="6">
        <v>0</v>
      </c>
      <c r="J36" s="6">
        <v>0</v>
      </c>
      <c r="K36" s="6" t="s">
        <v>30</v>
      </c>
      <c r="L36" s="6">
        <v>0</v>
      </c>
      <c r="M36" s="6">
        <v>0</v>
      </c>
    </row>
    <row r="37" spans="1:13" ht="27.6" hidden="1" x14ac:dyDescent="0.3">
      <c r="A37" s="2">
        <v>4287</v>
      </c>
      <c r="B37" s="2" t="s">
        <v>169</v>
      </c>
      <c r="C37" s="2" t="s">
        <v>170</v>
      </c>
      <c r="D37" s="2" t="s">
        <v>170</v>
      </c>
      <c r="E37" s="2">
        <v>0</v>
      </c>
      <c r="F37" s="2">
        <v>0</v>
      </c>
      <c r="G37" s="2">
        <v>0</v>
      </c>
      <c r="H37" s="2" t="s">
        <v>17</v>
      </c>
      <c r="I37" s="2">
        <v>0</v>
      </c>
      <c r="J37" s="2">
        <v>0</v>
      </c>
      <c r="K37" s="2" t="s">
        <v>30</v>
      </c>
      <c r="L37" s="2">
        <v>0</v>
      </c>
      <c r="M37" s="2">
        <v>0</v>
      </c>
    </row>
    <row r="38" spans="1:13" ht="41.4" hidden="1" x14ac:dyDescent="0.3">
      <c r="A38" s="2">
        <v>1952</v>
      </c>
      <c r="B38" s="2" t="s">
        <v>41</v>
      </c>
      <c r="C38" s="2" t="s">
        <v>168</v>
      </c>
      <c r="D38" s="2" t="s">
        <v>168</v>
      </c>
      <c r="E38" s="2">
        <v>0</v>
      </c>
      <c r="F38" s="2">
        <v>0</v>
      </c>
      <c r="G38" s="2">
        <v>1</v>
      </c>
      <c r="H38" s="2" t="s">
        <v>17</v>
      </c>
      <c r="I38" s="2">
        <v>0</v>
      </c>
      <c r="J38" s="2">
        <v>0</v>
      </c>
      <c r="K38" s="2" t="s">
        <v>18</v>
      </c>
      <c r="L38" s="2" t="s">
        <v>17</v>
      </c>
      <c r="M38" s="2">
        <v>0</v>
      </c>
    </row>
    <row r="39" spans="1:13" ht="41.4" hidden="1" x14ac:dyDescent="0.3">
      <c r="A39" s="2">
        <v>5414</v>
      </c>
      <c r="B39" s="2" t="s">
        <v>201</v>
      </c>
      <c r="C39" s="2" t="s">
        <v>202</v>
      </c>
      <c r="D39" s="2" t="s">
        <v>202</v>
      </c>
      <c r="E39" s="2">
        <v>0</v>
      </c>
      <c r="F39" s="2">
        <v>0</v>
      </c>
      <c r="G39" s="2">
        <v>0</v>
      </c>
      <c r="H39" s="2" t="s">
        <v>17</v>
      </c>
      <c r="I39" s="2">
        <v>0</v>
      </c>
      <c r="J39" s="2">
        <v>0</v>
      </c>
      <c r="K39" s="2" t="s">
        <v>30</v>
      </c>
      <c r="L39" s="2">
        <v>2</v>
      </c>
      <c r="M39" s="2">
        <v>0</v>
      </c>
    </row>
    <row r="40" spans="1:13" ht="27.6" hidden="1" x14ac:dyDescent="0.3">
      <c r="A40" s="2">
        <v>5473</v>
      </c>
      <c r="B40" s="2" t="s">
        <v>203</v>
      </c>
      <c r="C40" s="2" t="s">
        <v>204</v>
      </c>
      <c r="D40" s="2" t="s">
        <v>205</v>
      </c>
      <c r="E40" s="2">
        <v>0</v>
      </c>
      <c r="F40" s="2">
        <v>0</v>
      </c>
      <c r="G40" s="2">
        <v>0</v>
      </c>
      <c r="H40" s="2" t="s">
        <v>17</v>
      </c>
      <c r="I40" s="2">
        <v>0</v>
      </c>
      <c r="J40" s="2">
        <v>0</v>
      </c>
      <c r="K40" s="2" t="s">
        <v>38</v>
      </c>
      <c r="L40" s="2" t="s">
        <v>17</v>
      </c>
      <c r="M40" s="2">
        <v>0</v>
      </c>
    </row>
    <row r="41" spans="1:13" ht="41.4" hidden="1" x14ac:dyDescent="0.3">
      <c r="A41" s="2">
        <v>5482</v>
      </c>
      <c r="B41" s="2" t="s">
        <v>86</v>
      </c>
      <c r="C41" s="2" t="s">
        <v>87</v>
      </c>
      <c r="D41" s="2" t="s">
        <v>88</v>
      </c>
      <c r="E41" s="2">
        <v>0</v>
      </c>
      <c r="F41" s="2">
        <v>0</v>
      </c>
      <c r="G41" s="2">
        <v>0</v>
      </c>
      <c r="H41" s="2" t="s">
        <v>17</v>
      </c>
      <c r="I41" s="2">
        <v>0</v>
      </c>
      <c r="J41" s="2">
        <v>0</v>
      </c>
      <c r="K41" s="2" t="s">
        <v>38</v>
      </c>
      <c r="L41" s="2" t="s">
        <v>17</v>
      </c>
      <c r="M41" s="2">
        <v>0</v>
      </c>
    </row>
    <row r="42" spans="1:13" s="8" customFormat="1" ht="96.6" x14ac:dyDescent="0.3">
      <c r="A42" s="6">
        <v>5662</v>
      </c>
      <c r="B42" s="6" t="s">
        <v>206</v>
      </c>
      <c r="C42" s="6" t="s">
        <v>207</v>
      </c>
      <c r="D42" s="6" t="s">
        <v>208</v>
      </c>
      <c r="E42" s="6">
        <v>0</v>
      </c>
      <c r="F42" s="6">
        <v>0</v>
      </c>
      <c r="G42" s="6">
        <v>0</v>
      </c>
      <c r="H42" s="6" t="s">
        <v>17</v>
      </c>
      <c r="I42" s="6">
        <v>0</v>
      </c>
      <c r="J42" s="6">
        <v>0</v>
      </c>
      <c r="K42" s="6" t="s">
        <v>30</v>
      </c>
      <c r="L42" s="6">
        <v>3</v>
      </c>
      <c r="M42" s="6">
        <v>0</v>
      </c>
    </row>
    <row r="43" spans="1:13" ht="165.6" hidden="1" x14ac:dyDescent="0.3">
      <c r="A43" s="2">
        <v>12255</v>
      </c>
      <c r="B43" s="2" t="s">
        <v>209</v>
      </c>
      <c r="C43" s="2" t="s">
        <v>210</v>
      </c>
      <c r="D43" s="2" t="s">
        <v>211</v>
      </c>
      <c r="E43" s="2">
        <v>0</v>
      </c>
      <c r="F43" s="2">
        <v>0</v>
      </c>
      <c r="G43" s="2">
        <v>0</v>
      </c>
      <c r="H43" s="2" t="s">
        <v>17</v>
      </c>
      <c r="I43" s="2">
        <v>0</v>
      </c>
      <c r="J43" s="2">
        <v>0</v>
      </c>
      <c r="K43" s="2" t="s">
        <v>30</v>
      </c>
      <c r="L43" s="2">
        <v>3</v>
      </c>
      <c r="M43" s="2">
        <v>0</v>
      </c>
    </row>
  </sheetData>
  <autoFilter ref="A3:M43" xr:uid="{A2B24F4A-3EB7-439D-92B0-797DC5C17A7B}">
    <filterColumn colId="1">
      <colorFilter dxfId="0"/>
    </filterColumn>
  </autoFilter>
  <hyperlinks>
    <hyperlink ref="A2" r:id="rId1" xr:uid="{2A67EDC2-9E58-47E0-ADAA-A09C8DEDDE2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8E57-F68A-4285-BDDD-32FBA192735A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C909-9779-4C69-993F-332A8DED0A5E}">
  <dimension ref="A2:M3"/>
  <sheetViews>
    <sheetView workbookViewId="0">
      <selection activeCell="A3" sqref="A3"/>
    </sheetView>
  </sheetViews>
  <sheetFormatPr defaultRowHeight="14.4" x14ac:dyDescent="0.3"/>
  <sheetData>
    <row r="2" spans="1:13" x14ac:dyDescent="0.3">
      <c r="A2" s="3" t="s">
        <v>227</v>
      </c>
    </row>
    <row r="3" spans="1:13" ht="69" x14ac:dyDescent="0.3">
      <c r="A3" s="1" t="s">
        <v>126</v>
      </c>
      <c r="B3" s="1" t="s">
        <v>215</v>
      </c>
      <c r="C3" s="1" t="s">
        <v>216</v>
      </c>
      <c r="D3" s="1" t="s">
        <v>217</v>
      </c>
      <c r="E3" s="1" t="s">
        <v>218</v>
      </c>
      <c r="F3" s="1" t="s">
        <v>219</v>
      </c>
      <c r="G3" s="1" t="s">
        <v>220</v>
      </c>
      <c r="H3" s="1" t="s">
        <v>221</v>
      </c>
      <c r="I3" s="1" t="s">
        <v>222</v>
      </c>
      <c r="J3" s="1" t="s">
        <v>223</v>
      </c>
      <c r="K3" s="1" t="s">
        <v>224</v>
      </c>
      <c r="L3" s="1" t="s">
        <v>225</v>
      </c>
      <c r="M3" s="1" t="s">
        <v>226</v>
      </c>
    </row>
  </sheetData>
  <hyperlinks>
    <hyperlink ref="A2" r:id="rId1" xr:uid="{69107B04-84D8-4302-A51F-17809272CEF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355D-7AFD-4F77-9ECB-05E6E283CA05}">
  <dimension ref="A2:K3"/>
  <sheetViews>
    <sheetView workbookViewId="0">
      <selection activeCell="A3" sqref="A3"/>
    </sheetView>
  </sheetViews>
  <sheetFormatPr defaultRowHeight="14.4" x14ac:dyDescent="0.3"/>
  <sheetData>
    <row r="2" spans="1:11" x14ac:dyDescent="0.3">
      <c r="A2" s="3" t="s">
        <v>1</v>
      </c>
    </row>
    <row r="3" spans="1:11" ht="55.2" x14ac:dyDescent="0.3">
      <c r="A3" s="1" t="s">
        <v>126</v>
      </c>
      <c r="B3" s="1" t="s">
        <v>215</v>
      </c>
      <c r="C3" s="1" t="s">
        <v>228</v>
      </c>
      <c r="D3" s="1" t="s">
        <v>125</v>
      </c>
      <c r="E3" s="1" t="s">
        <v>217</v>
      </c>
      <c r="F3" s="1" t="s">
        <v>218</v>
      </c>
      <c r="G3" s="1" t="s">
        <v>219</v>
      </c>
      <c r="H3" s="1" t="s">
        <v>220</v>
      </c>
      <c r="I3" s="1" t="s">
        <v>229</v>
      </c>
      <c r="J3" s="1" t="s">
        <v>230</v>
      </c>
      <c r="K3" s="1" t="s">
        <v>231</v>
      </c>
    </row>
  </sheetData>
  <hyperlinks>
    <hyperlink ref="A2" r:id="rId1" xr:uid="{E470A739-B717-4A7F-B99E-3B0284FA11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sec=&gt;</vt:lpstr>
      <vt:lpstr>SecuritiesList</vt:lpstr>
      <vt:lpstr>fut_sec</vt:lpstr>
      <vt:lpstr>cur_sec</vt:lpstr>
      <vt:lpstr>rus_shares</vt:lpstr>
      <vt:lpstr>gov_bond</vt:lpstr>
      <vt:lpstr>market=&gt;</vt:lpstr>
      <vt:lpstr>fut</vt:lpstr>
      <vt:lpstr>cur</vt:lpstr>
      <vt:lpstr>shar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</dc:creator>
  <cp:lastModifiedBy>rudol</cp:lastModifiedBy>
  <dcterms:created xsi:type="dcterms:W3CDTF">2015-06-05T18:17:20Z</dcterms:created>
  <dcterms:modified xsi:type="dcterms:W3CDTF">2024-01-14T13:59:32Z</dcterms:modified>
</cp:coreProperties>
</file>