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Desain\Pengeluaran\"/>
    </mc:Choice>
  </mc:AlternateContent>
  <xr:revisionPtr revIDLastSave="0" documentId="13_ncr:1_{38CB0402-B03C-42D0-B5A3-CF061AB456FA}" xr6:coauthVersionLast="37" xr6:coauthVersionMax="37" xr10:uidLastSave="{00000000-0000-0000-0000-000000000000}"/>
  <bookViews>
    <workbookView xWindow="0" yWindow="0" windowWidth="19200" windowHeight="6240" tabRatio="585" activeTab="2" xr2:uid="{00000000-000D-0000-FFFF-FFFF00000000}"/>
  </bookViews>
  <sheets>
    <sheet name="DASHBOARD" sheetId="1" r:id="rId1"/>
    <sheet name="Sheet2" sheetId="3" r:id="rId2"/>
    <sheet name="Pengeluaran" sheetId="4" r:id="rId3"/>
  </sheets>
  <calcPr calcId="179021"/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D6" i="1" l="1"/>
  <c r="H12" i="1" l="1"/>
  <c r="H19" i="1" l="1"/>
  <c r="G34" i="1"/>
  <c r="H29" i="1"/>
  <c r="G45" i="1" s="1"/>
  <c r="G46" i="1" l="1"/>
  <c r="G19" i="1"/>
</calcChain>
</file>

<file path=xl/sharedStrings.xml><?xml version="1.0" encoding="utf-8"?>
<sst xmlns="http://schemas.openxmlformats.org/spreadsheetml/2006/main" count="86" uniqueCount="53">
  <si>
    <t>NOMOR</t>
  </si>
  <si>
    <t>BAYI UTAMA</t>
  </si>
  <si>
    <t>KEBUTUHAN POKOK</t>
  </si>
  <si>
    <t>KEPERLUAN MAMA</t>
  </si>
  <si>
    <t>TABUNGAN UTAMA</t>
  </si>
  <si>
    <t>TABUNGAN DARURAT</t>
  </si>
  <si>
    <t>TABUNGAN BAYI</t>
  </si>
  <si>
    <t>ZAKAT, INFAQ, SADAQAH</t>
  </si>
  <si>
    <t>JUMLAH</t>
  </si>
  <si>
    <t>KATEGORI</t>
  </si>
  <si>
    <t>TOTAL</t>
  </si>
  <si>
    <t>TOTAL TABUNGAN UTAMA</t>
  </si>
  <si>
    <t>TERHUTANG</t>
  </si>
  <si>
    <t>YANG BERHUTANG</t>
  </si>
  <si>
    <t>MAMA AGUS</t>
  </si>
  <si>
    <t>RENCANA KEUANGAN BULANAN</t>
  </si>
  <si>
    <t>TANGGAL</t>
  </si>
  <si>
    <t>MINGGU KE-1</t>
  </si>
  <si>
    <t>MINGGU KE-2</t>
  </si>
  <si>
    <t>MINGGU KE-3</t>
  </si>
  <si>
    <t>MINGGU KE-4</t>
  </si>
  <si>
    <t>NO</t>
  </si>
  <si>
    <t xml:space="preserve">📓Quran Recitation &amp; Insights        </t>
  </si>
  <si>
    <t>🔐Ramadhan Hacks</t>
  </si>
  <si>
    <t xml:space="preserve">💰 Kalkulator Zakat               </t>
  </si>
  <si>
    <t>PENGELOLAAN KEUANGAN TAHUN 2024</t>
  </si>
  <si>
    <t>UUUUUUUUUUUU7;.;.;.;.;.;.;.;.;.;.;.;.;.;.;.IIIIIIIIIIIIIIIIIIIII</t>
  </si>
  <si>
    <t>RUSDI</t>
  </si>
  <si>
    <r>
      <t xml:space="preserve">📈Ramadhan Daily Tracker </t>
    </r>
    <r>
      <rPr>
        <b/>
        <sz val="11"/>
        <color rgb="FFFFFFFF"/>
        <rFont val="Montserrat"/>
      </rPr>
      <t xml:space="preserve">       </t>
    </r>
  </si>
  <si>
    <t xml:space="preserve">Tanggal </t>
  </si>
  <si>
    <t xml:space="preserve">Sumber Uang </t>
  </si>
  <si>
    <t>Total Pengeluaran</t>
  </si>
  <si>
    <t>Deskripsi Pengeluaran</t>
  </si>
  <si>
    <t>TOTAL ASET</t>
  </si>
  <si>
    <t>TOTAL REKENING BANK KALSEL</t>
  </si>
  <si>
    <t>TOTAL REKENING BANK BRI</t>
  </si>
  <si>
    <t>JUMLAH 1 BULAN</t>
  </si>
  <si>
    <t>KEADAAN KEUANGAN BULANAN</t>
  </si>
  <si>
    <t>DOMPET</t>
  </si>
  <si>
    <t>REK BANK BRI</t>
  </si>
  <si>
    <t>REK BANK KALSEL</t>
  </si>
  <si>
    <t>ASET EMAS PLUANG</t>
  </si>
  <si>
    <t>JUMLAH 1/2 BULAN</t>
  </si>
  <si>
    <t>Kumpulan Dashboard</t>
  </si>
  <si>
    <t>Dashboard Bulanan</t>
  </si>
  <si>
    <t>Dashboard Tahunan</t>
  </si>
  <si>
    <t>Dashboard Investasi</t>
  </si>
  <si>
    <t>Input Transaksi</t>
  </si>
  <si>
    <t>Data Transaksi</t>
  </si>
  <si>
    <t>INPUT PENGELUARAN</t>
  </si>
  <si>
    <t>SUMBER UANG</t>
  </si>
  <si>
    <t>TOTAL PENGELUARAN</t>
  </si>
  <si>
    <t>DESKRIPSI PENGELUARAN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</si>
</sst>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color rgb="FF000000"/>
      <name val="Montserrat"/>
    </font>
    <font>
      <sz val="12"/>
      <color rgb="FF000000"/>
      <name val="Montserrat"/>
      <charset val="1"/>
    </font>
    <font>
      <sz val="12"/>
      <name val="Montserrat"/>
      <charset val="1"/>
    </font>
    <font>
      <sz val="12"/>
      <color rgb="FF6AA84F"/>
      <name val="Montserrat"/>
      <charset val="1"/>
    </font>
    <font>
      <sz val="36"/>
      <color rgb="FFFFFFFF"/>
      <name val="Montserrat"/>
    </font>
    <font>
      <b/>
      <u/>
      <sz val="11"/>
      <color rgb="FFFFFFFF"/>
      <name val="Montserrat"/>
    </font>
    <font>
      <b/>
      <sz val="11"/>
      <color rgb="FFFFFFFF"/>
      <name val="Montserrat"/>
    </font>
    <font>
      <b/>
      <sz val="20"/>
      <color rgb="FF000000"/>
      <name val="Montserrat"/>
    </font>
    <font>
      <b/>
      <sz val="36"/>
      <color rgb="FF000000"/>
      <name val="Montserrat"/>
    </font>
    <font>
      <sz val="10"/>
      <color theme="1"/>
      <name val="Montserrat"/>
    </font>
    <font>
      <b/>
      <sz val="10"/>
      <color rgb="FFFFFFFF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theme="10"/>
      <name val="Arial"/>
      <scheme val="minor"/>
    </font>
    <font>
      <b/>
      <sz val="10"/>
      <color theme="0"/>
      <name val="Montserrat"/>
    </font>
    <font>
      <sz val="10"/>
      <color rgb="FF000000"/>
      <name val="Arial"/>
      <family val="2"/>
      <scheme val="minor"/>
    </font>
    <font>
      <b/>
      <sz val="2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EE99"/>
        <bgColor rgb="FF99EE99"/>
      </patternFill>
    </fill>
    <fill>
      <patternFill patternType="solid">
        <fgColor rgb="FFC7F6B6"/>
        <bgColor rgb="FFC7F6B6"/>
      </patternFill>
    </fill>
    <fill>
      <patternFill patternType="solid">
        <fgColor rgb="FFE2FAB5"/>
        <bgColor rgb="FFE2FAB5"/>
      </patternFill>
    </fill>
    <fill>
      <patternFill patternType="solid">
        <fgColor rgb="FFFFFCD1"/>
        <bgColor rgb="FFFFFCD1"/>
      </patternFill>
    </fill>
    <fill>
      <patternFill patternType="solid">
        <fgColor rgb="FFFFF9C2"/>
        <bgColor rgb="FFFFF9C2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FCD1"/>
        <bgColor theme="7"/>
      </patternFill>
    </fill>
    <fill>
      <patternFill patternType="solid">
        <fgColor rgb="FF92D050"/>
        <bgColor theme="9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B7B7B7"/>
      </top>
      <bottom style="thin">
        <color rgb="FFB7B7B7"/>
      </bottom>
      <diagonal/>
    </border>
    <border>
      <left/>
      <right/>
      <top style="medium">
        <color rgb="FFB7B7B7"/>
      </top>
      <bottom style="thin">
        <color rgb="FFB7B7B7"/>
      </bottom>
      <diagonal/>
    </border>
    <border>
      <left/>
      <right style="medium">
        <color rgb="FFCCCCCC"/>
      </right>
      <top style="medium">
        <color rgb="FFB7B7B7"/>
      </top>
      <bottom style="thin">
        <color rgb="FFB7B7B7"/>
      </bottom>
      <diagonal/>
    </border>
    <border>
      <left/>
      <right style="medium">
        <color rgb="FFB7B7B7"/>
      </right>
      <top style="medium">
        <color rgb="FFB7B7B7"/>
      </top>
      <bottom style="thin">
        <color rgb="FFB7B7B7"/>
      </bottom>
      <diagonal/>
    </border>
    <border>
      <left style="medium">
        <color rgb="FFCCCCCC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medium">
        <color rgb="FFCCCCCC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medium">
        <color rgb="FFB7B7B7"/>
      </right>
      <top style="thin">
        <color rgb="FFB7B7B7"/>
      </top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medium">
        <color rgb="FFCCCCCC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medium">
        <color rgb="FFCCCCCC"/>
      </right>
      <top/>
      <bottom style="hair">
        <color rgb="FFB7B7B7"/>
      </bottom>
      <diagonal/>
    </border>
    <border>
      <left style="hair">
        <color rgb="FFB7B7B7"/>
      </left>
      <right style="medium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medium">
        <color rgb="FFCCCCCC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medium">
        <color rgb="FFCCCCCC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medium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medium">
        <color rgb="FFB7B7B7"/>
      </bottom>
      <diagonal/>
    </border>
    <border>
      <left style="medium">
        <color rgb="FFCCCCCC"/>
      </left>
      <right style="hair">
        <color rgb="FFB7B7B7"/>
      </right>
      <top style="hair">
        <color rgb="FFB7B7B7"/>
      </top>
      <bottom style="medium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medium">
        <color rgb="FFB7B7B7"/>
      </bottom>
      <diagonal/>
    </border>
    <border>
      <left style="hair">
        <color rgb="FFB7B7B7"/>
      </left>
      <right style="medium">
        <color rgb="FFCCCCCC"/>
      </right>
      <top style="hair">
        <color rgb="FFB7B7B7"/>
      </top>
      <bottom style="medium">
        <color rgb="FFB7B7B7"/>
      </bottom>
      <diagonal/>
    </border>
    <border>
      <left style="hair">
        <color rgb="FFB7B7B7"/>
      </left>
      <right style="medium">
        <color rgb="FFB7B7B7"/>
      </right>
      <top style="hair">
        <color rgb="FFB7B7B7"/>
      </top>
      <bottom style="medium">
        <color rgb="FFB7B7B7"/>
      </bottom>
      <diagonal/>
    </border>
    <border>
      <left style="medium">
        <color rgb="FFB7B7B7"/>
      </left>
      <right/>
      <top style="thin">
        <color rgb="FFB7B7B7"/>
      </top>
      <bottom/>
      <diagonal/>
    </border>
    <border>
      <left style="medium">
        <color rgb="FFB7B7B7"/>
      </left>
      <right/>
      <top/>
      <bottom/>
      <diagonal/>
    </border>
    <border>
      <left style="medium">
        <color rgb="FFB7B7B7"/>
      </left>
      <right/>
      <top style="medium">
        <color rgb="FFB7B7B7"/>
      </top>
      <bottom/>
      <diagonal/>
    </border>
    <border>
      <left/>
      <right style="medium">
        <color rgb="FFCCCCCC"/>
      </right>
      <top style="medium">
        <color rgb="FFB7B7B7"/>
      </top>
      <bottom/>
      <diagonal/>
    </border>
    <border>
      <left style="medium">
        <color rgb="FFB7B7B7"/>
      </left>
      <right/>
      <top/>
      <bottom style="medium">
        <color rgb="FFB7B7B7"/>
      </bottom>
      <diagonal/>
    </border>
    <border>
      <left/>
      <right style="medium">
        <color rgb="FFCCCCCC"/>
      </right>
      <top/>
      <bottom style="medium">
        <color rgb="FFB7B7B7"/>
      </bottom>
      <diagonal/>
    </border>
    <border>
      <left style="thin">
        <color rgb="FF99EE99"/>
      </left>
      <right style="thin">
        <color rgb="FF99EE99"/>
      </right>
      <top style="thin">
        <color rgb="FF99EE99"/>
      </top>
      <bottom style="thin">
        <color rgb="FF99EE99"/>
      </bottom>
      <diagonal/>
    </border>
    <border>
      <left style="thin">
        <color rgb="FF99EE99"/>
      </left>
      <right/>
      <top style="thin">
        <color rgb="FF99EE99"/>
      </top>
      <bottom style="thin">
        <color rgb="FF99EE99"/>
      </bottom>
      <diagonal/>
    </border>
    <border>
      <left/>
      <right/>
      <top style="thin">
        <color rgb="FF99EE99"/>
      </top>
      <bottom style="thin">
        <color rgb="FF99EE99"/>
      </bottom>
      <diagonal/>
    </border>
    <border>
      <left/>
      <right style="thin">
        <color rgb="FF99EE99"/>
      </right>
      <top style="thin">
        <color rgb="FF99EE99"/>
      </top>
      <bottom style="thin">
        <color rgb="FF99EE9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22">
    <xf numFmtId="0" fontId="0" fillId="0" borderId="0" xfId="0" applyFont="1" applyAlignment="1"/>
    <xf numFmtId="3" fontId="0" fillId="0" borderId="0" xfId="0" applyNumberFormat="1" applyFont="1" applyAlignment="1"/>
    <xf numFmtId="0" fontId="2" fillId="0" borderId="0" xfId="0" applyFont="1" applyAlignment="1"/>
    <xf numFmtId="0" fontId="4" fillId="0" borderId="0" xfId="0" applyFont="1" applyFill="1" applyBorder="1"/>
    <xf numFmtId="0" fontId="4" fillId="0" borderId="36" xfId="0" applyFont="1" applyFill="1" applyBorder="1" applyAlignment="1">
      <alignment vertical="center"/>
    </xf>
    <xf numFmtId="0" fontId="5" fillId="0" borderId="37" xfId="0" applyFont="1" applyFill="1" applyBorder="1" applyAlignment="1"/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4" xfId="0" applyFont="1" applyFill="1" applyBorder="1" applyAlignment="1"/>
    <xf numFmtId="0" fontId="4" fillId="0" borderId="1" xfId="0" applyFont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4" fillId="0" borderId="35" xfId="0" applyFont="1" applyFill="1" applyBorder="1" applyAlignment="1"/>
    <xf numFmtId="0" fontId="6" fillId="0" borderId="25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0" fontId="4" fillId="0" borderId="38" xfId="0" applyFont="1" applyFill="1" applyBorder="1" applyAlignment="1"/>
    <xf numFmtId="0" fontId="4" fillId="0" borderId="39" xfId="0" applyFont="1" applyFill="1" applyBorder="1" applyAlignment="1"/>
    <xf numFmtId="0" fontId="6" fillId="0" borderId="30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/>
    </xf>
    <xf numFmtId="0" fontId="6" fillId="0" borderId="33" xfId="0" applyFont="1" applyFill="1" applyBorder="1" applyAlignment="1">
      <alignment horizontal="center"/>
    </xf>
    <xf numFmtId="0" fontId="3" fillId="8" borderId="0" xfId="0" applyFont="1" applyFill="1" applyBorder="1"/>
    <xf numFmtId="0" fontId="3" fillId="8" borderId="0" xfId="0" applyFont="1" applyFill="1" applyBorder="1" applyAlignment="1"/>
    <xf numFmtId="0" fontId="3" fillId="9" borderId="0" xfId="0" applyFont="1" applyFill="1" applyBorder="1"/>
    <xf numFmtId="0" fontId="3" fillId="0" borderId="0" xfId="0" applyFont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3" fillId="2" borderId="1" xfId="0" applyFont="1" applyFill="1" applyBorder="1" applyAlignment="1"/>
    <xf numFmtId="3" fontId="3" fillId="2" borderId="1" xfId="0" applyNumberFormat="1" applyFont="1" applyFill="1" applyBorder="1" applyAlignment="1"/>
    <xf numFmtId="3" fontId="3" fillId="0" borderId="0" xfId="0" applyNumberFormat="1" applyFont="1" applyAlignment="1"/>
    <xf numFmtId="0" fontId="3" fillId="0" borderId="0" xfId="0" applyFont="1" applyAlignment="1">
      <alignment horizontal="center"/>
    </xf>
    <xf numFmtId="164" fontId="1" fillId="10" borderId="40" xfId="0" applyNumberFormat="1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3" fillId="11" borderId="40" xfId="0" applyFont="1" applyFill="1" applyBorder="1" applyAlignment="1">
      <alignment horizontal="center"/>
    </xf>
    <xf numFmtId="22" fontId="1" fillId="10" borderId="40" xfId="0" applyNumberFormat="1" applyFont="1" applyFill="1" applyBorder="1" applyAlignment="1">
      <alignment horizontal="center" vertical="center"/>
    </xf>
    <xf numFmtId="3" fontId="1" fillId="10" borderId="40" xfId="0" applyNumberFormat="1" applyFont="1" applyFill="1" applyBorder="1" applyAlignment="1">
      <alignment horizontal="center" vertical="center"/>
    </xf>
    <xf numFmtId="0" fontId="16" fillId="12" borderId="0" xfId="0" applyFont="1" applyFill="1" applyAlignment="1"/>
    <xf numFmtId="0" fontId="17" fillId="0" borderId="46" xfId="0" applyFont="1" applyBorder="1" applyAlignment="1"/>
    <xf numFmtId="0" fontId="17" fillId="0" borderId="47" xfId="0" applyFont="1" applyBorder="1" applyAlignment="1"/>
    <xf numFmtId="0" fontId="17" fillId="0" borderId="48" xfId="0" applyFont="1" applyBorder="1" applyAlignment="1"/>
    <xf numFmtId="0" fontId="17" fillId="0" borderId="49" xfId="0" applyFont="1" applyBorder="1" applyAlignment="1"/>
    <xf numFmtId="0" fontId="17" fillId="0" borderId="50" xfId="0" applyFont="1" applyBorder="1" applyAlignment="1"/>
    <xf numFmtId="0" fontId="17" fillId="0" borderId="51" xfId="0" applyFont="1" applyBorder="1" applyAlignment="1"/>
    <xf numFmtId="0" fontId="0" fillId="13" borderId="52" xfId="0" applyFont="1" applyFill="1" applyBorder="1" applyAlignment="1"/>
    <xf numFmtId="0" fontId="0" fillId="13" borderId="53" xfId="0" applyFont="1" applyFill="1" applyBorder="1" applyAlignment="1"/>
    <xf numFmtId="0" fontId="0" fillId="13" borderId="54" xfId="0" applyFont="1" applyFill="1" applyBorder="1" applyAlignment="1"/>
    <xf numFmtId="0" fontId="0" fillId="13" borderId="55" xfId="0" applyFont="1" applyFill="1" applyBorder="1" applyAlignment="1"/>
    <xf numFmtId="0" fontId="3" fillId="0" borderId="0" xfId="0" applyFont="1" applyAlignment="1">
      <alignment horizontal="center"/>
    </xf>
    <xf numFmtId="0" fontId="7" fillId="8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15" fillId="9" borderId="0" xfId="1" applyFill="1" applyBorder="1" applyAlignment="1">
      <alignment horizontal="center"/>
    </xf>
    <xf numFmtId="0" fontId="15" fillId="0" borderId="0" xfId="1" applyFill="1" applyBorder="1" applyAlignment="1"/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37" fontId="11" fillId="0" borderId="2" xfId="0" applyNumberFormat="1" applyFont="1" applyBorder="1" applyAlignment="1">
      <alignment horizontal="center" vertical="center" wrapText="1"/>
    </xf>
    <xf numFmtId="37" fontId="11" fillId="0" borderId="3" xfId="0" applyNumberFormat="1" applyFont="1" applyBorder="1" applyAlignment="1">
      <alignment horizontal="center" vertical="center" wrapText="1"/>
    </xf>
    <xf numFmtId="37" fontId="11" fillId="0" borderId="4" xfId="0" applyNumberFormat="1" applyFont="1" applyBorder="1" applyAlignment="1">
      <alignment horizontal="center" vertical="center" wrapText="1"/>
    </xf>
    <xf numFmtId="37" fontId="11" fillId="0" borderId="5" xfId="0" applyNumberFormat="1" applyFont="1" applyBorder="1" applyAlignment="1">
      <alignment horizontal="center" vertical="center" wrapText="1"/>
    </xf>
    <xf numFmtId="37" fontId="11" fillId="0" borderId="0" xfId="0" applyNumberFormat="1" applyFont="1" applyBorder="1" applyAlignment="1">
      <alignment horizontal="center" vertical="center" wrapText="1"/>
    </xf>
    <xf numFmtId="37" fontId="11" fillId="0" borderId="6" xfId="0" applyNumberFormat="1" applyFont="1" applyBorder="1" applyAlignment="1">
      <alignment horizontal="center" vertical="center" wrapText="1"/>
    </xf>
    <xf numFmtId="37" fontId="11" fillId="0" borderId="7" xfId="0" applyNumberFormat="1" applyFont="1" applyBorder="1" applyAlignment="1">
      <alignment horizontal="center" vertical="center" wrapText="1"/>
    </xf>
    <xf numFmtId="37" fontId="11" fillId="0" borderId="8" xfId="0" applyNumberFormat="1" applyFont="1" applyBorder="1" applyAlignment="1">
      <alignment horizontal="center" vertical="center" wrapText="1"/>
    </xf>
    <xf numFmtId="37" fontId="11" fillId="0" borderId="9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0" fontId="5" fillId="0" borderId="11" xfId="0" applyFont="1" applyFill="1" applyBorder="1"/>
    <xf numFmtId="0" fontId="5" fillId="0" borderId="12" xfId="0" applyFont="1" applyFill="1" applyBorder="1"/>
    <xf numFmtId="0" fontId="4" fillId="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/>
    </xf>
    <xf numFmtId="0" fontId="5" fillId="0" borderId="13" xfId="0" applyFont="1" applyFill="1" applyBorder="1"/>
    <xf numFmtId="0" fontId="14" fillId="10" borderId="41" xfId="0" applyFont="1" applyFill="1" applyBorder="1" applyAlignment="1">
      <alignment horizontal="center"/>
    </xf>
    <xf numFmtId="0" fontId="14" fillId="10" borderId="42" xfId="0" applyFont="1" applyFill="1" applyBorder="1" applyAlignment="1">
      <alignment horizontal="center"/>
    </xf>
    <xf numFmtId="0" fontId="14" fillId="10" borderId="43" xfId="0" applyFont="1" applyFill="1" applyBorder="1" applyAlignment="1">
      <alignment horizontal="center"/>
    </xf>
    <xf numFmtId="0" fontId="13" fillId="11" borderId="44" xfId="0" applyFont="1" applyFill="1" applyBorder="1" applyAlignment="1">
      <alignment horizontal="center"/>
    </xf>
    <xf numFmtId="0" fontId="13" fillId="11" borderId="45" xfId="0" applyFont="1" applyFill="1" applyBorder="1" applyAlignment="1">
      <alignment horizontal="center"/>
    </xf>
    <xf numFmtId="0" fontId="13" fillId="11" borderId="41" xfId="0" applyFont="1" applyFill="1" applyBorder="1" applyAlignment="1">
      <alignment horizontal="center"/>
    </xf>
    <xf numFmtId="0" fontId="13" fillId="11" borderId="42" xfId="0" applyFont="1" applyFill="1" applyBorder="1" applyAlignment="1">
      <alignment horizontal="center"/>
    </xf>
    <xf numFmtId="0" fontId="13" fillId="11" borderId="43" xfId="0" applyFont="1" applyFill="1" applyBorder="1" applyAlignment="1">
      <alignment horizontal="center"/>
    </xf>
    <xf numFmtId="0" fontId="1" fillId="10" borderId="41" xfId="0" applyFont="1" applyFill="1" applyBorder="1" applyAlignment="1">
      <alignment horizontal="center" wrapText="1"/>
    </xf>
    <xf numFmtId="0" fontId="1" fillId="10" borderId="42" xfId="0" applyFont="1" applyFill="1" applyBorder="1" applyAlignment="1">
      <alignment horizontal="center" wrapText="1"/>
    </xf>
    <xf numFmtId="0" fontId="1" fillId="10" borderId="43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CD1"/>
      <color rgb="FFFFFFE5"/>
      <color rgb="FFEFF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107950</xdr:colOff>
          <xdr:row>8</xdr:row>
          <xdr:rowOff>69850</xdr:rowOff>
        </xdr:from>
        <xdr:to>
          <xdr:col>2</xdr:col>
          <xdr:colOff>1009650</xdr:colOff>
          <xdr:row>11</xdr:row>
          <xdr:rowOff>101600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ID" sz="2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13</xdr:row>
          <xdr:rowOff>146050</xdr:rowOff>
        </xdr:from>
        <xdr:to>
          <xdr:col>2</xdr:col>
          <xdr:colOff>1149350</xdr:colOff>
          <xdr:row>19</xdr:row>
          <xdr:rowOff>57150</xdr:rowOff>
        </xdr:to>
        <xdr:sp macro="" textlink="">
          <xdr:nvSpPr>
            <xdr:cNvPr id="1027" name="CommandButton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U69"/>
  <sheetViews>
    <sheetView topLeftCell="E64" zoomScale="70" zoomScaleNormal="70" workbookViewId="0">
      <selection activeCell="J65" sqref="J65"/>
    </sheetView>
  </sheetViews>
  <sheetFormatPr defaultColWidth="12.54296875" defaultRowHeight="15.75" customHeight="1"/>
  <cols>
    <col min="1" max="1" width="19.54296875" style="44" customWidth="1"/>
    <col min="2" max="2" width="5" style="44" customWidth="1"/>
    <col min="3" max="3" width="27.81640625" style="44" customWidth="1"/>
    <col min="4" max="4" width="47.81640625" style="44" customWidth="1"/>
    <col min="5" max="5" width="24.54296875" style="44" customWidth="1"/>
    <col min="6" max="6" width="27" style="44" customWidth="1"/>
    <col min="7" max="7" width="20.7265625" style="44" bestFit="1" customWidth="1"/>
    <col min="8" max="8" width="20.81640625" style="44" customWidth="1"/>
    <col min="9" max="10" width="12.54296875" style="44"/>
    <col min="11" max="11" width="24.1796875" style="44" customWidth="1"/>
    <col min="12" max="12" width="18.453125" style="44" customWidth="1"/>
    <col min="13" max="16" width="12.54296875" style="44"/>
    <col min="17" max="17" width="12.54296875" style="44" customWidth="1"/>
    <col min="18" max="18" width="23.7265625" style="44" customWidth="1"/>
    <col min="19" max="16384" width="12.54296875" style="44"/>
  </cols>
  <sheetData>
    <row r="1" spans="1:21" ht="15.75" customHeight="1">
      <c r="A1" s="66"/>
      <c r="B1" s="66"/>
      <c r="C1" s="66"/>
      <c r="D1" s="41"/>
      <c r="E1" s="41"/>
      <c r="F1" s="78" t="s">
        <v>25</v>
      </c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</row>
    <row r="2" spans="1:21" ht="15.75" customHeight="1">
      <c r="A2" s="66"/>
      <c r="B2" s="66"/>
      <c r="C2" s="66"/>
      <c r="D2" s="41"/>
      <c r="E2" s="41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</row>
    <row r="3" spans="1:21" ht="15.75" customHeight="1">
      <c r="A3" s="66"/>
      <c r="B3" s="66"/>
      <c r="C3" s="66"/>
      <c r="D3" s="41"/>
      <c r="E3" s="41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</row>
    <row r="4" spans="1:21" ht="15.75" customHeight="1">
      <c r="A4" s="66"/>
      <c r="B4" s="66"/>
      <c r="C4" s="66"/>
      <c r="D4" s="41"/>
      <c r="E4" s="41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</row>
    <row r="5" spans="1:21" ht="15.75" customHeight="1">
      <c r="A5" s="66"/>
      <c r="B5" s="66"/>
      <c r="C5" s="66"/>
      <c r="D5" s="41"/>
      <c r="E5" s="41"/>
      <c r="F5" s="42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pans="1:21" ht="15.75" customHeight="1">
      <c r="A6" s="66"/>
      <c r="B6" s="66"/>
      <c r="C6" s="66"/>
      <c r="D6" s="80" t="str">
        <f>HYPERLINK("#Sheet2", "Klik di sini untuk pindah ke Sheet2")</f>
        <v>Klik di sini untuk pindah ke Sheet2</v>
      </c>
      <c r="E6" s="81"/>
      <c r="F6" s="81"/>
      <c r="G6" s="82" t="s">
        <v>26</v>
      </c>
      <c r="H6" s="79"/>
      <c r="I6" s="79"/>
      <c r="J6" s="82" t="s">
        <v>23</v>
      </c>
      <c r="K6" s="79"/>
      <c r="L6" s="79"/>
      <c r="M6" s="82" t="s">
        <v>28</v>
      </c>
      <c r="N6" s="79"/>
      <c r="O6" s="79"/>
      <c r="P6" s="83" t="s">
        <v>22</v>
      </c>
      <c r="Q6" s="79"/>
      <c r="R6" s="79"/>
      <c r="S6" s="82" t="s">
        <v>24</v>
      </c>
      <c r="T6" s="79"/>
      <c r="U6" s="43"/>
    </row>
    <row r="7" spans="1:21" ht="15.75" customHeight="1">
      <c r="A7" s="66"/>
      <c r="B7" s="66"/>
      <c r="C7" s="66"/>
      <c r="D7" s="45"/>
      <c r="E7" s="45"/>
      <c r="F7" s="45"/>
      <c r="G7" s="84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46"/>
      <c r="U7" s="46"/>
    </row>
    <row r="8" spans="1:21" ht="15.75" customHeight="1">
      <c r="A8" s="66"/>
      <c r="B8" s="66"/>
      <c r="C8" s="66" t="s">
        <v>43</v>
      </c>
      <c r="D8" s="45"/>
      <c r="E8" s="46"/>
      <c r="F8" s="46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46"/>
      <c r="U8" s="46"/>
    </row>
    <row r="9" spans="1:21" ht="15.75" customHeight="1">
      <c r="A9" s="66"/>
      <c r="B9" s="66"/>
      <c r="C9" s="66" t="s">
        <v>44</v>
      </c>
      <c r="D9" s="45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</row>
    <row r="10" spans="1:21" ht="15.75" customHeight="1">
      <c r="A10" s="66"/>
      <c r="B10" s="66"/>
      <c r="C10" s="66" t="s">
        <v>45</v>
      </c>
      <c r="E10" s="85" t="s">
        <v>15</v>
      </c>
      <c r="F10" s="85"/>
      <c r="G10" s="85"/>
      <c r="H10" s="47"/>
      <c r="J10" s="86" t="s">
        <v>11</v>
      </c>
      <c r="K10" s="86"/>
      <c r="L10" s="86"/>
      <c r="M10" s="86"/>
      <c r="N10" s="86"/>
      <c r="P10" s="86" t="s">
        <v>34</v>
      </c>
      <c r="Q10" s="86"/>
      <c r="R10" s="86"/>
      <c r="S10" s="86"/>
      <c r="T10" s="86"/>
    </row>
    <row r="11" spans="1:21" ht="15.75" customHeight="1">
      <c r="A11" s="66"/>
      <c r="B11" s="66"/>
      <c r="C11" s="66" t="s">
        <v>46</v>
      </c>
      <c r="E11" s="48" t="s">
        <v>0</v>
      </c>
      <c r="F11" s="48" t="s">
        <v>9</v>
      </c>
      <c r="G11" s="48" t="s">
        <v>36</v>
      </c>
      <c r="H11" s="48" t="s">
        <v>42</v>
      </c>
      <c r="J11" s="86"/>
      <c r="K11" s="86"/>
      <c r="L11" s="86"/>
      <c r="M11" s="86"/>
      <c r="N11" s="86"/>
      <c r="P11" s="86"/>
      <c r="Q11" s="86"/>
      <c r="R11" s="86"/>
      <c r="S11" s="86"/>
      <c r="T11" s="86"/>
    </row>
    <row r="12" spans="1:21" ht="15.75" customHeight="1">
      <c r="A12" s="66"/>
      <c r="B12" s="66"/>
      <c r="C12" s="66" t="s">
        <v>47</v>
      </c>
      <c r="E12" s="48">
        <v>1</v>
      </c>
      <c r="F12" s="48" t="s">
        <v>1</v>
      </c>
      <c r="G12" s="49">
        <v>900000</v>
      </c>
      <c r="H12" s="49">
        <f>G12/2</f>
        <v>450000</v>
      </c>
      <c r="J12" s="87">
        <v>6000000</v>
      </c>
      <c r="K12" s="88"/>
      <c r="L12" s="88"/>
      <c r="M12" s="88"/>
      <c r="N12" s="89"/>
      <c r="P12" s="87">
        <v>6000000</v>
      </c>
      <c r="Q12" s="88"/>
      <c r="R12" s="88"/>
      <c r="S12" s="88"/>
      <c r="T12" s="89"/>
    </row>
    <row r="13" spans="1:21" ht="15.75" customHeight="1">
      <c r="A13" s="66"/>
      <c r="B13" s="66"/>
      <c r="C13" s="66" t="s">
        <v>48</v>
      </c>
      <c r="E13" s="48">
        <v>2</v>
      </c>
      <c r="F13" s="48" t="s">
        <v>2</v>
      </c>
      <c r="G13" s="49">
        <v>800000</v>
      </c>
      <c r="H13" s="49">
        <f t="shared" ref="H13:H18" si="0">G13/2</f>
        <v>400000</v>
      </c>
      <c r="J13" s="90"/>
      <c r="K13" s="91"/>
      <c r="L13" s="91"/>
      <c r="M13" s="91"/>
      <c r="N13" s="92"/>
      <c r="P13" s="90"/>
      <c r="Q13" s="91"/>
      <c r="R13" s="91"/>
      <c r="S13" s="91"/>
      <c r="T13" s="92"/>
    </row>
    <row r="14" spans="1:21" ht="15.75" customHeight="1">
      <c r="A14" s="66"/>
      <c r="B14" s="66"/>
      <c r="C14" s="66"/>
      <c r="E14" s="48">
        <v>3</v>
      </c>
      <c r="F14" s="48" t="s">
        <v>3</v>
      </c>
      <c r="G14" s="49">
        <v>900000</v>
      </c>
      <c r="H14" s="49">
        <f t="shared" si="0"/>
        <v>450000</v>
      </c>
      <c r="J14" s="90"/>
      <c r="K14" s="91"/>
      <c r="L14" s="91"/>
      <c r="M14" s="91"/>
      <c r="N14" s="92"/>
      <c r="P14" s="90"/>
      <c r="Q14" s="91"/>
      <c r="R14" s="91"/>
      <c r="S14" s="91"/>
      <c r="T14" s="92"/>
    </row>
    <row r="15" spans="1:21" ht="15.75" customHeight="1">
      <c r="A15" s="66"/>
      <c r="B15" s="66"/>
      <c r="C15" s="66"/>
      <c r="E15" s="48">
        <v>4</v>
      </c>
      <c r="F15" s="48" t="s">
        <v>4</v>
      </c>
      <c r="G15" s="49">
        <v>1000000</v>
      </c>
      <c r="H15" s="49">
        <f t="shared" si="0"/>
        <v>500000</v>
      </c>
      <c r="J15" s="90"/>
      <c r="K15" s="91"/>
      <c r="L15" s="91"/>
      <c r="M15" s="91"/>
      <c r="N15" s="92"/>
      <c r="P15" s="90"/>
      <c r="Q15" s="91"/>
      <c r="R15" s="91"/>
      <c r="S15" s="91"/>
      <c r="T15" s="92"/>
    </row>
    <row r="16" spans="1:21" ht="15.75" customHeight="1">
      <c r="A16" s="66"/>
      <c r="B16" s="66"/>
      <c r="C16" s="66"/>
      <c r="E16" s="48">
        <v>5</v>
      </c>
      <c r="F16" s="48" t="s">
        <v>5</v>
      </c>
      <c r="G16" s="49">
        <v>400000</v>
      </c>
      <c r="H16" s="49">
        <f t="shared" si="0"/>
        <v>200000</v>
      </c>
      <c r="J16" s="90"/>
      <c r="K16" s="91"/>
      <c r="L16" s="91"/>
      <c r="M16" s="91"/>
      <c r="N16" s="92"/>
      <c r="P16" s="90"/>
      <c r="Q16" s="91"/>
      <c r="R16" s="91"/>
      <c r="S16" s="91"/>
      <c r="T16" s="92"/>
    </row>
    <row r="17" spans="1:20" ht="15.75" customHeight="1">
      <c r="A17" s="66"/>
      <c r="B17" s="66"/>
      <c r="C17" s="66"/>
      <c r="E17" s="48">
        <v>6</v>
      </c>
      <c r="F17" s="48" t="s">
        <v>6</v>
      </c>
      <c r="G17" s="49">
        <v>100000</v>
      </c>
      <c r="H17" s="49">
        <f t="shared" si="0"/>
        <v>50000</v>
      </c>
      <c r="J17" s="90"/>
      <c r="K17" s="91"/>
      <c r="L17" s="91"/>
      <c r="M17" s="91"/>
      <c r="N17" s="92"/>
      <c r="P17" s="90"/>
      <c r="Q17" s="91"/>
      <c r="R17" s="91"/>
      <c r="S17" s="91"/>
      <c r="T17" s="92"/>
    </row>
    <row r="18" spans="1:20" ht="15.75" customHeight="1">
      <c r="A18" s="66"/>
      <c r="B18" s="66"/>
      <c r="C18" s="66"/>
      <c r="E18" s="48">
        <v>7</v>
      </c>
      <c r="F18" s="48" t="s">
        <v>7</v>
      </c>
      <c r="G18" s="49">
        <v>100000</v>
      </c>
      <c r="H18" s="49">
        <f t="shared" si="0"/>
        <v>50000</v>
      </c>
      <c r="J18" s="90"/>
      <c r="K18" s="91"/>
      <c r="L18" s="91"/>
      <c r="M18" s="91"/>
      <c r="N18" s="92"/>
      <c r="P18" s="90"/>
      <c r="Q18" s="91"/>
      <c r="R18" s="91"/>
      <c r="S18" s="91"/>
      <c r="T18" s="92"/>
    </row>
    <row r="19" spans="1:20" ht="15.75" customHeight="1">
      <c r="A19" s="66"/>
      <c r="B19" s="66"/>
      <c r="C19" s="66"/>
      <c r="E19" s="50"/>
      <c r="F19" s="51" t="s">
        <v>10</v>
      </c>
      <c r="G19" s="52">
        <f>SUM(G12:G18)</f>
        <v>4200000</v>
      </c>
      <c r="H19" s="52">
        <f>SUM(H12:H18)</f>
        <v>2100000</v>
      </c>
      <c r="J19" s="93"/>
      <c r="K19" s="94"/>
      <c r="L19" s="94"/>
      <c r="M19" s="94"/>
      <c r="N19" s="95"/>
      <c r="P19" s="93"/>
      <c r="Q19" s="94"/>
      <c r="R19" s="94"/>
      <c r="S19" s="94"/>
      <c r="T19" s="95"/>
    </row>
    <row r="20" spans="1:20" ht="15.75" customHeight="1">
      <c r="A20" s="66"/>
      <c r="B20" s="66"/>
      <c r="C20" s="66"/>
    </row>
    <row r="21" spans="1:20" ht="15.75" customHeight="1">
      <c r="A21" s="66"/>
      <c r="B21" s="66"/>
      <c r="C21" s="66"/>
      <c r="E21" s="102" t="s">
        <v>12</v>
      </c>
      <c r="F21" s="102"/>
      <c r="G21" s="102"/>
      <c r="H21" s="102"/>
      <c r="J21" s="86" t="s">
        <v>35</v>
      </c>
      <c r="K21" s="86"/>
      <c r="L21" s="86"/>
      <c r="M21" s="86"/>
      <c r="N21" s="86"/>
      <c r="P21" s="96" t="s">
        <v>33</v>
      </c>
      <c r="Q21" s="97"/>
      <c r="R21" s="97"/>
      <c r="S21" s="97"/>
      <c r="T21" s="98"/>
    </row>
    <row r="22" spans="1:20" ht="15.75" customHeight="1">
      <c r="A22" s="66"/>
      <c r="B22" s="66"/>
      <c r="C22" s="66"/>
      <c r="E22" s="48" t="s">
        <v>0</v>
      </c>
      <c r="F22" s="48" t="s">
        <v>13</v>
      </c>
      <c r="G22" s="48" t="s">
        <v>9</v>
      </c>
      <c r="H22" s="48" t="s">
        <v>8</v>
      </c>
      <c r="J22" s="86"/>
      <c r="K22" s="86"/>
      <c r="L22" s="86"/>
      <c r="M22" s="86"/>
      <c r="N22" s="86"/>
      <c r="P22" s="99"/>
      <c r="Q22" s="100"/>
      <c r="R22" s="100"/>
      <c r="S22" s="100"/>
      <c r="T22" s="101"/>
    </row>
    <row r="23" spans="1:20" ht="15.75" customHeight="1">
      <c r="A23" s="66"/>
      <c r="B23" s="66"/>
      <c r="C23" s="66"/>
      <c r="E23" s="48">
        <v>1</v>
      </c>
      <c r="F23" s="48" t="s">
        <v>14</v>
      </c>
      <c r="G23" s="48" t="s">
        <v>4</v>
      </c>
      <c r="H23" s="49">
        <v>2500000</v>
      </c>
      <c r="J23" s="87">
        <v>6000000</v>
      </c>
      <c r="K23" s="88"/>
      <c r="L23" s="88"/>
      <c r="M23" s="88"/>
      <c r="N23" s="89"/>
      <c r="P23" s="87">
        <v>6000000</v>
      </c>
      <c r="Q23" s="88"/>
      <c r="R23" s="88"/>
      <c r="S23" s="88"/>
      <c r="T23" s="89"/>
    </row>
    <row r="24" spans="1:20" ht="15.75" customHeight="1">
      <c r="A24" s="66"/>
      <c r="B24" s="66"/>
      <c r="C24" s="66"/>
      <c r="E24" s="48">
        <v>2</v>
      </c>
      <c r="F24" s="54" t="s">
        <v>27</v>
      </c>
      <c r="G24" s="48" t="s">
        <v>4</v>
      </c>
      <c r="H24" s="49">
        <v>500000</v>
      </c>
      <c r="J24" s="90"/>
      <c r="K24" s="91"/>
      <c r="L24" s="91"/>
      <c r="M24" s="91"/>
      <c r="N24" s="92"/>
      <c r="P24" s="90"/>
      <c r="Q24" s="91"/>
      <c r="R24" s="91"/>
      <c r="S24" s="91"/>
      <c r="T24" s="92"/>
    </row>
    <row r="25" spans="1:20" ht="15.75" customHeight="1">
      <c r="A25" s="66"/>
      <c r="B25" s="66"/>
      <c r="C25" s="66"/>
      <c r="E25" s="48"/>
      <c r="F25" s="54"/>
      <c r="G25" s="48"/>
      <c r="H25" s="49"/>
      <c r="J25" s="90"/>
      <c r="K25" s="91"/>
      <c r="L25" s="91"/>
      <c r="M25" s="91"/>
      <c r="N25" s="92"/>
      <c r="P25" s="90"/>
      <c r="Q25" s="91"/>
      <c r="R25" s="91"/>
      <c r="S25" s="91"/>
      <c r="T25" s="92"/>
    </row>
    <row r="26" spans="1:20" ht="15.75" customHeight="1">
      <c r="A26" s="66"/>
      <c r="B26" s="66"/>
      <c r="C26" s="66"/>
      <c r="E26" s="55"/>
      <c r="F26" s="55"/>
      <c r="G26" s="56"/>
      <c r="H26" s="56"/>
      <c r="J26" s="90"/>
      <c r="K26" s="91"/>
      <c r="L26" s="91"/>
      <c r="M26" s="91"/>
      <c r="N26" s="92"/>
      <c r="P26" s="90"/>
      <c r="Q26" s="91"/>
      <c r="R26" s="91"/>
      <c r="S26" s="91"/>
      <c r="T26" s="92"/>
    </row>
    <row r="27" spans="1:20" ht="15.75" customHeight="1">
      <c r="A27" s="66"/>
      <c r="B27" s="66"/>
      <c r="C27" s="66"/>
      <c r="E27" s="55"/>
      <c r="F27" s="55"/>
      <c r="G27" s="56"/>
      <c r="H27" s="56"/>
      <c r="J27" s="90"/>
      <c r="K27" s="91"/>
      <c r="L27" s="91"/>
      <c r="M27" s="91"/>
      <c r="N27" s="92"/>
      <c r="P27" s="90"/>
      <c r="Q27" s="91"/>
      <c r="R27" s="91"/>
      <c r="S27" s="91"/>
      <c r="T27" s="92"/>
    </row>
    <row r="28" spans="1:20" ht="15.75" customHeight="1">
      <c r="A28" s="66"/>
      <c r="B28" s="66"/>
      <c r="C28" s="66"/>
      <c r="E28" s="55"/>
      <c r="F28" s="55"/>
      <c r="G28" s="56"/>
      <c r="H28" s="56"/>
      <c r="J28" s="90"/>
      <c r="K28" s="91"/>
      <c r="L28" s="91"/>
      <c r="M28" s="91"/>
      <c r="N28" s="92"/>
      <c r="P28" s="90"/>
      <c r="Q28" s="91"/>
      <c r="R28" s="91"/>
      <c r="S28" s="91"/>
      <c r="T28" s="92"/>
    </row>
    <row r="29" spans="1:20" ht="15.75" customHeight="1">
      <c r="A29" s="66"/>
      <c r="B29" s="66"/>
      <c r="C29" s="66"/>
      <c r="E29" s="57"/>
      <c r="F29" s="57"/>
      <c r="G29" s="57" t="s">
        <v>10</v>
      </c>
      <c r="H29" s="58">
        <f>SUM(H23:H25)</f>
        <v>3000000</v>
      </c>
      <c r="J29" s="90"/>
      <c r="K29" s="91"/>
      <c r="L29" s="91"/>
      <c r="M29" s="91"/>
      <c r="N29" s="92"/>
      <c r="P29" s="90"/>
      <c r="Q29" s="91"/>
      <c r="R29" s="91"/>
      <c r="S29" s="91"/>
      <c r="T29" s="92"/>
    </row>
    <row r="30" spans="1:20" ht="15.75" customHeight="1">
      <c r="A30" s="66"/>
      <c r="B30" s="66"/>
      <c r="C30" s="66"/>
      <c r="J30" s="93"/>
      <c r="K30" s="94"/>
      <c r="L30" s="94"/>
      <c r="M30" s="94"/>
      <c r="N30" s="95"/>
      <c r="P30" s="93"/>
      <c r="Q30" s="94"/>
      <c r="R30" s="94"/>
      <c r="S30" s="94"/>
      <c r="T30" s="95"/>
    </row>
    <row r="31" spans="1:20" ht="15.75" customHeight="1">
      <c r="A31" s="66"/>
      <c r="B31" s="66"/>
      <c r="C31" s="66"/>
    </row>
    <row r="32" spans="1:20" ht="15.75" customHeight="1">
      <c r="A32" s="66"/>
      <c r="B32" s="66"/>
      <c r="C32" s="66"/>
      <c r="E32" s="85" t="s">
        <v>37</v>
      </c>
      <c r="F32" s="85"/>
      <c r="G32" s="85"/>
    </row>
    <row r="33" spans="1:7" ht="15.75" customHeight="1">
      <c r="A33" s="66"/>
      <c r="B33" s="66"/>
      <c r="C33" s="66"/>
      <c r="E33" s="48" t="s">
        <v>0</v>
      </c>
      <c r="F33" s="48" t="s">
        <v>9</v>
      </c>
      <c r="G33" s="48" t="s">
        <v>8</v>
      </c>
    </row>
    <row r="34" spans="1:7" ht="15.75" customHeight="1">
      <c r="A34" s="66"/>
      <c r="B34" s="66"/>
      <c r="C34" s="66"/>
      <c r="E34" s="48">
        <v>1</v>
      </c>
      <c r="F34" s="48" t="s">
        <v>1</v>
      </c>
      <c r="G34" s="49">
        <f>850000-F63-G63</f>
        <v>719100</v>
      </c>
    </row>
    <row r="35" spans="1:7" ht="15.75" customHeight="1">
      <c r="A35" s="66"/>
      <c r="B35" s="66"/>
      <c r="C35" s="66"/>
      <c r="E35" s="48">
        <v>2</v>
      </c>
      <c r="F35" s="48" t="s">
        <v>2</v>
      </c>
      <c r="G35" s="49">
        <v>800000</v>
      </c>
    </row>
    <row r="36" spans="1:7" ht="15.75" customHeight="1">
      <c r="A36" s="66"/>
      <c r="B36" s="66"/>
      <c r="C36" s="66"/>
      <c r="E36" s="48">
        <v>3</v>
      </c>
      <c r="F36" s="48" t="s">
        <v>3</v>
      </c>
      <c r="G36" s="49">
        <v>850000</v>
      </c>
    </row>
    <row r="37" spans="1:7" ht="15.75" customHeight="1">
      <c r="A37" s="66"/>
      <c r="B37" s="66"/>
      <c r="C37" s="66"/>
      <c r="E37" s="48">
        <v>4</v>
      </c>
      <c r="F37" s="48" t="s">
        <v>4</v>
      </c>
      <c r="G37" s="49">
        <v>1000000</v>
      </c>
    </row>
    <row r="38" spans="1:7" ht="15.75" customHeight="1">
      <c r="A38" s="66"/>
      <c r="B38" s="66"/>
      <c r="C38" s="66"/>
      <c r="E38" s="48">
        <v>5</v>
      </c>
      <c r="F38" s="48" t="s">
        <v>5</v>
      </c>
      <c r="G38" s="49">
        <v>500000</v>
      </c>
    </row>
    <row r="39" spans="1:7" ht="15.75" customHeight="1">
      <c r="A39" s="66"/>
      <c r="B39" s="66"/>
      <c r="C39" s="66"/>
      <c r="E39" s="48">
        <v>6</v>
      </c>
      <c r="F39" s="48" t="s">
        <v>6</v>
      </c>
      <c r="G39" s="49">
        <v>100000</v>
      </c>
    </row>
    <row r="40" spans="1:7" ht="15.75" customHeight="1">
      <c r="A40" s="66"/>
      <c r="B40" s="66"/>
      <c r="C40" s="66"/>
      <c r="E40" s="48">
        <v>7</v>
      </c>
      <c r="F40" s="48" t="s">
        <v>7</v>
      </c>
      <c r="G40" s="49">
        <v>100000</v>
      </c>
    </row>
    <row r="41" spans="1:7" ht="15.75" customHeight="1">
      <c r="A41" s="66"/>
      <c r="B41" s="66"/>
      <c r="C41" s="66"/>
      <c r="E41" s="53">
        <v>8</v>
      </c>
      <c r="F41" s="53" t="s">
        <v>38</v>
      </c>
      <c r="G41" s="49"/>
    </row>
    <row r="42" spans="1:7" ht="15.75" customHeight="1">
      <c r="A42" s="66"/>
      <c r="B42" s="66"/>
      <c r="C42" s="66"/>
      <c r="E42" s="53">
        <v>9</v>
      </c>
      <c r="F42" s="53" t="s">
        <v>39</v>
      </c>
      <c r="G42" s="49"/>
    </row>
    <row r="43" spans="1:7" ht="15.75" customHeight="1">
      <c r="A43" s="66"/>
      <c r="B43" s="66"/>
      <c r="C43" s="66"/>
      <c r="E43" s="53">
        <v>10</v>
      </c>
      <c r="F43" s="53" t="s">
        <v>40</v>
      </c>
      <c r="G43" s="49"/>
    </row>
    <row r="44" spans="1:7" ht="15.75" customHeight="1">
      <c r="A44" s="66"/>
      <c r="B44" s="66"/>
      <c r="C44" s="66"/>
      <c r="E44" s="53">
        <v>11</v>
      </c>
      <c r="F44" s="53" t="s">
        <v>41</v>
      </c>
      <c r="G44" s="49"/>
    </row>
    <row r="45" spans="1:7" ht="15.75" customHeight="1">
      <c r="E45" s="53">
        <v>12</v>
      </c>
      <c r="F45" s="53" t="s">
        <v>12</v>
      </c>
      <c r="G45" s="49">
        <f>H29</f>
        <v>3000000</v>
      </c>
    </row>
    <row r="46" spans="1:7" ht="15.75" customHeight="1">
      <c r="E46" s="50"/>
      <c r="F46" s="51" t="s">
        <v>10</v>
      </c>
      <c r="G46" s="52">
        <f>SUM(G34:G45)</f>
        <v>7069100</v>
      </c>
    </row>
    <row r="49" spans="5:14" ht="15.75" customHeight="1">
      <c r="G49" s="59"/>
      <c r="H49" s="59"/>
    </row>
    <row r="61" spans="5:14" ht="15.75" customHeight="1">
      <c r="F61" s="77" t="s">
        <v>16</v>
      </c>
      <c r="G61" s="77"/>
      <c r="H61" s="77"/>
      <c r="I61" s="77"/>
      <c r="J61" s="77"/>
      <c r="K61" s="77"/>
      <c r="L61" s="77"/>
      <c r="M61" s="77"/>
      <c r="N61" s="77"/>
    </row>
    <row r="62" spans="5:14" ht="15.75" customHeight="1">
      <c r="E62" s="48" t="s">
        <v>9</v>
      </c>
      <c r="F62" s="60">
        <v>1</v>
      </c>
      <c r="G62" s="60">
        <v>2</v>
      </c>
      <c r="H62" s="60">
        <v>3</v>
      </c>
      <c r="I62" s="60">
        <v>5</v>
      </c>
      <c r="J62" s="60">
        <v>6</v>
      </c>
      <c r="K62" s="60">
        <v>7</v>
      </c>
      <c r="L62" s="60">
        <v>8</v>
      </c>
      <c r="M62" s="60">
        <v>9</v>
      </c>
      <c r="N62" s="60">
        <v>10</v>
      </c>
    </row>
    <row r="63" spans="5:14" ht="15.75" customHeight="1">
      <c r="E63" s="48" t="s">
        <v>1</v>
      </c>
      <c r="F63" s="59">
        <v>80900</v>
      </c>
      <c r="G63" s="59">
        <v>50000</v>
      </c>
      <c r="H63" s="59"/>
      <c r="I63" s="59"/>
      <c r="J63" s="59"/>
      <c r="K63" s="59"/>
      <c r="L63" s="59"/>
      <c r="M63" s="59"/>
      <c r="N63" s="59"/>
    </row>
    <row r="64" spans="5:14" ht="15.75" customHeight="1">
      <c r="E64" s="48" t="s">
        <v>2</v>
      </c>
      <c r="F64" s="59"/>
      <c r="G64" s="59"/>
      <c r="H64" s="59"/>
      <c r="I64" s="59"/>
      <c r="J64" s="59"/>
      <c r="K64" s="59"/>
      <c r="L64" s="59"/>
      <c r="M64" s="59"/>
      <c r="N64" s="59"/>
    </row>
    <row r="65" spans="5:14" ht="15.75" customHeight="1">
      <c r="E65" s="48" t="s">
        <v>3</v>
      </c>
      <c r="F65" s="59"/>
      <c r="G65" s="59"/>
      <c r="H65" s="59"/>
      <c r="I65" s="59"/>
      <c r="J65" s="59"/>
      <c r="K65" s="59"/>
      <c r="L65" s="59"/>
      <c r="M65" s="59"/>
      <c r="N65" s="59"/>
    </row>
    <row r="66" spans="5:14" ht="15.75" customHeight="1">
      <c r="E66" s="48" t="s">
        <v>4</v>
      </c>
      <c r="F66" s="59"/>
      <c r="G66" s="59"/>
      <c r="H66" s="59"/>
      <c r="I66" s="59"/>
      <c r="J66" s="59"/>
      <c r="K66" s="59"/>
      <c r="L66" s="59"/>
      <c r="M66" s="59"/>
      <c r="N66" s="59"/>
    </row>
    <row r="67" spans="5:14" ht="15.75" customHeight="1">
      <c r="E67" s="48" t="s">
        <v>5</v>
      </c>
      <c r="F67" s="59"/>
      <c r="G67" s="59"/>
      <c r="H67" s="59"/>
      <c r="I67" s="59"/>
      <c r="J67" s="59"/>
      <c r="K67" s="59"/>
      <c r="L67" s="59"/>
      <c r="M67" s="59"/>
      <c r="N67" s="59"/>
    </row>
    <row r="68" spans="5:14" ht="15.75" customHeight="1">
      <c r="E68" s="48" t="s">
        <v>6</v>
      </c>
      <c r="F68" s="59"/>
      <c r="G68" s="59"/>
      <c r="H68" s="59"/>
      <c r="I68" s="59"/>
      <c r="J68" s="59"/>
      <c r="K68" s="59"/>
      <c r="L68" s="59"/>
      <c r="M68" s="59"/>
      <c r="N68" s="59"/>
    </row>
    <row r="69" spans="5:14" ht="15.75" customHeight="1">
      <c r="E69" s="48" t="s">
        <v>7</v>
      </c>
      <c r="F69" s="59"/>
      <c r="G69" s="59"/>
      <c r="H69" s="59"/>
      <c r="I69" s="59"/>
      <c r="J69" s="59"/>
      <c r="K69" s="59"/>
      <c r="L69" s="59"/>
      <c r="M69" s="59"/>
      <c r="N69" s="59"/>
    </row>
  </sheetData>
  <mergeCells count="20">
    <mergeCell ref="J21:N22"/>
    <mergeCell ref="J23:N30"/>
    <mergeCell ref="E21:H21"/>
    <mergeCell ref="E32:G32"/>
    <mergeCell ref="F61:N61"/>
    <mergeCell ref="F1:U4"/>
    <mergeCell ref="D6:F6"/>
    <mergeCell ref="G6:I6"/>
    <mergeCell ref="J6:L6"/>
    <mergeCell ref="M6:O6"/>
    <mergeCell ref="P6:R6"/>
    <mergeCell ref="S6:T6"/>
    <mergeCell ref="G7:S8"/>
    <mergeCell ref="E10:G10"/>
    <mergeCell ref="J10:N11"/>
    <mergeCell ref="J12:N19"/>
    <mergeCell ref="P23:T30"/>
    <mergeCell ref="P21:T22"/>
    <mergeCell ref="P10:T11"/>
    <mergeCell ref="P12:T19"/>
  </mergeCells>
  <hyperlinks>
    <hyperlink ref="D6" location="'Dashboard Utama'!A1" display="📥Dashboard Utama" xr:uid="{00000000-0004-0000-0000-000000000000}"/>
    <hyperlink ref="G6" location="'Instruksi Penggunaan'!A1" display="🧾Instruksi Penggunaan        " xr:uid="{00000000-0004-0000-0000-000001000000}"/>
    <hyperlink ref="J6" location="'Ramadhan Hacks'!A1" display="🔐Ramadhan Hacks" xr:uid="{00000000-0004-0000-0000-000002000000}"/>
    <hyperlink ref="M6" location="'Ramadhan Daily Tracker'!A1" display="📈Ramadhan Daily Tracker        " xr:uid="{00000000-0004-0000-0000-000003000000}"/>
    <hyperlink ref="P6" location="'Quran Recitation and Insights '!A1" display="📓Quran Recitation &amp; Insights        " xr:uid="{00000000-0004-0000-0000-000004000000}"/>
    <hyperlink ref="S6" location="'Kalkulator Zakat'!A1" display="💰 Kalkulator Zakat               " xr:uid="{00000000-0004-0000-0000-000005000000}"/>
    <hyperlink ref="D6:F6" location="Sheet2!A1" display="Sheet2!A1" xr:uid="{00000000-0004-0000-0000-000006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AH11"/>
  <sheetViews>
    <sheetView zoomScale="55" zoomScaleNormal="55" workbookViewId="0"/>
  </sheetViews>
  <sheetFormatPr defaultColWidth="9.1796875" defaultRowHeight="15.5"/>
  <cols>
    <col min="1" max="1" width="9.1796875" style="2"/>
    <col min="2" max="2" width="3.54296875" style="2" bestFit="1" customWidth="1"/>
    <col min="3" max="3" width="29.453125" style="2" bestFit="1" customWidth="1"/>
    <col min="4" max="4" width="9.7265625" style="2" bestFit="1" customWidth="1"/>
    <col min="5" max="13" width="9.1796875" style="2"/>
    <col min="14" max="14" width="9.81640625" style="2" customWidth="1"/>
    <col min="15" max="16384" width="9.1796875" style="2"/>
  </cols>
  <sheetData>
    <row r="2" spans="2:34" ht="16" thickBot="1"/>
    <row r="3" spans="2:34" ht="16" thickBot="1">
      <c r="B3" s="3"/>
      <c r="C3" s="3"/>
      <c r="D3" s="103" t="s">
        <v>17</v>
      </c>
      <c r="E3" s="104"/>
      <c r="F3" s="104"/>
      <c r="G3" s="104"/>
      <c r="H3" s="104"/>
      <c r="I3" s="104"/>
      <c r="J3" s="105"/>
      <c r="K3" s="106" t="s">
        <v>18</v>
      </c>
      <c r="L3" s="104"/>
      <c r="M3" s="104"/>
      <c r="N3" s="104"/>
      <c r="O3" s="104"/>
      <c r="P3" s="104"/>
      <c r="Q3" s="105"/>
      <c r="R3" s="107" t="s">
        <v>19</v>
      </c>
      <c r="S3" s="104"/>
      <c r="T3" s="104"/>
      <c r="U3" s="104"/>
      <c r="V3" s="104"/>
      <c r="W3" s="104"/>
      <c r="X3" s="105"/>
      <c r="Y3" s="108" t="s">
        <v>20</v>
      </c>
      <c r="Z3" s="104"/>
      <c r="AA3" s="104"/>
      <c r="AB3" s="104"/>
      <c r="AC3" s="104"/>
      <c r="AD3" s="104"/>
      <c r="AE3" s="105"/>
      <c r="AF3" s="109"/>
      <c r="AG3" s="104"/>
      <c r="AH3" s="110"/>
    </row>
    <row r="4" spans="2:34">
      <c r="B4" s="4" t="s">
        <v>21</v>
      </c>
      <c r="C4" s="5"/>
      <c r="D4" s="6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8">
        <v>7</v>
      </c>
      <c r="K4" s="9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1">
        <v>14</v>
      </c>
      <c r="R4" s="12">
        <v>15</v>
      </c>
      <c r="S4" s="13">
        <v>16</v>
      </c>
      <c r="T4" s="13">
        <v>17</v>
      </c>
      <c r="U4" s="13">
        <v>18</v>
      </c>
      <c r="V4" s="13">
        <v>19</v>
      </c>
      <c r="W4" s="13">
        <v>20</v>
      </c>
      <c r="X4" s="14">
        <v>21</v>
      </c>
      <c r="Y4" s="15">
        <v>22</v>
      </c>
      <c r="Z4" s="16">
        <v>23</v>
      </c>
      <c r="AA4" s="16">
        <v>24</v>
      </c>
      <c r="AB4" s="16">
        <v>25</v>
      </c>
      <c r="AC4" s="16">
        <v>26</v>
      </c>
      <c r="AD4" s="16">
        <v>27</v>
      </c>
      <c r="AE4" s="17">
        <v>28</v>
      </c>
      <c r="AF4" s="18">
        <v>29</v>
      </c>
      <c r="AG4" s="19">
        <v>30</v>
      </c>
      <c r="AH4" s="20">
        <v>31</v>
      </c>
    </row>
    <row r="5" spans="2:34">
      <c r="B5" s="21">
        <v>1</v>
      </c>
      <c r="C5" s="22" t="s">
        <v>1</v>
      </c>
      <c r="D5" s="23"/>
      <c r="E5" s="24"/>
      <c r="F5" s="24"/>
      <c r="G5" s="24"/>
      <c r="H5" s="24"/>
      <c r="I5" s="24"/>
      <c r="J5" s="25"/>
      <c r="K5" s="26"/>
      <c r="L5" s="24"/>
      <c r="M5" s="24"/>
      <c r="N5" s="24"/>
      <c r="O5" s="24"/>
      <c r="P5" s="24"/>
      <c r="Q5" s="25"/>
      <c r="R5" s="26"/>
      <c r="S5" s="24"/>
      <c r="T5" s="24"/>
      <c r="U5" s="24"/>
      <c r="V5" s="24"/>
      <c r="W5" s="24"/>
      <c r="X5" s="25"/>
      <c r="Y5" s="26"/>
      <c r="Z5" s="24"/>
      <c r="AA5" s="24"/>
      <c r="AB5" s="24"/>
      <c r="AC5" s="24"/>
      <c r="AD5" s="24"/>
      <c r="AE5" s="25"/>
      <c r="AF5" s="26"/>
      <c r="AG5" s="24"/>
      <c r="AH5" s="27"/>
    </row>
    <row r="6" spans="2:34">
      <c r="B6" s="28">
        <v>2</v>
      </c>
      <c r="C6" s="22" t="s">
        <v>2</v>
      </c>
      <c r="D6" s="29"/>
      <c r="E6" s="30"/>
      <c r="F6" s="30"/>
      <c r="G6" s="30"/>
      <c r="H6" s="30"/>
      <c r="I6" s="30"/>
      <c r="J6" s="31"/>
      <c r="K6" s="32"/>
      <c r="L6" s="30"/>
      <c r="M6" s="30"/>
      <c r="N6" s="30"/>
      <c r="O6" s="30"/>
      <c r="P6" s="30"/>
      <c r="Q6" s="31"/>
      <c r="R6" s="32"/>
      <c r="S6" s="30"/>
      <c r="T6" s="30"/>
      <c r="U6" s="30"/>
      <c r="V6" s="30"/>
      <c r="W6" s="30"/>
      <c r="X6" s="31"/>
      <c r="Y6" s="32"/>
      <c r="Z6" s="30"/>
      <c r="AA6" s="30"/>
      <c r="AB6" s="30"/>
      <c r="AC6" s="30"/>
      <c r="AD6" s="30"/>
      <c r="AE6" s="31"/>
      <c r="AF6" s="32"/>
      <c r="AG6" s="30"/>
      <c r="AH6" s="33"/>
    </row>
    <row r="7" spans="2:34">
      <c r="B7" s="28">
        <v>3</v>
      </c>
      <c r="C7" s="22" t="s">
        <v>3</v>
      </c>
      <c r="D7" s="29"/>
      <c r="E7" s="30"/>
      <c r="F7" s="30"/>
      <c r="G7" s="30"/>
      <c r="H7" s="30"/>
      <c r="I7" s="30"/>
      <c r="J7" s="31"/>
      <c r="K7" s="32"/>
      <c r="L7" s="30"/>
      <c r="M7" s="30"/>
      <c r="N7" s="30"/>
      <c r="O7" s="30"/>
      <c r="P7" s="30"/>
      <c r="Q7" s="31"/>
      <c r="R7" s="32"/>
      <c r="S7" s="30"/>
      <c r="T7" s="30"/>
      <c r="U7" s="30"/>
      <c r="V7" s="30"/>
      <c r="W7" s="30"/>
      <c r="X7" s="31"/>
      <c r="Y7" s="32"/>
      <c r="Z7" s="30"/>
      <c r="AA7" s="30"/>
      <c r="AB7" s="30"/>
      <c r="AC7" s="30"/>
      <c r="AD7" s="30"/>
      <c r="AE7" s="31"/>
      <c r="AF7" s="32"/>
      <c r="AG7" s="30"/>
      <c r="AH7" s="33"/>
    </row>
    <row r="8" spans="2:34">
      <c r="B8" s="28">
        <v>4</v>
      </c>
      <c r="C8" s="22" t="s">
        <v>4</v>
      </c>
      <c r="D8" s="29"/>
      <c r="E8" s="30"/>
      <c r="F8" s="30"/>
      <c r="G8" s="30"/>
      <c r="H8" s="30"/>
      <c r="I8" s="30"/>
      <c r="J8" s="31"/>
      <c r="K8" s="32"/>
      <c r="L8" s="30"/>
      <c r="M8" s="30"/>
      <c r="N8" s="30"/>
      <c r="O8" s="30"/>
      <c r="P8" s="30"/>
      <c r="Q8" s="31"/>
      <c r="R8" s="32"/>
      <c r="S8" s="30"/>
      <c r="T8" s="30"/>
      <c r="U8" s="30"/>
      <c r="V8" s="30"/>
      <c r="W8" s="30"/>
      <c r="X8" s="31"/>
      <c r="Y8" s="32"/>
      <c r="Z8" s="30"/>
      <c r="AA8" s="30"/>
      <c r="AB8" s="30"/>
      <c r="AC8" s="30"/>
      <c r="AD8" s="30"/>
      <c r="AE8" s="31"/>
      <c r="AF8" s="32"/>
      <c r="AG8" s="30"/>
      <c r="AH8" s="33"/>
    </row>
    <row r="9" spans="2:34">
      <c r="B9" s="28">
        <v>5</v>
      </c>
      <c r="C9" s="22" t="s">
        <v>5</v>
      </c>
      <c r="D9" s="29"/>
      <c r="E9" s="30"/>
      <c r="F9" s="30"/>
      <c r="G9" s="30"/>
      <c r="H9" s="30"/>
      <c r="I9" s="30"/>
      <c r="J9" s="31"/>
      <c r="K9" s="32"/>
      <c r="L9" s="30"/>
      <c r="M9" s="30"/>
      <c r="N9" s="30"/>
      <c r="O9" s="30"/>
      <c r="P9" s="30"/>
      <c r="Q9" s="31"/>
      <c r="R9" s="32"/>
      <c r="S9" s="30"/>
      <c r="T9" s="30"/>
      <c r="U9" s="30"/>
      <c r="V9" s="30"/>
      <c r="W9" s="30"/>
      <c r="X9" s="31"/>
      <c r="Y9" s="32"/>
      <c r="Z9" s="30"/>
      <c r="AA9" s="30"/>
      <c r="AB9" s="30"/>
      <c r="AC9" s="30"/>
      <c r="AD9" s="30"/>
      <c r="AE9" s="31"/>
      <c r="AF9" s="32"/>
      <c r="AG9" s="30"/>
      <c r="AH9" s="33"/>
    </row>
    <row r="10" spans="2:34">
      <c r="B10" s="28">
        <v>6</v>
      </c>
      <c r="C10" s="22" t="s">
        <v>6</v>
      </c>
      <c r="D10" s="29"/>
      <c r="E10" s="30"/>
      <c r="F10" s="30"/>
      <c r="G10" s="30"/>
      <c r="H10" s="30"/>
      <c r="I10" s="30"/>
      <c r="J10" s="31"/>
      <c r="K10" s="32"/>
      <c r="L10" s="30"/>
      <c r="M10" s="30"/>
      <c r="N10" s="30"/>
      <c r="O10" s="30"/>
      <c r="P10" s="30"/>
      <c r="Q10" s="31"/>
      <c r="R10" s="32"/>
      <c r="S10" s="30"/>
      <c r="T10" s="30"/>
      <c r="U10" s="30"/>
      <c r="V10" s="30"/>
      <c r="W10" s="30"/>
      <c r="X10" s="31"/>
      <c r="Y10" s="32"/>
      <c r="Z10" s="30"/>
      <c r="AA10" s="30"/>
      <c r="AB10" s="30"/>
      <c r="AC10" s="30"/>
      <c r="AD10" s="30"/>
      <c r="AE10" s="31"/>
      <c r="AF10" s="32"/>
      <c r="AG10" s="30"/>
      <c r="AH10" s="33"/>
    </row>
    <row r="11" spans="2:34" ht="16" thickBot="1">
      <c r="B11" s="34">
        <v>7</v>
      </c>
      <c r="C11" s="35" t="s">
        <v>7</v>
      </c>
      <c r="D11" s="36"/>
      <c r="E11" s="37"/>
      <c r="F11" s="37"/>
      <c r="G11" s="37"/>
      <c r="H11" s="37"/>
      <c r="I11" s="37"/>
      <c r="J11" s="38"/>
      <c r="K11" s="39"/>
      <c r="L11" s="37"/>
      <c r="M11" s="37"/>
      <c r="N11" s="37"/>
      <c r="O11" s="37"/>
      <c r="P11" s="37"/>
      <c r="Q11" s="38"/>
      <c r="R11" s="39"/>
      <c r="S11" s="37"/>
      <c r="T11" s="37"/>
      <c r="U11" s="37"/>
      <c r="V11" s="37"/>
      <c r="W11" s="37"/>
      <c r="X11" s="38"/>
      <c r="Y11" s="39"/>
      <c r="Z11" s="37"/>
      <c r="AA11" s="37"/>
      <c r="AB11" s="37"/>
      <c r="AC11" s="37"/>
      <c r="AD11" s="37"/>
      <c r="AE11" s="38"/>
      <c r="AF11" s="39"/>
      <c r="AG11" s="37"/>
      <c r="AH11" s="40"/>
    </row>
  </sheetData>
  <mergeCells count="5">
    <mergeCell ref="D3:J3"/>
    <mergeCell ref="K3:Q3"/>
    <mergeCell ref="R3:X3"/>
    <mergeCell ref="Y3:AE3"/>
    <mergeCell ref="AF3:AH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U34"/>
  <sheetViews>
    <sheetView tabSelected="1" zoomScale="70" zoomScaleNormal="70" workbookViewId="0">
      <selection activeCell="E13" sqref="E13"/>
    </sheetView>
  </sheetViews>
  <sheetFormatPr defaultRowHeight="12.5"/>
  <cols>
    <col min="2" max="2" width="24.1796875" customWidth="1"/>
    <col min="3" max="3" width="17.7265625" customWidth="1"/>
    <col min="7" max="7" width="14.453125" customWidth="1"/>
    <col min="8" max="8" width="17.7265625" customWidth="1"/>
    <col min="9" max="9" width="18.1796875" style="1" bestFit="1" customWidth="1"/>
  </cols>
  <sheetData>
    <row r="1" spans="2:21">
      <c r="I1"/>
    </row>
    <row r="2" spans="2:21">
      <c r="I2"/>
    </row>
    <row r="3" spans="2:21" ht="13.5" thickBot="1">
      <c r="G3" s="63" t="s">
        <v>29</v>
      </c>
      <c r="H3" s="63" t="s">
        <v>30</v>
      </c>
      <c r="I3" s="63" t="s">
        <v>31</v>
      </c>
      <c r="J3" s="116" t="s">
        <v>32</v>
      </c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8"/>
    </row>
    <row r="4" spans="2:21" ht="12.75" customHeight="1" thickBot="1">
      <c r="B4" s="114" t="s">
        <v>49</v>
      </c>
      <c r="C4" s="115"/>
      <c r="G4" s="61"/>
      <c r="H4" s="64"/>
      <c r="I4" s="65"/>
      <c r="J4" s="119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1"/>
    </row>
    <row r="5" spans="2:21" ht="12.75" customHeight="1">
      <c r="B5" s="71" t="s">
        <v>16</v>
      </c>
      <c r="C5" s="72">
        <v>23</v>
      </c>
      <c r="G5" s="61"/>
      <c r="H5" s="64"/>
      <c r="I5" s="65"/>
      <c r="J5" s="119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1"/>
    </row>
    <row r="6" spans="2:21" ht="12.75" customHeight="1">
      <c r="B6" s="67" t="s">
        <v>50</v>
      </c>
      <c r="C6" s="68">
        <v>123</v>
      </c>
      <c r="G6" s="61"/>
      <c r="H6" s="64"/>
      <c r="I6" s="65"/>
      <c r="J6" s="119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1"/>
    </row>
    <row r="7" spans="2:21" ht="12.75" customHeight="1">
      <c r="B7" s="67" t="s">
        <v>51</v>
      </c>
      <c r="C7" s="68">
        <v>123</v>
      </c>
      <c r="G7" s="61"/>
      <c r="H7" s="64"/>
      <c r="I7" s="65"/>
      <c r="J7" s="119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1"/>
    </row>
    <row r="8" spans="2:21" ht="12.75" customHeight="1">
      <c r="B8" s="69" t="s">
        <v>52</v>
      </c>
      <c r="C8" s="70"/>
      <c r="G8" s="61"/>
      <c r="H8" s="64"/>
      <c r="I8" s="65"/>
      <c r="J8" s="119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1"/>
    </row>
    <row r="9" spans="2:21" ht="12.75" customHeight="1">
      <c r="B9" s="73"/>
      <c r="C9" s="74"/>
      <c r="G9" s="61"/>
      <c r="H9" s="64"/>
      <c r="I9" s="65"/>
      <c r="J9" s="119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1"/>
    </row>
    <row r="10" spans="2:21" ht="12.75" customHeight="1">
      <c r="B10" s="73"/>
      <c r="C10" s="74"/>
      <c r="G10" s="61"/>
      <c r="H10" s="64"/>
      <c r="I10" s="65"/>
      <c r="J10" s="119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1"/>
    </row>
    <row r="11" spans="2:21" ht="12.75" customHeight="1">
      <c r="B11" s="73"/>
      <c r="C11" s="74"/>
      <c r="G11" s="61"/>
      <c r="H11" s="64"/>
      <c r="I11" s="65"/>
      <c r="J11" s="119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1"/>
    </row>
    <row r="12" spans="2:21" ht="12.75" customHeight="1">
      <c r="B12" s="73"/>
      <c r="C12" s="74"/>
      <c r="G12" s="61"/>
      <c r="H12" s="64"/>
      <c r="I12" s="65"/>
      <c r="J12" s="119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1"/>
    </row>
    <row r="13" spans="2:21" ht="12.75" customHeight="1" thickBot="1">
      <c r="B13" s="75"/>
      <c r="C13" s="76"/>
      <c r="G13" s="61"/>
      <c r="H13" s="62"/>
      <c r="I13" s="65"/>
      <c r="J13" s="119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1"/>
    </row>
    <row r="14" spans="2:21" ht="13">
      <c r="G14" s="64"/>
      <c r="H14" s="62"/>
      <c r="I14" s="65"/>
      <c r="J14" s="111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3"/>
    </row>
    <row r="15" spans="2:21" ht="13">
      <c r="G15" s="62"/>
      <c r="H15" s="62"/>
      <c r="I15" s="65"/>
      <c r="J15" s="111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3"/>
    </row>
    <row r="16" spans="2:21" ht="13">
      <c r="G16" s="62"/>
      <c r="H16" s="62"/>
      <c r="I16" s="65"/>
      <c r="J16" s="111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3"/>
    </row>
    <row r="17" spans="7:21" ht="13">
      <c r="G17" s="62"/>
      <c r="H17" s="62"/>
      <c r="I17" s="65"/>
      <c r="J17" s="111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3"/>
    </row>
    <row r="18" spans="7:21" ht="13">
      <c r="G18" s="62"/>
      <c r="H18" s="62"/>
      <c r="I18" s="65"/>
      <c r="J18" s="111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3"/>
    </row>
    <row r="19" spans="7:21" ht="13">
      <c r="G19" s="62"/>
      <c r="H19" s="62"/>
      <c r="I19" s="65"/>
      <c r="J19" s="111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3"/>
    </row>
    <row r="20" spans="7:21" ht="13">
      <c r="G20" s="62"/>
      <c r="H20" s="62"/>
      <c r="I20" s="65"/>
      <c r="J20" s="111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3"/>
    </row>
    <row r="21" spans="7:21" ht="13">
      <c r="G21" s="62"/>
      <c r="H21" s="62"/>
      <c r="I21" s="65"/>
      <c r="J21" s="111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3"/>
    </row>
    <row r="22" spans="7:21" ht="13">
      <c r="G22" s="62"/>
      <c r="H22" s="62"/>
      <c r="I22" s="65"/>
      <c r="J22" s="111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3"/>
    </row>
    <row r="23" spans="7:21" ht="13">
      <c r="G23" s="62"/>
      <c r="H23" s="62"/>
      <c r="I23" s="65"/>
      <c r="J23" s="111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3"/>
    </row>
    <row r="24" spans="7:21" ht="13">
      <c r="G24" s="62"/>
      <c r="H24" s="62"/>
      <c r="I24" s="65"/>
      <c r="J24" s="111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3"/>
    </row>
    <row r="25" spans="7:21" ht="13">
      <c r="G25" s="62"/>
      <c r="H25" s="62"/>
      <c r="I25" s="65"/>
      <c r="J25" s="111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3"/>
    </row>
    <row r="26" spans="7:21" ht="13">
      <c r="G26" s="62"/>
      <c r="H26" s="62"/>
      <c r="I26" s="65"/>
      <c r="J26" s="111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3"/>
    </row>
    <row r="27" spans="7:21" ht="13">
      <c r="G27" s="62"/>
      <c r="H27" s="62"/>
      <c r="I27" s="65"/>
      <c r="J27" s="111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3"/>
    </row>
    <row r="28" spans="7:21" ht="13">
      <c r="G28" s="62"/>
      <c r="H28" s="62"/>
      <c r="I28" s="65"/>
      <c r="J28" s="111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3"/>
    </row>
    <row r="29" spans="7:21" ht="13">
      <c r="G29" s="62"/>
      <c r="H29" s="62"/>
      <c r="I29" s="65"/>
      <c r="J29" s="111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3"/>
    </row>
    <row r="30" spans="7:21" ht="13">
      <c r="G30" s="62"/>
      <c r="H30" s="62"/>
      <c r="I30" s="65"/>
      <c r="J30" s="111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3"/>
    </row>
    <row r="31" spans="7:21" ht="13">
      <c r="G31" s="62"/>
      <c r="H31" s="62"/>
      <c r="I31" s="65"/>
      <c r="J31" s="111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3"/>
    </row>
    <row r="32" spans="7:21" ht="13">
      <c r="G32" s="62"/>
      <c r="H32" s="62"/>
      <c r="I32" s="65"/>
      <c r="J32" s="111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3"/>
    </row>
    <row r="33" spans="7:21" ht="13">
      <c r="G33" s="62"/>
      <c r="H33" s="62"/>
      <c r="I33" s="65"/>
      <c r="J33" s="111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3"/>
    </row>
    <row r="34" spans="7:21" ht="13">
      <c r="G34" s="62"/>
      <c r="H34" s="62"/>
      <c r="I34" s="65"/>
      <c r="J34" s="111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3"/>
    </row>
  </sheetData>
  <mergeCells count="33">
    <mergeCell ref="B4:C4"/>
    <mergeCell ref="J14:U14"/>
    <mergeCell ref="J3:U3"/>
    <mergeCell ref="J4:U4"/>
    <mergeCell ref="J5:U5"/>
    <mergeCell ref="J6:U6"/>
    <mergeCell ref="J7:U7"/>
    <mergeCell ref="J8:U8"/>
    <mergeCell ref="J9:U9"/>
    <mergeCell ref="J10:U10"/>
    <mergeCell ref="J11:U11"/>
    <mergeCell ref="J12:U12"/>
    <mergeCell ref="J13:U13"/>
    <mergeCell ref="J26:U26"/>
    <mergeCell ref="J15:U15"/>
    <mergeCell ref="J16:U16"/>
    <mergeCell ref="J17:U17"/>
    <mergeCell ref="J18:U18"/>
    <mergeCell ref="J19:U19"/>
    <mergeCell ref="J20:U20"/>
    <mergeCell ref="J21:U21"/>
    <mergeCell ref="J22:U22"/>
    <mergeCell ref="J23:U23"/>
    <mergeCell ref="J24:U24"/>
    <mergeCell ref="J25:U25"/>
    <mergeCell ref="J33:U33"/>
    <mergeCell ref="J34:U34"/>
    <mergeCell ref="J27:U27"/>
    <mergeCell ref="J28:U28"/>
    <mergeCell ref="J29:U29"/>
    <mergeCell ref="J30:U30"/>
    <mergeCell ref="J31:U31"/>
    <mergeCell ref="J32:U32"/>
  </mergeCells>
  <dataValidations disablePrompts="1" count="1">
    <dataValidation type="custom" allowBlank="1" showDropDown="1" sqref="G4:G34" xr:uid="{00000000-0002-0000-0200-000000000000}">
      <formula1>OR(NOT(ISERROR(DATEVALUE(G4))), AND(ISNUMBER(G4), LEFT(CELL("format", G4))="D"))</formula1>
    </dataValidation>
  </dataValidations>
  <pageMargins left="0.7" right="0.7" top="0.75" bottom="0.75" header="0.3" footer="0.3"/>
  <pageSetup paperSize="14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7" r:id="rId4" name="CommandButton1">
          <controlPr defaultSize="0" autoLine="0" r:id="rId5">
            <anchor moveWithCells="1">
              <from>
                <xdr:col>1</xdr:col>
                <xdr:colOff>69850</xdr:colOff>
                <xdr:row>13</xdr:row>
                <xdr:rowOff>146050</xdr:rowOff>
              </from>
              <to>
                <xdr:col>2</xdr:col>
                <xdr:colOff>1149350</xdr:colOff>
                <xdr:row>19</xdr:row>
                <xdr:rowOff>57150</xdr:rowOff>
              </to>
            </anchor>
          </controlPr>
        </control>
      </mc:Choice>
      <mc:Fallback>
        <control shapeId="1027" r:id="rId4" name="CommandButton1"/>
      </mc:Fallback>
    </mc:AlternateContent>
    <mc:AlternateContent xmlns:mc="http://schemas.openxmlformats.org/markup-compatibility/2006">
      <mc:Choice Requires="x14">
        <control shapeId="1026" r:id="rId6" name="Button 2">
          <controlPr defaultSize="0" print="0" autoFill="0" autoPict="0" macro="[0]!INPUT_PENGELUARAN">
            <anchor moveWithCells="1" sizeWithCells="1">
              <from>
                <xdr:col>1</xdr:col>
                <xdr:colOff>107950</xdr:colOff>
                <xdr:row>8</xdr:row>
                <xdr:rowOff>69850</xdr:rowOff>
              </from>
              <to>
                <xdr:col>2</xdr:col>
                <xdr:colOff>1009650</xdr:colOff>
                <xdr:row>11</xdr:row>
                <xdr:rowOff>101600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Sheet2</vt:lpstr>
      <vt:lpstr>Pengeluaran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MyBook PRO K5</cp:lastModifiedBy>
  <dcterms:modified xsi:type="dcterms:W3CDTF">2024-09-17T08:03:05Z</dcterms:modified>
</cp:coreProperties>
</file>