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el/Desktop/Chem 1310/Lab 09/"/>
    </mc:Choice>
  </mc:AlternateContent>
  <xr:revisionPtr revIDLastSave="0" documentId="8_{F218146B-073C-4043-A8C2-9B87159F60E6}" xr6:coauthVersionLast="47" xr6:coauthVersionMax="47" xr10:uidLastSave="{00000000-0000-0000-0000-000000000000}"/>
  <bookViews>
    <workbookView xWindow="3980" yWindow="2680" windowWidth="28040" windowHeight="17440" xr2:uid="{1E77B88D-9149-C84B-B5BC-F921B3F86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 s="1"/>
  <c r="E7" i="1" s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<sst xmlns="http://schemas.openxmlformats.org/spreadsheetml/2006/main" count="11" uniqueCount="11">
  <si>
    <t>Molecule</t>
  </si>
  <si>
    <t>Initial Mass</t>
  </si>
  <si>
    <t>Evaporated Mass</t>
  </si>
  <si>
    <t>% Change</t>
  </si>
  <si>
    <t>%/min</t>
  </si>
  <si>
    <t>Ethanol</t>
  </si>
  <si>
    <t>1-propanol</t>
  </si>
  <si>
    <t>toluoene</t>
  </si>
  <si>
    <t>acetonitrile</t>
  </si>
  <si>
    <t>water</t>
  </si>
  <si>
    <t>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</si>
</sst>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D4D5-DCC6-6E4C-9251-F4A2D43912DF}">
  <dimension ref="A1:E7"/>
  <sheetViews>
    <sheetView tabSelected="1" zoomScale="293" workbookViewId="0">
      <selection activeCell="C5" sqref="C5"/>
    </sheetView>
  </sheetViews>
  <sheetFormatPr baseColWidth="10" defaultRowHeight="16" x14ac:dyDescent="0.2"/>
  <cols>
    <col min="3" max="3" width="2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23.234999999999999</v>
      </c>
      <c r="C2">
        <v>7.0000000000000007E-2</v>
      </c>
      <c r="D2">
        <f>C2/(B2-22.967)*100</f>
        <v>26.119402985074565</v>
      </c>
      <c r="E2">
        <f>D2/2</f>
        <v>13.059701492537283</v>
      </c>
    </row>
    <row r="3" spans="1:5" x14ac:dyDescent="0.2">
      <c r="A3" t="s">
        <v>6</v>
      </c>
      <c r="B3">
        <v>23.257000000000001</v>
      </c>
      <c r="C3">
        <v>3.0000000000000001E-3</v>
      </c>
      <c r="D3">
        <f t="shared" ref="D3:D7" si="0">C3/(B3-22.967)*100</f>
        <v>1.0344827586206802</v>
      </c>
      <c r="E3">
        <f t="shared" ref="E3:E7" si="1">D3/2</f>
        <v>0.51724137931034009</v>
      </c>
    </row>
    <row r="4" spans="1:5" x14ac:dyDescent="0.2">
      <c r="A4" t="s">
        <v>7</v>
      </c>
      <c r="B4">
        <v>23.332999999999998</v>
      </c>
      <c r="C4">
        <v>0.09</v>
      </c>
      <c r="D4">
        <f t="shared" si="0"/>
        <v>24.590163934426251</v>
      </c>
      <c r="E4">
        <f t="shared" si="1"/>
        <v>12.295081967213125</v>
      </c>
    </row>
    <row r="5" spans="1:5" x14ac:dyDescent="0.2">
      <c r="A5" t="s">
        <v>8</v>
      </c>
      <c r="B5">
        <v>23.36</v>
      </c>
      <c r="C5">
        <v>0.16</v>
      </c>
      <c r="D5">
        <f t="shared" si="0"/>
        <v>40.712468193384154</v>
      </c>
      <c r="E5">
        <f t="shared" si="1"/>
        <v>20.356234096692077</v>
      </c>
    </row>
    <row r="6" spans="1:5" x14ac:dyDescent="0.2">
      <c r="A6" t="s">
        <v>9</v>
      </c>
      <c r="B6">
        <v>23.594999999999999</v>
      </c>
      <c r="C6">
        <v>0</v>
      </c>
      <c r="D6">
        <f t="shared" si="0"/>
        <v>0</v>
      </c>
      <c r="E6">
        <f t="shared" si="1"/>
        <v>0</v>
      </c>
    </row>
    <row r="7" spans="1:5" x14ac:dyDescent="0.2">
      <c r="A7" t="s">
        <v>10</v>
      </c>
      <c r="B7">
        <v>23.126999999999999</v>
      </c>
      <c r="C7">
        <f>B7-23.044</f>
        <v>8.2999999999998408E-2</v>
      </c>
      <c r="D7">
        <f t="shared" si="0"/>
        <v>51.874999999998963</v>
      </c>
      <c r="E7">
        <f t="shared" si="1"/>
        <v>25.937499999999481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Rudra</dc:creator>
  <cp:lastModifiedBy>Goel, Rudra</cp:lastModifiedBy>
  <dcterms:created xsi:type="dcterms:W3CDTF">2023-10-30T18:44:16Z</dcterms:created>
  <dcterms:modified xsi:type="dcterms:W3CDTF">2023-10-30T18:49:51Z</dcterms:modified>
</cp:coreProperties>
</file>