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inuser\Documents\"/>
    </mc:Choice>
  </mc:AlternateContent>
  <xr:revisionPtr revIDLastSave="0" documentId="13_ncr:1_{BF4E86B5-C7CD-4892-AEE9-EC56802BBDE8}" xr6:coauthVersionLast="46" xr6:coauthVersionMax="46" xr10:uidLastSave="{00000000-0000-0000-0000-000000000000}"/>
  <bookViews>
    <workbookView xWindow="-110" yWindow="-110" windowWidth="19420" windowHeight="10420" firstSheet="1" activeTab="2" xr2:uid="{150BE602-D057-4269-AE87-13D2AF9C2565}"/>
  </bookViews>
  <sheets>
    <sheet name="CHAPTER 1" sheetId="4" r:id="rId1"/>
    <sheet name="CHAPTER 2" sheetId="1" r:id="rId2"/>
    <sheet name="CHAPTER 3" sheetId="3" r:id="rId3"/>
    <sheet name="CHAPTER 4" sheetId="6" r:id="rId4"/>
  </sheets>
  <externalReferences>
    <externalReference r:id="rId5"/>
  </externalReferences>
  <definedNames>
    <definedName name="_xlchart.v1.0" hidden="1">'CHAPTER 2'!$B$47:$B$61</definedName>
    <definedName name="_xlchart.v1.1" hidden="1">'CHAPTER 2'!$C$46</definedName>
    <definedName name="_xlchart.v1.2" hidden="1">'CHAPTER 2'!$C$47:$C$61</definedName>
    <definedName name="_xlchart.v1.3" hidden="1">'CHAPTER 2'!$B$22:$B$36</definedName>
    <definedName name="_xlchart.v1.4" hidden="1">'CHAPTER 2'!$C$22:$C$36</definedName>
    <definedName name="_xlchart.v1.5" hidden="1">'[1]Xr03-06'!$A$2:$A$33</definedName>
    <definedName name="_xlchart.v1.6" hidden="1">[1]GSS2014!$C$2:$C$2539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6" l="1"/>
  <c r="I90" i="6"/>
  <c r="C101" i="6"/>
  <c r="C102" i="6"/>
  <c r="C103" i="6"/>
  <c r="C104" i="6"/>
  <c r="C105" i="6"/>
  <c r="C106" i="6"/>
  <c r="C107" i="6"/>
  <c r="C100" i="6"/>
  <c r="N93" i="6"/>
  <c r="M92" i="6"/>
  <c r="I91" i="6" l="1"/>
  <c r="I92" i="6" s="1"/>
  <c r="F137" i="3" l="1"/>
  <c r="G144" i="3"/>
  <c r="F144" i="3"/>
  <c r="G143" i="3"/>
  <c r="F143" i="3"/>
  <c r="G142" i="3"/>
  <c r="F142" i="3"/>
  <c r="G141" i="3"/>
  <c r="F141" i="3"/>
  <c r="G140" i="3"/>
  <c r="F140" i="3"/>
  <c r="G139" i="3"/>
  <c r="F139" i="3"/>
  <c r="G138" i="3"/>
  <c r="F138" i="3"/>
  <c r="G137" i="3"/>
  <c r="C121" i="1" l="1"/>
  <c r="D117" i="1" s="1"/>
  <c r="D119" i="1" l="1"/>
  <c r="D118" i="1"/>
</calcChain>
</file>

<file path=xl/sharedStrings.xml><?xml version="1.0" encoding="utf-8"?>
<sst xmlns="http://schemas.openxmlformats.org/spreadsheetml/2006/main" count="288" uniqueCount="217">
  <si>
    <t>Brazil</t>
  </si>
  <si>
    <t>Canada</t>
  </si>
  <si>
    <t>China</t>
  </si>
  <si>
    <t>Iran</t>
  </si>
  <si>
    <t>Iraq</t>
  </si>
  <si>
    <t>Kazakhstan</t>
  </si>
  <si>
    <t>Kuwait</t>
  </si>
  <si>
    <t>Libya</t>
  </si>
  <si>
    <t>Nigeria</t>
  </si>
  <si>
    <t>Qatar</t>
  </si>
  <si>
    <t>Russia</t>
  </si>
  <si>
    <t>Saudi Arabia</t>
  </si>
  <si>
    <t>United Arab Emirates</t>
  </si>
  <si>
    <t>United States</t>
  </si>
  <si>
    <t>Venezuela</t>
  </si>
  <si>
    <t>Country</t>
  </si>
  <si>
    <t>Oil Reserves (Barrels)</t>
  </si>
  <si>
    <t>Chapter 2: Problems 8, 13, 18, 22, 32, 40, 48 and 72</t>
  </si>
  <si>
    <t>Problem 2.8</t>
  </si>
  <si>
    <t xml:space="preserve">2.8 Baseball fans are regularly asked to offer their opinions about various aspects of the sport. A survey asked the following questions. Identify the type of data. a. How many games do you attend annually? b. How would you rate the quality of entertainment? (excellent, very good, good, fair, poor) c. Do you have season tickets? d. How would you rate the quality of the food? (edible, barely edible, horrible) </t>
  </si>
  <si>
    <t>Answer</t>
  </si>
  <si>
    <t>Problem 2.13</t>
  </si>
  <si>
    <t xml:space="preserve">When will the world run out of oil? One way to judge is to determine the oil reserves of the countries around the world. The next table displays the known reserves of the top 15 countries. Graphically describe the figures. </t>
  </si>
  <si>
    <t>Problem 2.18</t>
  </si>
  <si>
    <t>The planet may be threatened by global warming/climate change, possibly caused by burning fossil fuels (petroleum, natural gas, and coal) that produced carbon dioxide (CO2). The following table lists the top 15 producers of CO2 and the annual amounts (in millions of metric tons) from fossil fuels. Graphically depict these figures.</t>
  </si>
  <si>
    <t>Australia</t>
  </si>
  <si>
    <t xml:space="preserve">China </t>
  </si>
  <si>
    <t>Germany</t>
  </si>
  <si>
    <t>India</t>
  </si>
  <si>
    <t>Italy</t>
  </si>
  <si>
    <t>Japan</t>
  </si>
  <si>
    <t>Korea, South</t>
  </si>
  <si>
    <t>Mexico</t>
  </si>
  <si>
    <t>South Africa</t>
  </si>
  <si>
    <t>United Kingdom</t>
  </si>
  <si>
    <t>Problem 2.2</t>
  </si>
  <si>
    <t>Oil Imports (thousands of barrels per day)</t>
  </si>
  <si>
    <t>Angola</t>
  </si>
  <si>
    <t>Colombia</t>
  </si>
  <si>
    <t>Ecuador</t>
  </si>
  <si>
    <t>The following table lists the top 10 countries and the amounts of oil (in thousands of barrels per day) they exported to the United States in 2015</t>
  </si>
  <si>
    <t>Problem 2.32</t>
  </si>
  <si>
    <t>An increasing number of statistics courses use a computer and software rather than manual calculations. A survey of statistics instructors asked each to report the software his or her course uses. The responses are as follows: 1. Excel 2. Minitab 3. SAS 4. SPSS 5. Other a. Produce a frequency distribution. b. Graphically summarize the data so that the proportions are depicted. c. What do the charts tell you about the software choices?</t>
  </si>
  <si>
    <t>CO2</t>
  </si>
  <si>
    <t>Softwares Used</t>
  </si>
  <si>
    <t>Frequency</t>
  </si>
  <si>
    <t>Excel</t>
  </si>
  <si>
    <t>Minitab</t>
  </si>
  <si>
    <t>SAS</t>
  </si>
  <si>
    <t>SPSS</t>
  </si>
  <si>
    <t>Other</t>
  </si>
  <si>
    <t>Problem 2.40</t>
  </si>
  <si>
    <t>Gallup Organization Date: May 2016 Population: American adults Question: “Describe your views on economic issues.” Responses: 1. Liberal 2. Moderate 3. Conservative a. Determine the frequency and the relative frequency distributions. b. Draw a pie chart and describe the results.</t>
  </si>
  <si>
    <t>Ans</t>
  </si>
  <si>
    <t>Chapter 1: Problems 6 and 7</t>
  </si>
  <si>
    <t>Problem 1.6</t>
  </si>
  <si>
    <t xml:space="preserve">You are shown a coin that its owner says is fair in the sense that it will produce the same number of heads and tails when flipped a very large number of times. a. Describe an experiment to test this claim. b. What is the population in your experiment? c. What is the sample? d. What is the parameter? e. What is the statistic? f. Describe briefly how statistical inference can be used to test the claim. </t>
  </si>
  <si>
    <t>Problem 1.7</t>
  </si>
  <si>
    <t>Suppose that in Exercise 1.6 you decide to flip the coin 100 times. a. What conclusion would you be likely to draw if you observed 95 heads? b. What conclusion would you be likely to draw if you observed 55 heads? c. Do you believe that, if you flip a perfectly fair coin 100 times, you will always observe exactly 50 heads? If you answered “no,” then what numbers do you think are possible? If you answered “yes,” how many heads would you observe if you flipped the coin twice? Try flipping a coin twice and repeating this experiment 10 times and report the results</t>
  </si>
  <si>
    <t>b)  N number of times (Infinity)</t>
  </si>
  <si>
    <t>c) number of manual tosses (100 for example)</t>
  </si>
  <si>
    <t>e) number of heads and tails	from 100 tosses</t>
  </si>
  <si>
    <t>Different Views</t>
  </si>
  <si>
    <t xml:space="preserve">Frequency </t>
  </si>
  <si>
    <t>Relative Freq</t>
  </si>
  <si>
    <t>Liberal</t>
  </si>
  <si>
    <t>Moderate</t>
  </si>
  <si>
    <t>Conservative</t>
  </si>
  <si>
    <t>total</t>
  </si>
  <si>
    <t>In 2010, the total number of prescriptions sold in the United States was 3,676,000 (Source: National Association of Drug Store Chains). The sales manager of a chain of drug stores wanted to determine whether changes in where the prescriptions were filled had changed. A survey of prescriptions was undertaken in 1995, 2000, 2005, and 2010. The year and type of each prescription were recorded using the codes below. Determine whether there are differences between the years. 1. Traditional chain store 2. Independent drug store 3. Mass merchant 4. Supermarket 5. Mail order</t>
  </si>
  <si>
    <t xml:space="preserve">Traditional chain store </t>
  </si>
  <si>
    <t xml:space="preserve">Independent drug store </t>
  </si>
  <si>
    <t xml:space="preserve">Mass merchant </t>
  </si>
  <si>
    <t xml:space="preserve">Supermarket </t>
  </si>
  <si>
    <t>Mail order</t>
  </si>
  <si>
    <t>Problem 2.72</t>
  </si>
  <si>
    <t>Are there differences between the three categories of race with respect to working for the government or working in the private sector? Draw a graph to depict the differences</t>
  </si>
  <si>
    <t>Government job</t>
  </si>
  <si>
    <t>Private job</t>
  </si>
  <si>
    <r>
      <rPr>
        <b/>
        <sz val="12"/>
        <color theme="1"/>
        <rFont val="Calibri"/>
        <family val="2"/>
        <scheme val="minor"/>
      </rPr>
      <t xml:space="preserve">c) </t>
    </r>
    <r>
      <rPr>
        <sz val="12"/>
        <color theme="1"/>
        <rFont val="Calibri"/>
        <family val="2"/>
        <scheme val="minor"/>
      </rPr>
      <t>The above pie chart depicts that the majority of students use Excel (49%), whereas SAS is used only by 4% of the students. Other softwares are used by 17% of students, SPSS by 6%  and the rest students (24%) use Minitab.</t>
    </r>
  </si>
  <si>
    <t>Race 1</t>
  </si>
  <si>
    <t>Race 2</t>
  </si>
  <si>
    <t>Race 3</t>
  </si>
  <si>
    <t xml:space="preserve">Through the pie chart one can conclude that 45% of the people hold conservative views on economic issues. Hence, the majority of population think it’s a conservative country as only only 20% of them have liberal views. </t>
  </si>
  <si>
    <t>From 1995 to 2010 the trend was as follows:</t>
  </si>
  <si>
    <t>1) Traditional chain stores saw an high increase in number of prescriptions from 2005 to 2010 and remained on top of the list from 1995 to 2010</t>
  </si>
  <si>
    <t>2) Independent drug store had a very gradual increase in the number of prescriptions</t>
  </si>
  <si>
    <t>3) Number of prescriptions from supermarket criessed mail orders in the year 2000 and saw a gradual increase in value since then</t>
  </si>
  <si>
    <t>4) mass merchants saw an gradual increase in the number of prescriptions too but were on 4th position by the end of 2020 year in terms of number of prescriptions</t>
  </si>
  <si>
    <t>5) Mail order prescriptions increased by more than 4 folds from 8 prescriptions in 1990 to 26 in 2010</t>
  </si>
  <si>
    <t>Chapter 3: Problems 6, 23, 36, 57, 69, 82 and 92</t>
  </si>
  <si>
    <t>Problem 3.6</t>
  </si>
  <si>
    <t xml:space="preserve">There are a number of minor-league baseball players who never make it to the major leagues. A statistics practitioner kept track of the age at which 32 players realized their dream of playing in the majors would never be fulfilled and retired. Draw a histogram of these data. 23 31 31 30 29 28 32 33 29 27 35 32 41 28 30 35 26 25 32 26 30 32 32 28 30 29 24 25 32 35 27 22 3.7 </t>
  </si>
  <si>
    <t>Problem 3.23</t>
  </si>
  <si>
    <t>Draw a histogram of the ages (AGE) of the respondents. What information do you draw from the histogram?</t>
  </si>
  <si>
    <t>Problem 3.36</t>
  </si>
  <si>
    <t>The U.S. government provides Medicare to Americans who are 65 years and older. Medicare Part A pays the costs of hospital and nursing care, but not physicians’ bills. The file lists Medicare Part A costs since 1966.</t>
  </si>
  <si>
    <t>Problem 3.57</t>
  </si>
  <si>
    <t>Because inflation reduces the purchasing power of the dollar, investors seek investments that will provide higher returns when inflation is higher. It is frequently stated that common stocks provide just such a hedge against inflation. The annual percentage rates of return on common stock and annual inflation rates for a recent 10-year period are listed here. Year 1 2 3 4 5 6 7 8 9 10 Returns 25 8 6 11 21 −15 12 −1 33 0 Inflation 4.4 4.2 4.1 4.0 5.2 5.0 3.8 2.1 1.7 0.2 Draw a scatter diagram and describe what it tells you about the relationship between returns and inflation</t>
  </si>
  <si>
    <t>Problem 3.69</t>
  </si>
  <si>
    <t>It is generally believed that higher interest rates result in less employment because companies are more reluctant to borrow to expand their business. To determine whether there is a relationship between bank prime rate and unemployment, an economist collected the monthly prime bank rate and the monthly unemployment rate for the years 1950 to 2012. a. Create a scatter diagram of the employment and interest rates. b. Is there a negative relationship?</t>
  </si>
  <si>
    <t>Problem 3.82</t>
  </si>
  <si>
    <t>Age group</t>
  </si>
  <si>
    <t>Accidents(1,000s)</t>
  </si>
  <si>
    <t>fatal rate</t>
  </si>
  <si>
    <t>Under 20</t>
  </si>
  <si>
    <t>20-24</t>
  </si>
  <si>
    <t>25-34</t>
  </si>
  <si>
    <t>35-44</t>
  </si>
  <si>
    <t>45-54</t>
  </si>
  <si>
    <t>55-64</t>
  </si>
  <si>
    <t>65-74</t>
  </si>
  <si>
    <t>0ver 74</t>
  </si>
  <si>
    <t>Fatal accident</t>
  </si>
  <si>
    <t>no. of drivers(1,000s)</t>
  </si>
  <si>
    <t>When the Dow-Jones Industrial Index increases it usually means that the economy is growing, which in turn usually means that the unemployment rate is low. A statistics professor pointed out that in numerous periods (including when this edition was being written) the stock market has been booming while the rest of the economy was performing poorly. To learn more about the issue, the monthly closing DJIA and the monthly unemployment rates were recorded for the years 1950 to 2016. Draw a graph of the data and report your results</t>
  </si>
  <si>
    <t>Problem 3.92</t>
  </si>
  <si>
    <t>Problem 4.8</t>
  </si>
  <si>
    <t>4.8 The following returns were realized on an investment over a 5-year period. 
Year 		   1        2         3          4        5
 Rate of Return .10     . 22     .06     −.05     .20 
a. Compute the mean and median of the returns. b. Compute the geometric mean. c. Which one of the three statistics computed in parts (a) and (b) best describes the return over the 5-year period? Explain</t>
  </si>
  <si>
    <t>Chapter 4: Problems 8, 26, 38, 54, 68, 85 and 134</t>
  </si>
  <si>
    <t>a</t>
  </si>
  <si>
    <t>Column1</t>
  </si>
  <si>
    <t>Mean</t>
  </si>
  <si>
    <t>Standard Error</t>
  </si>
  <si>
    <t>Median</t>
  </si>
  <si>
    <t>Mode</t>
  </si>
  <si>
    <t>Standard Deviation</t>
  </si>
  <si>
    <t>Sample Variance</t>
  </si>
  <si>
    <t>Kurtosis</t>
  </si>
  <si>
    <t>Skewness</t>
  </si>
  <si>
    <t>Range</t>
  </si>
  <si>
    <t>Minimum</t>
  </si>
  <si>
    <t>Maximum</t>
  </si>
  <si>
    <t>Sum</t>
  </si>
  <si>
    <t>Count</t>
  </si>
  <si>
    <t>SUMMARY</t>
  </si>
  <si>
    <t>b</t>
  </si>
  <si>
    <t>Geometric mean</t>
  </si>
  <si>
    <t>c</t>
  </si>
  <si>
    <t>Problem 4.26</t>
  </si>
  <si>
    <t>a) mean</t>
  </si>
  <si>
    <t>median</t>
  </si>
  <si>
    <t>Problem 4.38</t>
  </si>
  <si>
    <t>statistics practitioner determined that the mean and standard deviation of a data set were 120 and 30, respectively. What can you say about the proportions of observations that lie between each of the following intervals? a. 90 and 150 b. 60 and 180 c. 30 and 210</t>
  </si>
  <si>
    <t>Problem 4.54</t>
  </si>
  <si>
    <t>All* Find the mean and standard deviation of the incomes (INCOME) of the heads of households. We know that the distribution of income is extremely positively skewed. Briefly describe what the two statistics tell you about the distribution of incomes.</t>
  </si>
  <si>
    <t>Problem 4.68</t>
  </si>
  <si>
    <t>Accountemps, a company that supplies temporary workers, sponsored a survey of 100 executives. Each was asked to report the number of minutes they spend screening each job resume they receive. a. Compute the quartiles. b. What information did you derive from the quartiles? What does this suggest about writing your resume?</t>
  </si>
  <si>
    <t>Quartile 1</t>
  </si>
  <si>
    <t>Quartile 2</t>
  </si>
  <si>
    <t>Quartile 3</t>
  </si>
  <si>
    <t>A retailer wanted to estimate the monthly fixed and variable selling expenses. As a first step, she collected data from the past 8 months. The total selling expenses ($1,000) and the total sales ($1,000) were recorded and are listed below.
Total Sales Selling Expenses 20 14 40 16 60 18 50 17 50 18 55 18 60 18 70 20
a.	Compute the covariance, the coefficient of correlation, and the coefficient of determination and describe what these statistics tell you. b. Determine the least squares line and use it to produce the estimates the retailer wants.</t>
  </si>
  <si>
    <t>Problem 4.85</t>
  </si>
  <si>
    <t>Total Sales</t>
  </si>
  <si>
    <t>Selling Expenses</t>
  </si>
  <si>
    <t>coefficient of determination</t>
  </si>
  <si>
    <t>Correlation coefficient</t>
  </si>
  <si>
    <t>covariance</t>
  </si>
  <si>
    <t>Column 1</t>
  </si>
  <si>
    <t>Column 2</t>
  </si>
  <si>
    <t>coefficient of determination (R^2)</t>
  </si>
  <si>
    <t>ESTIMATE</t>
  </si>
  <si>
    <t>Problem 4.134</t>
  </si>
  <si>
    <t xml:space="preserve">Compute the coefficient of determination and the least squares line for Exercise </t>
  </si>
  <si>
    <t>least square line equation</t>
  </si>
  <si>
    <t>y=0.6041x+17.933</t>
  </si>
  <si>
    <t>Problem 3.64</t>
  </si>
  <si>
    <t>One general belief held by observers of the business world is that taller men earn more money than shorter men. In a University of Pittsburgh study, 250 MBA graduates, all about 30 years old, were polled and asked to report their height (in inches) and their annual income (to the nearest $1,000). Draw a scatter diagram and report whether the general belief holds some validity.</t>
  </si>
  <si>
    <t>Geometric mean is the bes stastistcs technique for this problem as it  computes rate of change over a period of 5 years</t>
  </si>
  <si>
    <t>The distribution is positively skewed as mean is greater than medion</t>
  </si>
  <si>
    <t xml:space="preserve">The mean debt of the respondents is 264,571 i.e an average respondent is </t>
  </si>
  <si>
    <t>in 264.571k</t>
  </si>
  <si>
    <t>The median of the debt table is 23,690 i.e most of the respondents (50%) or half of</t>
  </si>
  <si>
    <t>the respondents have debts below 23,690 and the other half have debts more than</t>
  </si>
  <si>
    <t>Determine the mean and median of the amount of debt (DEBT) owed by the respondents. Briefly describe what the two statistics tell you.</t>
  </si>
  <si>
    <t>a) 1 standard deviation minus the mean and 1 sd above mean  i.e 68% of observations are between 90 &amp; 150</t>
  </si>
  <si>
    <t>b) 2 standard deviation minus the mean and 2 sd above mean i.e 95% of observations are between 60 &amp; 180</t>
  </si>
  <si>
    <t>c) 3 standard deviation minus the mean and 3 sd above mean i.e 99.75% of observations are between 30 &amp; 210</t>
  </si>
  <si>
    <t>The mean income of the population is 853,134.8 but the standard deviation is very high</t>
  </si>
  <si>
    <t xml:space="preserve">That means there is a lot of difference or variation between the incomes of different </t>
  </si>
  <si>
    <t xml:space="preserve">households. Hence some heads of the households will be having a really high income </t>
  </si>
  <si>
    <t>compared to the other heads.</t>
  </si>
  <si>
    <t>b) Quartile 1 has a value of 2 that indicates less than 25 percentile of the executives spend 2 minutes screening each resume</t>
  </si>
  <si>
    <t>b) Quartile 2 has a value of 4 that indicates 50 percentile of the executives spend 4 minutes screening each resume</t>
  </si>
  <si>
    <t>b) Quartile 3 has a value of 8 that indicates 75 percentile  of the executives spend 8 minutes screening each resume</t>
  </si>
  <si>
    <t>c) We should write our resume in such a way that an executive can screen throught all the information in 4 minutes</t>
  </si>
  <si>
    <t>COVARIANCE</t>
  </si>
  <si>
    <t>Correlation Coefficient</t>
  </si>
  <si>
    <t>a) The correlation is close to one and is a positive value i.e both the variable are positively related. If the value of one variable increases the value of the other will increase too</t>
  </si>
  <si>
    <t>B) According to least square line equation ( y=0.1129*x+11.659) the estimates for selling expenses  for for sales from 80-150 range are depicted in the above table.</t>
  </si>
  <si>
    <t>Yes the general belief is true to some extent as the least square line has a positive slope i.e the trend line is angled upwards.</t>
  </si>
  <si>
    <t>a)  Using Inferential statistics experiment we can toss a fair coin 100 times and record the observations</t>
  </si>
  <si>
    <t>d) number of heads and tails from N  (large)number of tosses</t>
  </si>
  <si>
    <t>f) easier to make conclusion from 100 tosses than million tosses. After recording the results from 100 tosses estimates can be made for the entire population</t>
  </si>
  <si>
    <t>a)  the weights of the coin are not well balanced, hence it is not a fair coin.</t>
  </si>
  <si>
    <t>b) the confidence level is 95% and close to population’s parameter, so it can be a fair coin as the number of samples are low</t>
  </si>
  <si>
    <t>c) no, the number can range from 0 to 100 heads per 100 tosses. We cannot conlude that the probability will be exactly 0.5 even if it is a fair coin.</t>
  </si>
  <si>
    <t>d) HT, TH, TH, HH, HH, HH, HT, TT, TT, HH - Out of 20 total flips 12 Heads were observed and 8 tails</t>
  </si>
  <si>
    <t xml:space="preserve">    i.e it being a fair coin the probability of head occuring wasn’t exactly 0.5 due to small sample size.</t>
  </si>
  <si>
    <t>According to the observations, one can conclude that race1 has way more private jobs than other races, followed by race 2 with 273 and then race wih 199 jobs. Even for numbe rof government jobs race 1 dominates with 340 jobs followed by race 2 with 94 and race 3 with 34 jobs. So we can conclude that there is a lot of difference between races with respect to which sector they are are working at</t>
  </si>
  <si>
    <t>a)  Interval data</t>
  </si>
  <si>
    <t>b) Ordinal data</t>
  </si>
  <si>
    <t>c) Nominal data</t>
  </si>
  <si>
    <t>d) Ordinal data</t>
  </si>
  <si>
    <t>Problem 2.48</t>
  </si>
  <si>
    <t>accident rate (per 1000)</t>
  </si>
  <si>
    <t>To determine premiums for automobile insurance, companies must have an understanding of the variables that affect whether a driver will have an accident. The age of the driver may top the list of variables. The following table lists the number of drivers in the United States, the number of fatal accidents, and the number of total accidents in each age group in 2002. a. Calculate the accident rate and the fatal accident rate for each age group. b. Graphically depict the relationship between the ages of drivers, their accident rates, and their fatal accident rates (per 1,000 drivers). c. Briefly describe what you have learned. Age Group (Years) Number of drivers (1,000s) Accidents (1,000s) Fatal accidents Under 20 9,508 3,543 6,118 20–24 16,768 2,901 5,907 25–34 33,734 7,061 10,288 35–44 41,040 6,665 10,309 45–54 38,711 5,136 8,274 55–64 25,609 2,775 5,322 65–74 15,812 1,498 2,793 Over 74 12,118 1,121 3,689</t>
  </si>
  <si>
    <t>party 1</t>
  </si>
  <si>
    <t>party 2</t>
  </si>
  <si>
    <t>party 3</t>
  </si>
  <si>
    <t>People from party 1 hold more liberal views, whereas people from party 2 have a moderate view and party 3 people have conservative view on economic issues.</t>
  </si>
  <si>
    <t>From the above histogram we can conclude that people from 67.5 to 90 age group are of lesser population than age group 22.5 to 63</t>
  </si>
  <si>
    <t>We can see a positive increase every year in the trendline, except a decrease in 1966 to 2000, 2005 to 2006 and 2011 to 2012.</t>
  </si>
  <si>
    <t>There is no relationship between the two variables as the trend line is flat and also as the inflation increases the returns increase in some cases and decrease in the other.</t>
  </si>
  <si>
    <t>Theres no negative relationship as the trend line shows a positive relationship between the two. As the prime interest rate increases the unemployment increases too</t>
  </si>
  <si>
    <t xml:space="preserve"> We can observe that accident rate decreases with the increase in age i,e age group under 20 has the highest accident rate. Fatal rate shows a similar trend but the age group over 74 shows an increase in fatal rate than the 65-74 age group.</t>
  </si>
  <si>
    <t xml:space="preserve"> According to the scatter plot we can see a slight positive trend line between the DJIA and unemployment rate. That means the professors observations are correct that is even though stock market is booming the economy isn't performing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</si>
</sst>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
    <numFmt numFmtId="169" formatCode="0.0000"/>
  </numFmts>
  <fonts count="16" x14ac:knownFonts="1">
    <font>
      <sz val="11"/>
      <color theme="1"/>
      <name val="Calibri"/>
      <family val="2"/>
      <scheme val="minor"/>
    </font>
    <font>
      <b/>
      <sz val="11"/>
      <color theme="1"/>
      <name val="Calibri"/>
      <family val="2"/>
      <scheme val="minor"/>
    </font>
    <font>
      <b/>
      <sz val="16"/>
      <color rgb="FF2D3B45"/>
      <name val="Arial"/>
      <family val="2"/>
    </font>
    <font>
      <sz val="12"/>
      <color rgb="FF000000"/>
      <name val="Times New Roman"/>
      <family val="1"/>
    </font>
    <font>
      <sz val="12"/>
      <color theme="1"/>
      <name val="Calibri"/>
      <family val="2"/>
      <scheme val="minor"/>
    </font>
    <font>
      <b/>
      <sz val="12"/>
      <color rgb="FF2D3B45"/>
      <name val="Arial"/>
      <family val="2"/>
    </font>
    <font>
      <sz val="12"/>
      <color rgb="FF000000"/>
      <name val="Calibri"/>
      <family val="2"/>
      <scheme val="minor"/>
    </font>
    <font>
      <sz val="12"/>
      <color rgb="FF000000"/>
      <name val="Arial"/>
      <family val="2"/>
    </font>
    <font>
      <b/>
      <sz val="12"/>
      <color theme="1"/>
      <name val="Calibri"/>
      <family val="2"/>
      <scheme val="minor"/>
    </font>
    <font>
      <b/>
      <sz val="12"/>
      <color rgb="FF000000"/>
      <name val="Times New Roman"/>
      <family val="1"/>
    </font>
    <font>
      <sz val="12"/>
      <name val="Times New Roman"/>
      <family val="1"/>
    </font>
    <font>
      <b/>
      <sz val="12"/>
      <name val="Times New Roman"/>
      <family val="1"/>
    </font>
    <font>
      <sz val="10"/>
      <name val="Arial"/>
      <family val="2"/>
    </font>
    <font>
      <sz val="10"/>
      <color theme="1"/>
      <name val="Arial"/>
      <family val="2"/>
    </font>
    <font>
      <i/>
      <sz val="11"/>
      <color theme="1"/>
      <name val="Calibri"/>
      <family val="2"/>
      <scheme val="minor"/>
    </font>
    <font>
      <b/>
      <sz val="20"/>
      <name val="Times New Roman"/>
      <family val="1"/>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2" fillId="0" borderId="0"/>
    <xf numFmtId="0" fontId="13" fillId="0" borderId="0"/>
  </cellStyleXfs>
  <cellXfs count="68">
    <xf numFmtId="0" fontId="0" fillId="0" borderId="0" xfId="0"/>
    <xf numFmtId="3" fontId="0" fillId="0" borderId="0" xfId="0" applyNumberFormat="1"/>
    <xf numFmtId="0" fontId="0" fillId="0" borderId="0" xfId="0"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4" fillId="0" borderId="0" xfId="0" applyFont="1"/>
    <xf numFmtId="0" fontId="5" fillId="0" borderId="0" xfId="0" applyFont="1" applyAlignment="1">
      <alignment horizontal="center" vertical="center"/>
    </xf>
    <xf numFmtId="0" fontId="6" fillId="0" borderId="0" xfId="0" applyFont="1" applyAlignment="1">
      <alignment vertical="center"/>
    </xf>
    <xf numFmtId="3" fontId="6" fillId="0" borderId="0" xfId="0" applyNumberFormat="1"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top" wrapText="1"/>
    </xf>
    <xf numFmtId="0" fontId="0" fillId="0" borderId="0" xfId="0" applyAlignment="1">
      <alignment horizontal="left" vertical="top" wrapText="1"/>
    </xf>
    <xf numFmtId="0" fontId="10" fillId="0" borderId="0" xfId="0" applyFont="1"/>
    <xf numFmtId="0" fontId="11" fillId="0" borderId="0" xfId="0" applyFont="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vertical="center"/>
    </xf>
    <xf numFmtId="3" fontId="10" fillId="0" borderId="0" xfId="0" applyNumberFormat="1" applyFont="1" applyAlignment="1">
      <alignment vertical="center"/>
    </xf>
    <xf numFmtId="0" fontId="10" fillId="0" borderId="0" xfId="0" applyFont="1" applyAlignment="1">
      <alignment horizontal="left" vertical="center" wrapText="1"/>
    </xf>
    <xf numFmtId="0" fontId="11"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horizontal="center" vertical="center" wrapText="1"/>
    </xf>
    <xf numFmtId="3" fontId="4" fillId="0" borderId="0" xfId="0" applyNumberFormat="1" applyFont="1"/>
    <xf numFmtId="0" fontId="4" fillId="0" borderId="0" xfId="0" applyFont="1" applyAlignment="1">
      <alignment horizontal="left" vertical="top" wrapText="1"/>
    </xf>
    <xf numFmtId="0" fontId="4" fillId="0" borderId="0" xfId="0" applyFont="1" applyAlignment="1">
      <alignment vertical="top" wrapText="1"/>
    </xf>
    <xf numFmtId="0" fontId="0" fillId="0" borderId="0" xfId="0" applyAlignment="1">
      <alignment horizontal="left" vertical="center"/>
    </xf>
    <xf numFmtId="0" fontId="12" fillId="0" borderId="0" xfId="1"/>
    <xf numFmtId="0" fontId="0" fillId="0" borderId="0" xfId="0" applyAlignment="1">
      <alignment horizontal="left" vertical="top"/>
    </xf>
    <xf numFmtId="0" fontId="3" fillId="0" borderId="0" xfId="0" applyFont="1" applyAlignment="1">
      <alignment vertical="top" wrapText="1"/>
    </xf>
    <xf numFmtId="49" fontId="12" fillId="0" borderId="0" xfId="1" applyNumberFormat="1" applyAlignment="1">
      <alignment horizontal="center"/>
    </xf>
    <xf numFmtId="3" fontId="12" fillId="0" borderId="0" xfId="1" applyNumberFormat="1" applyAlignment="1">
      <alignment horizontal="center"/>
    </xf>
    <xf numFmtId="2" fontId="12" fillId="0" borderId="0" xfId="1" applyNumberFormat="1"/>
    <xf numFmtId="4" fontId="12" fillId="0" borderId="0" xfId="1" applyNumberFormat="1"/>
    <xf numFmtId="3" fontId="12" fillId="0" borderId="0" xfId="1" applyNumberFormat="1"/>
    <xf numFmtId="168" fontId="12" fillId="0" borderId="0" xfId="1" applyNumberFormat="1"/>
    <xf numFmtId="169" fontId="12" fillId="0" borderId="0" xfId="1" applyNumberFormat="1"/>
    <xf numFmtId="0" fontId="0" fillId="0" borderId="0" xfId="0" applyFill="1" applyBorder="1" applyAlignment="1"/>
    <xf numFmtId="0" fontId="0" fillId="0" borderId="1" xfId="0" applyFill="1" applyBorder="1" applyAlignment="1"/>
    <xf numFmtId="0" fontId="14" fillId="0" borderId="2" xfId="0" applyFont="1" applyFill="1" applyBorder="1" applyAlignment="1">
      <alignment horizontal="center"/>
    </xf>
    <xf numFmtId="0" fontId="0" fillId="0" borderId="0" xfId="0" applyBorder="1"/>
    <xf numFmtId="0" fontId="14" fillId="0" borderId="0" xfId="0" applyFont="1" applyFill="1" applyBorder="1" applyAlignment="1">
      <alignment horizontal="center"/>
    </xf>
    <xf numFmtId="0" fontId="0" fillId="0" borderId="0" xfId="0" applyFill="1" applyBorder="1" applyAlignment="1">
      <alignment horizontal="center"/>
    </xf>
    <xf numFmtId="0" fontId="14" fillId="0" borderId="2" xfId="0" applyFont="1" applyBorder="1" applyAlignment="1">
      <alignment horizontal="centerContinuous"/>
    </xf>
    <xf numFmtId="0" fontId="0" fillId="0" borderId="1" xfId="0" applyBorder="1"/>
    <xf numFmtId="0" fontId="3" fillId="0" borderId="0" xfId="0" applyFont="1" applyAlignment="1">
      <alignment vertical="top"/>
    </xf>
    <xf numFmtId="0" fontId="0" fillId="0" borderId="0" xfId="0" applyBorder="1" applyAlignment="1">
      <alignment horizontal="center"/>
    </xf>
    <xf numFmtId="0" fontId="1" fillId="0" borderId="0" xfId="0" applyFont="1"/>
    <xf numFmtId="0" fontId="9" fillId="0" borderId="0" xfId="0" applyFont="1" applyAlignment="1">
      <alignment horizontal="left" vertical="top" wrapText="1"/>
    </xf>
    <xf numFmtId="4" fontId="0" fillId="0" borderId="0" xfId="0" applyNumberFormat="1" applyAlignment="1">
      <alignment horizontal="left" vertical="top"/>
    </xf>
    <xf numFmtId="0" fontId="1" fillId="0" borderId="0" xfId="0" applyFont="1" applyAlignment="1">
      <alignment horizontal="left" vertical="top" wrapText="1"/>
    </xf>
    <xf numFmtId="0" fontId="0" fillId="0" borderId="0" xfId="0" applyFont="1" applyAlignment="1">
      <alignment horizontal="center"/>
    </xf>
    <xf numFmtId="0" fontId="8" fillId="0" borderId="0" xfId="0" applyFont="1"/>
    <xf numFmtId="0" fontId="0" fillId="0" borderId="0" xfId="0" applyFill="1" applyBorder="1" applyAlignment="1">
      <alignment horizontal="left" vertical="top" wrapText="1"/>
    </xf>
    <xf numFmtId="0" fontId="1" fillId="0" borderId="0" xfId="0" applyFont="1" applyFill="1" applyBorder="1" applyAlignment="1"/>
    <xf numFmtId="0" fontId="1" fillId="0" borderId="0" xfId="0" applyFont="1" applyAlignment="1">
      <alignment horizontal="left" vertical="top"/>
    </xf>
    <xf numFmtId="0" fontId="0" fillId="0" borderId="0" xfId="0" applyFont="1" applyAlignment="1">
      <alignment horizontal="left"/>
    </xf>
    <xf numFmtId="0" fontId="11" fillId="0" borderId="0" xfId="0" applyFont="1"/>
    <xf numFmtId="0" fontId="11" fillId="0" borderId="0" xfId="0" applyFont="1" applyAlignment="1">
      <alignment horizontal="left" vertical="top" wrapText="1"/>
    </xf>
    <xf numFmtId="0" fontId="15" fillId="0" borderId="0" xfId="0" applyFont="1" applyAlignment="1">
      <alignment horizontal="center"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horizontal="center" vertical="center" wrapText="1"/>
    </xf>
    <xf numFmtId="0" fontId="8" fillId="0" borderId="0" xfId="0" applyFont="1" applyAlignment="1">
      <alignment horizontal="left" vertical="top" wrapText="1"/>
    </xf>
    <xf numFmtId="49" fontId="12" fillId="0" borderId="0" xfId="1" applyNumberFormat="1" applyFont="1" applyAlignment="1">
      <alignment horizontal="center" vertical="center" wrapText="1"/>
    </xf>
    <xf numFmtId="49" fontId="12" fillId="0" borderId="0" xfId="1" applyNumberFormat="1" applyFont="1" applyAlignment="1">
      <alignment horizontal="left" vertical="top" wrapText="1"/>
    </xf>
    <xf numFmtId="0" fontId="12" fillId="0" borderId="0" xfId="1" applyAlignment="1">
      <alignment horizontal="left" vertical="top" wrapText="1"/>
    </xf>
  </cellXfs>
  <cellStyles count="3">
    <cellStyle name="Normal" xfId="0" builtinId="0"/>
    <cellStyle name="Normal 2" xfId="2" xr:uid="{31DF235B-FC9B-4F41-ABA0-51A4F129F521}"/>
    <cellStyle name="Normal 3" xfId="1" xr:uid="{EAA6AE2F-0C63-47A6-96A2-7F7C077250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'CHAPTER 2'!$C$46</c:f>
              <c:strCache>
                <c:ptCount val="1"/>
                <c:pt idx="0">
                  <c:v>CO2</c:v>
                </c:pt>
              </c:strCache>
            </c:strRef>
          </c:tx>
          <c:spPr>
            <a:solidFill>
              <a:schemeClr val="accent1"/>
            </a:solidFill>
            <a:ln>
              <a:noFill/>
            </a:ln>
            <a:effectLst/>
          </c:spPr>
          <c:invertIfNegative val="0"/>
          <c:dLbls>
            <c:spPr>
              <a:noFill/>
              <a:ln>
                <a:noFill/>
              </a:ln>
              <a:effectLst/>
            </c:spPr>
            <c:txPr>
              <a:bodyPr rot="-3360000" spcFirstLastPara="1" vertOverflow="overflow" horzOverflow="overflow" wrap="square" lIns="38100" tIns="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'CHAPTER 2'!$B$47:$B$61</c:f>
              <c:strCache>
                <c:ptCount val="15"/>
                <c:pt idx="0">
                  <c:v>Italy</c:v>
                </c:pt>
                <c:pt idx="1">
                  <c:v>Australia</c:v>
                </c:pt>
                <c:pt idx="2">
                  <c:v>Saudi Arabia</c:v>
                </c:pt>
                <c:pt idx="3">
                  <c:v>Mexico</c:v>
                </c:pt>
                <c:pt idx="4">
                  <c:v>South Africa</c:v>
                </c:pt>
                <c:pt idx="5">
                  <c:v>United Kingdom</c:v>
                </c:pt>
                <c:pt idx="6">
                  <c:v>Korea, South</c:v>
                </c:pt>
                <c:pt idx="7">
                  <c:v>Iran</c:v>
                </c:pt>
                <c:pt idx="8">
                  <c:v>Canada</c:v>
                </c:pt>
                <c:pt idx="9">
                  <c:v>Germany</c:v>
                </c:pt>
                <c:pt idx="10">
                  <c:v>Japan</c:v>
                </c:pt>
                <c:pt idx="11">
                  <c:v>Russia</c:v>
                </c:pt>
                <c:pt idx="12">
                  <c:v>India</c:v>
                </c:pt>
                <c:pt idx="13">
                  <c:v>United States</c:v>
                </c:pt>
                <c:pt idx="14">
                  <c:v>China </c:v>
                </c:pt>
              </c:strCache>
            </c:strRef>
          </c:cat>
          <c:val>
            <c:numRef>
              <c:f>'CHAPTER 2'!$C$47:$C$61</c:f>
              <c:numCache>
                <c:formatCode>General</c:formatCode>
                <c:ptCount val="15"/>
                <c:pt idx="0">
                  <c:v>407.9</c:v>
                </c:pt>
                <c:pt idx="1">
                  <c:v>417.7</c:v>
                </c:pt>
                <c:pt idx="2">
                  <c:v>438.2</c:v>
                </c:pt>
                <c:pt idx="3">
                  <c:v>443.6</c:v>
                </c:pt>
                <c:pt idx="4">
                  <c:v>451.2</c:v>
                </c:pt>
                <c:pt idx="5">
                  <c:v>519.9</c:v>
                </c:pt>
                <c:pt idx="6">
                  <c:v>528.1</c:v>
                </c:pt>
                <c:pt idx="7">
                  <c:v>528.6</c:v>
                </c:pt>
                <c:pt idx="8">
                  <c:v>541</c:v>
                </c:pt>
                <c:pt idx="9">
                  <c:v>765.6</c:v>
                </c:pt>
                <c:pt idx="10">
                  <c:v>1098</c:v>
                </c:pt>
                <c:pt idx="11">
                  <c:v>1556.7</c:v>
                </c:pt>
                <c:pt idx="12">
                  <c:v>1591.1</c:v>
                </c:pt>
                <c:pt idx="13">
                  <c:v>5424.5</c:v>
                </c:pt>
                <c:pt idx="14">
                  <c:v>7706.8</c:v>
                </c:pt>
              </c:numCache>
            </c:numRef>
          </c:val>
          <c:extLst>
            <c:ext xmlns:c16="http://schemas.microsoft.com/office/drawing/2014/chart" uri="{C3380CC4-5D6E-409C-BE32-E72D297353CC}">
              <c16:uniqueId val="{00000000-7877-4B28-B559-B601E5058F90}"/>
            </c:ext>
          </c:extLst>
        </c:ser>
        <c:dLbls>
          <c:showLegendKey val="0"/>
          <c:showVal val="0"/>
          <c:showCatName val="0"/>
          <c:showSerName val="0"/>
          <c:showPercent val="0"/>
          <c:showBubbleSize val="0"/>
        </c:dLbls>
        <c:gapWidth val="219"/>
        <c:overlap val="-27"/>
        <c:axId val="451004344"/>
        <c:axId val="451004016"/>
      </c:barChart>
      <c:catAx>
        <c:axId val="45100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4016"/>
        <c:crosses val="autoZero"/>
        <c:auto val="1"/>
        <c:lblAlgn val="ctr"/>
        <c:lblOffset val="100"/>
        <c:noMultiLvlLbl val="0"/>
      </c:catAx>
      <c:valAx>
        <c:axId val="4510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4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1750" cap="rnd" cmpd="sng">
                <a:solidFill>
                  <a:schemeClr val="tx1"/>
                </a:solidFill>
                <a:prstDash val="lgDash"/>
              </a:ln>
              <a:effectLst/>
            </c:spPr>
            <c:trendlineType val="linear"/>
            <c:dispRSqr val="0"/>
            <c:dispEq val="0"/>
          </c:trendline>
          <c:xVal>
            <c:numRef>
              <c:f>'[1]Xr03-69'!$C$2:$C$757</c:f>
              <c:numCache>
                <c:formatCode>General</c:formatCode>
                <c:ptCount val="756"/>
                <c:pt idx="0">
                  <c:v>6.5</c:v>
                </c:pt>
                <c:pt idx="1">
                  <c:v>6.4</c:v>
                </c:pt>
                <c:pt idx="2">
                  <c:v>6.3</c:v>
                </c:pt>
                <c:pt idx="3">
                  <c:v>5.8</c:v>
                </c:pt>
                <c:pt idx="4">
                  <c:v>5.5</c:v>
                </c:pt>
                <c:pt idx="5">
                  <c:v>5.4</c:v>
                </c:pt>
                <c:pt idx="6">
                  <c:v>5</c:v>
                </c:pt>
                <c:pt idx="7">
                  <c:v>4.5</c:v>
                </c:pt>
                <c:pt idx="8">
                  <c:v>4.4000000000000004</c:v>
                </c:pt>
                <c:pt idx="9">
                  <c:v>4.2</c:v>
                </c:pt>
                <c:pt idx="10">
                  <c:v>4.2</c:v>
                </c:pt>
                <c:pt idx="11">
                  <c:v>4.3</c:v>
                </c:pt>
                <c:pt idx="12">
                  <c:v>3.7</c:v>
                </c:pt>
                <c:pt idx="13">
                  <c:v>3.4</c:v>
                </c:pt>
                <c:pt idx="14">
                  <c:v>3.4</c:v>
                </c:pt>
                <c:pt idx="15">
                  <c:v>3.1</c:v>
                </c:pt>
                <c:pt idx="16">
                  <c:v>3</c:v>
                </c:pt>
                <c:pt idx="17">
                  <c:v>3.2</c:v>
                </c:pt>
                <c:pt idx="18">
                  <c:v>3.1</c:v>
                </c:pt>
                <c:pt idx="19">
                  <c:v>3.1</c:v>
                </c:pt>
                <c:pt idx="20">
                  <c:v>3.3</c:v>
                </c:pt>
                <c:pt idx="21">
                  <c:v>3.5</c:v>
                </c:pt>
                <c:pt idx="22">
                  <c:v>3.5</c:v>
                </c:pt>
                <c:pt idx="23">
                  <c:v>3.1</c:v>
                </c:pt>
                <c:pt idx="24">
                  <c:v>3.2</c:v>
                </c:pt>
                <c:pt idx="25">
                  <c:v>3.1</c:v>
                </c:pt>
                <c:pt idx="26">
                  <c:v>2.9</c:v>
                </c:pt>
                <c:pt idx="27">
                  <c:v>2.9</c:v>
                </c:pt>
                <c:pt idx="28">
                  <c:v>3</c:v>
                </c:pt>
                <c:pt idx="29">
                  <c:v>3</c:v>
                </c:pt>
                <c:pt idx="30">
                  <c:v>3.2</c:v>
                </c:pt>
                <c:pt idx="31">
                  <c:v>3.4</c:v>
                </c:pt>
                <c:pt idx="32">
                  <c:v>3.1</c:v>
                </c:pt>
                <c:pt idx="33">
                  <c:v>3</c:v>
                </c:pt>
                <c:pt idx="34">
                  <c:v>2.8</c:v>
                </c:pt>
                <c:pt idx="35">
                  <c:v>2.7</c:v>
                </c:pt>
                <c:pt idx="36">
                  <c:v>2.9</c:v>
                </c:pt>
                <c:pt idx="37">
                  <c:v>2.6</c:v>
                </c:pt>
                <c:pt idx="38">
                  <c:v>2.6</c:v>
                </c:pt>
                <c:pt idx="39">
                  <c:v>2.7</c:v>
                </c:pt>
                <c:pt idx="40">
                  <c:v>2.5</c:v>
                </c:pt>
                <c:pt idx="41">
                  <c:v>2.5</c:v>
                </c:pt>
                <c:pt idx="42">
                  <c:v>2.6</c:v>
                </c:pt>
                <c:pt idx="43">
                  <c:v>2.7</c:v>
                </c:pt>
                <c:pt idx="44">
                  <c:v>2.9</c:v>
                </c:pt>
                <c:pt idx="45">
                  <c:v>3.1</c:v>
                </c:pt>
                <c:pt idx="46">
                  <c:v>3.5</c:v>
                </c:pt>
                <c:pt idx="47">
                  <c:v>4.5</c:v>
                </c:pt>
                <c:pt idx="48">
                  <c:v>4.9000000000000004</c:v>
                </c:pt>
                <c:pt idx="49">
                  <c:v>5.2</c:v>
                </c:pt>
                <c:pt idx="50">
                  <c:v>5.7</c:v>
                </c:pt>
                <c:pt idx="51">
                  <c:v>5.9</c:v>
                </c:pt>
                <c:pt idx="52">
                  <c:v>5.9</c:v>
                </c:pt>
                <c:pt idx="53">
                  <c:v>5.6</c:v>
                </c:pt>
                <c:pt idx="54">
                  <c:v>5.8</c:v>
                </c:pt>
                <c:pt idx="55">
                  <c:v>6</c:v>
                </c:pt>
                <c:pt idx="56">
                  <c:v>6.1</c:v>
                </c:pt>
                <c:pt idx="57">
                  <c:v>5.7</c:v>
                </c:pt>
                <c:pt idx="58">
                  <c:v>5.3</c:v>
                </c:pt>
                <c:pt idx="59">
                  <c:v>5</c:v>
                </c:pt>
                <c:pt idx="60">
                  <c:v>4.9000000000000004</c:v>
                </c:pt>
                <c:pt idx="61">
                  <c:v>4.7</c:v>
                </c:pt>
                <c:pt idx="62">
                  <c:v>4.5999999999999996</c:v>
                </c:pt>
                <c:pt idx="63">
                  <c:v>4.7</c:v>
                </c:pt>
                <c:pt idx="64">
                  <c:v>4.3</c:v>
                </c:pt>
                <c:pt idx="65">
                  <c:v>4.2</c:v>
                </c:pt>
                <c:pt idx="66">
                  <c:v>4</c:v>
                </c:pt>
                <c:pt idx="67">
                  <c:v>4.2</c:v>
                </c:pt>
                <c:pt idx="68">
                  <c:v>4.0999999999999996</c:v>
                </c:pt>
                <c:pt idx="69">
                  <c:v>4.3</c:v>
                </c:pt>
                <c:pt idx="70">
                  <c:v>4.2</c:v>
                </c:pt>
                <c:pt idx="71">
                  <c:v>4.2</c:v>
                </c:pt>
                <c:pt idx="72">
                  <c:v>4</c:v>
                </c:pt>
                <c:pt idx="73">
                  <c:v>3.9</c:v>
                </c:pt>
                <c:pt idx="74">
                  <c:v>4.2</c:v>
                </c:pt>
                <c:pt idx="75">
                  <c:v>4</c:v>
                </c:pt>
                <c:pt idx="76">
                  <c:v>4.3</c:v>
                </c:pt>
                <c:pt idx="77">
                  <c:v>4.3</c:v>
                </c:pt>
                <c:pt idx="78">
                  <c:v>4.4000000000000004</c:v>
                </c:pt>
                <c:pt idx="79">
                  <c:v>4.0999999999999996</c:v>
                </c:pt>
                <c:pt idx="80">
                  <c:v>3.9</c:v>
                </c:pt>
                <c:pt idx="81">
                  <c:v>3.9</c:v>
                </c:pt>
                <c:pt idx="82">
                  <c:v>4.3</c:v>
                </c:pt>
                <c:pt idx="83">
                  <c:v>4.2</c:v>
                </c:pt>
                <c:pt idx="84">
                  <c:v>4.2</c:v>
                </c:pt>
                <c:pt idx="85">
                  <c:v>3.9</c:v>
                </c:pt>
                <c:pt idx="86">
                  <c:v>3.7</c:v>
                </c:pt>
                <c:pt idx="87">
                  <c:v>3.9</c:v>
                </c:pt>
                <c:pt idx="88">
                  <c:v>4.0999999999999996</c:v>
                </c:pt>
                <c:pt idx="89">
                  <c:v>4.3</c:v>
                </c:pt>
                <c:pt idx="90">
                  <c:v>4.2</c:v>
                </c:pt>
                <c:pt idx="91">
                  <c:v>4.0999999999999996</c:v>
                </c:pt>
                <c:pt idx="92">
                  <c:v>4.4000000000000004</c:v>
                </c:pt>
                <c:pt idx="93">
                  <c:v>4.5</c:v>
                </c:pt>
                <c:pt idx="94">
                  <c:v>5.0999999999999996</c:v>
                </c:pt>
                <c:pt idx="95">
                  <c:v>5.2</c:v>
                </c:pt>
                <c:pt idx="96">
                  <c:v>5.8</c:v>
                </c:pt>
                <c:pt idx="97">
                  <c:v>6.4</c:v>
                </c:pt>
                <c:pt idx="98">
                  <c:v>6.7</c:v>
                </c:pt>
                <c:pt idx="99">
                  <c:v>7.4</c:v>
                </c:pt>
                <c:pt idx="100">
                  <c:v>7.4</c:v>
                </c:pt>
                <c:pt idx="101">
                  <c:v>7.3</c:v>
                </c:pt>
                <c:pt idx="102">
                  <c:v>7.5</c:v>
                </c:pt>
                <c:pt idx="103">
                  <c:v>7.4</c:v>
                </c:pt>
                <c:pt idx="104">
                  <c:v>7.1</c:v>
                </c:pt>
                <c:pt idx="105">
                  <c:v>6.7</c:v>
                </c:pt>
                <c:pt idx="106">
                  <c:v>6.2</c:v>
                </c:pt>
                <c:pt idx="107">
                  <c:v>6.2</c:v>
                </c:pt>
                <c:pt idx="108">
                  <c:v>6</c:v>
                </c:pt>
                <c:pt idx="109">
                  <c:v>5.9</c:v>
                </c:pt>
                <c:pt idx="110">
                  <c:v>5.6</c:v>
                </c:pt>
                <c:pt idx="111">
                  <c:v>5.2</c:v>
                </c:pt>
                <c:pt idx="112">
                  <c:v>5.0999999999999996</c:v>
                </c:pt>
                <c:pt idx="113">
                  <c:v>5</c:v>
                </c:pt>
                <c:pt idx="114">
                  <c:v>5.0999999999999996</c:v>
                </c:pt>
                <c:pt idx="115">
                  <c:v>5.2</c:v>
                </c:pt>
                <c:pt idx="116">
                  <c:v>5.5</c:v>
                </c:pt>
                <c:pt idx="117">
                  <c:v>5.7</c:v>
                </c:pt>
                <c:pt idx="118">
                  <c:v>5.8</c:v>
                </c:pt>
                <c:pt idx="119">
                  <c:v>5.3</c:v>
                </c:pt>
                <c:pt idx="120">
                  <c:v>5.2</c:v>
                </c:pt>
                <c:pt idx="121">
                  <c:v>4.8</c:v>
                </c:pt>
                <c:pt idx="122">
                  <c:v>5.4</c:v>
                </c:pt>
                <c:pt idx="123">
                  <c:v>5.2</c:v>
                </c:pt>
                <c:pt idx="124">
                  <c:v>5.0999999999999996</c:v>
                </c:pt>
                <c:pt idx="125">
                  <c:v>5.4</c:v>
                </c:pt>
                <c:pt idx="126">
                  <c:v>5.5</c:v>
                </c:pt>
                <c:pt idx="127">
                  <c:v>5.6</c:v>
                </c:pt>
                <c:pt idx="128">
                  <c:v>5.5</c:v>
                </c:pt>
                <c:pt idx="129">
                  <c:v>6.1</c:v>
                </c:pt>
                <c:pt idx="130">
                  <c:v>6.1</c:v>
                </c:pt>
                <c:pt idx="131">
                  <c:v>6.6</c:v>
                </c:pt>
                <c:pt idx="132">
                  <c:v>6.6</c:v>
                </c:pt>
                <c:pt idx="133">
                  <c:v>6.9</c:v>
                </c:pt>
                <c:pt idx="134">
                  <c:v>6.9</c:v>
                </c:pt>
                <c:pt idx="135">
                  <c:v>7</c:v>
                </c:pt>
                <c:pt idx="136">
                  <c:v>7.1</c:v>
                </c:pt>
                <c:pt idx="137">
                  <c:v>6.9</c:v>
                </c:pt>
                <c:pt idx="138">
                  <c:v>7</c:v>
                </c:pt>
                <c:pt idx="139">
                  <c:v>6.6</c:v>
                </c:pt>
                <c:pt idx="140">
                  <c:v>6.7</c:v>
                </c:pt>
                <c:pt idx="141">
                  <c:v>6.5</c:v>
                </c:pt>
                <c:pt idx="142">
                  <c:v>6.1</c:v>
                </c:pt>
                <c:pt idx="143">
                  <c:v>6</c:v>
                </c:pt>
                <c:pt idx="144">
                  <c:v>5.8</c:v>
                </c:pt>
                <c:pt idx="145">
                  <c:v>5.5</c:v>
                </c:pt>
                <c:pt idx="146">
                  <c:v>5.6</c:v>
                </c:pt>
                <c:pt idx="147">
                  <c:v>5.6</c:v>
                </c:pt>
                <c:pt idx="148">
                  <c:v>5.5</c:v>
                </c:pt>
                <c:pt idx="149">
                  <c:v>5.5</c:v>
                </c:pt>
                <c:pt idx="150">
                  <c:v>5.4</c:v>
                </c:pt>
                <c:pt idx="151">
                  <c:v>5.7</c:v>
                </c:pt>
                <c:pt idx="152">
                  <c:v>5.6</c:v>
                </c:pt>
                <c:pt idx="153">
                  <c:v>5.4</c:v>
                </c:pt>
                <c:pt idx="154">
                  <c:v>5.7</c:v>
                </c:pt>
                <c:pt idx="155">
                  <c:v>5.5</c:v>
                </c:pt>
                <c:pt idx="156">
                  <c:v>5.7</c:v>
                </c:pt>
                <c:pt idx="157">
                  <c:v>5.9</c:v>
                </c:pt>
                <c:pt idx="158">
                  <c:v>5.7</c:v>
                </c:pt>
                <c:pt idx="159">
                  <c:v>5.7</c:v>
                </c:pt>
                <c:pt idx="160">
                  <c:v>5.9</c:v>
                </c:pt>
                <c:pt idx="161">
                  <c:v>5.6</c:v>
                </c:pt>
                <c:pt idx="162">
                  <c:v>5.6</c:v>
                </c:pt>
                <c:pt idx="163">
                  <c:v>5.4</c:v>
                </c:pt>
                <c:pt idx="164">
                  <c:v>5.5</c:v>
                </c:pt>
                <c:pt idx="165">
                  <c:v>5.5</c:v>
                </c:pt>
                <c:pt idx="166">
                  <c:v>5.7</c:v>
                </c:pt>
                <c:pt idx="167">
                  <c:v>5.5</c:v>
                </c:pt>
                <c:pt idx="168">
                  <c:v>5.6</c:v>
                </c:pt>
                <c:pt idx="169">
                  <c:v>5.4</c:v>
                </c:pt>
                <c:pt idx="170">
                  <c:v>5.4</c:v>
                </c:pt>
                <c:pt idx="171">
                  <c:v>5.3</c:v>
                </c:pt>
                <c:pt idx="172">
                  <c:v>5.0999999999999996</c:v>
                </c:pt>
                <c:pt idx="173">
                  <c:v>5.2</c:v>
                </c:pt>
                <c:pt idx="174">
                  <c:v>4.9000000000000004</c:v>
                </c:pt>
                <c:pt idx="175">
                  <c:v>5</c:v>
                </c:pt>
                <c:pt idx="176">
                  <c:v>5.0999999999999996</c:v>
                </c:pt>
                <c:pt idx="177">
                  <c:v>5.0999999999999996</c:v>
                </c:pt>
                <c:pt idx="178">
                  <c:v>4.8</c:v>
                </c:pt>
                <c:pt idx="179">
                  <c:v>5</c:v>
                </c:pt>
                <c:pt idx="180">
                  <c:v>4.9000000000000004</c:v>
                </c:pt>
                <c:pt idx="181">
                  <c:v>5.0999999999999996</c:v>
                </c:pt>
                <c:pt idx="182">
                  <c:v>4.7</c:v>
                </c:pt>
                <c:pt idx="183">
                  <c:v>4.8</c:v>
                </c:pt>
                <c:pt idx="184">
                  <c:v>4.5999999999999996</c:v>
                </c:pt>
                <c:pt idx="185">
                  <c:v>4.5999999999999996</c:v>
                </c:pt>
                <c:pt idx="186">
                  <c:v>4.4000000000000004</c:v>
                </c:pt>
                <c:pt idx="187">
                  <c:v>4.4000000000000004</c:v>
                </c:pt>
                <c:pt idx="188">
                  <c:v>4.3</c:v>
                </c:pt>
                <c:pt idx="189">
                  <c:v>4.2</c:v>
                </c:pt>
                <c:pt idx="190">
                  <c:v>4.0999999999999996</c:v>
                </c:pt>
                <c:pt idx="191">
                  <c:v>4</c:v>
                </c:pt>
                <c:pt idx="192">
                  <c:v>4</c:v>
                </c:pt>
                <c:pt idx="193">
                  <c:v>3.8</c:v>
                </c:pt>
                <c:pt idx="194">
                  <c:v>3.8</c:v>
                </c:pt>
                <c:pt idx="195">
                  <c:v>3.8</c:v>
                </c:pt>
                <c:pt idx="196">
                  <c:v>3.9</c:v>
                </c:pt>
                <c:pt idx="197">
                  <c:v>3.8</c:v>
                </c:pt>
                <c:pt idx="198">
                  <c:v>3.8</c:v>
                </c:pt>
                <c:pt idx="199">
                  <c:v>3.8</c:v>
                </c:pt>
                <c:pt idx="200">
                  <c:v>3.7</c:v>
                </c:pt>
                <c:pt idx="201">
                  <c:v>3.7</c:v>
                </c:pt>
                <c:pt idx="202">
                  <c:v>3.6</c:v>
                </c:pt>
                <c:pt idx="203">
                  <c:v>3.8</c:v>
                </c:pt>
                <c:pt idx="204">
                  <c:v>3.9</c:v>
                </c:pt>
                <c:pt idx="205">
                  <c:v>3.8</c:v>
                </c:pt>
                <c:pt idx="206">
                  <c:v>3.8</c:v>
                </c:pt>
                <c:pt idx="207">
                  <c:v>3.8</c:v>
                </c:pt>
                <c:pt idx="208">
                  <c:v>3.8</c:v>
                </c:pt>
                <c:pt idx="209">
                  <c:v>3.9</c:v>
                </c:pt>
                <c:pt idx="210">
                  <c:v>3.8</c:v>
                </c:pt>
                <c:pt idx="211">
                  <c:v>3.8</c:v>
                </c:pt>
                <c:pt idx="212">
                  <c:v>3.8</c:v>
                </c:pt>
                <c:pt idx="213">
                  <c:v>4</c:v>
                </c:pt>
                <c:pt idx="214">
                  <c:v>3.9</c:v>
                </c:pt>
                <c:pt idx="215">
                  <c:v>3.8</c:v>
                </c:pt>
                <c:pt idx="216">
                  <c:v>3.7</c:v>
                </c:pt>
                <c:pt idx="217">
                  <c:v>3.8</c:v>
                </c:pt>
                <c:pt idx="218">
                  <c:v>3.7</c:v>
                </c:pt>
                <c:pt idx="219">
                  <c:v>3.5</c:v>
                </c:pt>
                <c:pt idx="220">
                  <c:v>3.5</c:v>
                </c:pt>
                <c:pt idx="221">
                  <c:v>3.7</c:v>
                </c:pt>
                <c:pt idx="222">
                  <c:v>3.7</c:v>
                </c:pt>
                <c:pt idx="223">
                  <c:v>3.5</c:v>
                </c:pt>
                <c:pt idx="224">
                  <c:v>3.4</c:v>
                </c:pt>
                <c:pt idx="225">
                  <c:v>3.4</c:v>
                </c:pt>
                <c:pt idx="226">
                  <c:v>3.4</c:v>
                </c:pt>
                <c:pt idx="227">
                  <c:v>3.4</c:v>
                </c:pt>
                <c:pt idx="228">
                  <c:v>3.4</c:v>
                </c:pt>
                <c:pt idx="229">
                  <c:v>3.4</c:v>
                </c:pt>
                <c:pt idx="230">
                  <c:v>3.4</c:v>
                </c:pt>
                <c:pt idx="231">
                  <c:v>3.4</c:v>
                </c:pt>
                <c:pt idx="232">
                  <c:v>3.4</c:v>
                </c:pt>
                <c:pt idx="233">
                  <c:v>3.5</c:v>
                </c:pt>
                <c:pt idx="234">
                  <c:v>3.5</c:v>
                </c:pt>
                <c:pt idx="235">
                  <c:v>3.5</c:v>
                </c:pt>
                <c:pt idx="236">
                  <c:v>3.7</c:v>
                </c:pt>
                <c:pt idx="237">
                  <c:v>3.7</c:v>
                </c:pt>
                <c:pt idx="238">
                  <c:v>3.5</c:v>
                </c:pt>
                <c:pt idx="239">
                  <c:v>3.5</c:v>
                </c:pt>
                <c:pt idx="240">
                  <c:v>3.9</c:v>
                </c:pt>
                <c:pt idx="241">
                  <c:v>4.2</c:v>
                </c:pt>
                <c:pt idx="242">
                  <c:v>4.4000000000000004</c:v>
                </c:pt>
                <c:pt idx="243">
                  <c:v>4.5999999999999996</c:v>
                </c:pt>
                <c:pt idx="244">
                  <c:v>4.8</c:v>
                </c:pt>
                <c:pt idx="245">
                  <c:v>4.9000000000000004</c:v>
                </c:pt>
                <c:pt idx="246">
                  <c:v>5</c:v>
                </c:pt>
                <c:pt idx="247">
                  <c:v>5.0999999999999996</c:v>
                </c:pt>
                <c:pt idx="248">
                  <c:v>5.4</c:v>
                </c:pt>
                <c:pt idx="249">
                  <c:v>5.5</c:v>
                </c:pt>
                <c:pt idx="250">
                  <c:v>5.9</c:v>
                </c:pt>
                <c:pt idx="251">
                  <c:v>6.1</c:v>
                </c:pt>
                <c:pt idx="252">
                  <c:v>5.9</c:v>
                </c:pt>
                <c:pt idx="253">
                  <c:v>5.9</c:v>
                </c:pt>
                <c:pt idx="254">
                  <c:v>6</c:v>
                </c:pt>
                <c:pt idx="255">
                  <c:v>5.9</c:v>
                </c:pt>
                <c:pt idx="256">
                  <c:v>5.9</c:v>
                </c:pt>
                <c:pt idx="257">
                  <c:v>5.9</c:v>
                </c:pt>
                <c:pt idx="258">
                  <c:v>6</c:v>
                </c:pt>
                <c:pt idx="259">
                  <c:v>6.1</c:v>
                </c:pt>
                <c:pt idx="260">
                  <c:v>6</c:v>
                </c:pt>
                <c:pt idx="261">
                  <c:v>5.8</c:v>
                </c:pt>
                <c:pt idx="262">
                  <c:v>6</c:v>
                </c:pt>
                <c:pt idx="263">
                  <c:v>6</c:v>
                </c:pt>
                <c:pt idx="264">
                  <c:v>5.8</c:v>
                </c:pt>
                <c:pt idx="265">
                  <c:v>5.7</c:v>
                </c:pt>
                <c:pt idx="266">
                  <c:v>5.8</c:v>
                </c:pt>
                <c:pt idx="267">
                  <c:v>5.7</c:v>
                </c:pt>
                <c:pt idx="268">
                  <c:v>5.7</c:v>
                </c:pt>
                <c:pt idx="269">
                  <c:v>5.7</c:v>
                </c:pt>
                <c:pt idx="270">
                  <c:v>5.6</c:v>
                </c:pt>
                <c:pt idx="271">
                  <c:v>5.6</c:v>
                </c:pt>
                <c:pt idx="272">
                  <c:v>5.5</c:v>
                </c:pt>
                <c:pt idx="273">
                  <c:v>5.6</c:v>
                </c:pt>
                <c:pt idx="274">
                  <c:v>5.3</c:v>
                </c:pt>
                <c:pt idx="275">
                  <c:v>5.2</c:v>
                </c:pt>
                <c:pt idx="276">
                  <c:v>4.9000000000000004</c:v>
                </c:pt>
                <c:pt idx="277">
                  <c:v>5</c:v>
                </c:pt>
                <c:pt idx="278">
                  <c:v>4.9000000000000004</c:v>
                </c:pt>
                <c:pt idx="279">
                  <c:v>5</c:v>
                </c:pt>
                <c:pt idx="280">
                  <c:v>4.9000000000000004</c:v>
                </c:pt>
                <c:pt idx="281">
                  <c:v>4.9000000000000004</c:v>
                </c:pt>
                <c:pt idx="282">
                  <c:v>4.8</c:v>
                </c:pt>
                <c:pt idx="283">
                  <c:v>4.8</c:v>
                </c:pt>
                <c:pt idx="284">
                  <c:v>4.8</c:v>
                </c:pt>
                <c:pt idx="285">
                  <c:v>4.5999999999999996</c:v>
                </c:pt>
                <c:pt idx="286">
                  <c:v>4.8</c:v>
                </c:pt>
                <c:pt idx="287">
                  <c:v>4.9000000000000004</c:v>
                </c:pt>
                <c:pt idx="288">
                  <c:v>5.0999999999999996</c:v>
                </c:pt>
                <c:pt idx="289">
                  <c:v>5.2</c:v>
                </c:pt>
                <c:pt idx="290">
                  <c:v>5.0999999999999996</c:v>
                </c:pt>
                <c:pt idx="291">
                  <c:v>5.0999999999999996</c:v>
                </c:pt>
                <c:pt idx="292">
                  <c:v>5.0999999999999996</c:v>
                </c:pt>
                <c:pt idx="293">
                  <c:v>5.4</c:v>
                </c:pt>
                <c:pt idx="294">
                  <c:v>5.5</c:v>
                </c:pt>
                <c:pt idx="295">
                  <c:v>5.5</c:v>
                </c:pt>
                <c:pt idx="296">
                  <c:v>5.9</c:v>
                </c:pt>
                <c:pt idx="297">
                  <c:v>6</c:v>
                </c:pt>
                <c:pt idx="298">
                  <c:v>6.6</c:v>
                </c:pt>
                <c:pt idx="299">
                  <c:v>7.2</c:v>
                </c:pt>
                <c:pt idx="300">
                  <c:v>8.1</c:v>
                </c:pt>
                <c:pt idx="301">
                  <c:v>8.1</c:v>
                </c:pt>
                <c:pt idx="302">
                  <c:v>8.6</c:v>
                </c:pt>
                <c:pt idx="303">
                  <c:v>8.8000000000000007</c:v>
                </c:pt>
                <c:pt idx="304">
                  <c:v>9</c:v>
                </c:pt>
                <c:pt idx="305">
                  <c:v>8.8000000000000007</c:v>
                </c:pt>
                <c:pt idx="306">
                  <c:v>8.6</c:v>
                </c:pt>
                <c:pt idx="307">
                  <c:v>8.4</c:v>
                </c:pt>
                <c:pt idx="308">
                  <c:v>8.4</c:v>
                </c:pt>
                <c:pt idx="309">
                  <c:v>8.4</c:v>
                </c:pt>
                <c:pt idx="310">
                  <c:v>8.3000000000000007</c:v>
                </c:pt>
                <c:pt idx="311">
                  <c:v>8.1999999999999993</c:v>
                </c:pt>
                <c:pt idx="312">
                  <c:v>7.9</c:v>
                </c:pt>
                <c:pt idx="313">
                  <c:v>7.7</c:v>
                </c:pt>
                <c:pt idx="314">
                  <c:v>7.6</c:v>
                </c:pt>
                <c:pt idx="315">
                  <c:v>7.7</c:v>
                </c:pt>
                <c:pt idx="316">
                  <c:v>7.4</c:v>
                </c:pt>
                <c:pt idx="317">
                  <c:v>7.6</c:v>
                </c:pt>
                <c:pt idx="318">
                  <c:v>7.8</c:v>
                </c:pt>
                <c:pt idx="319">
                  <c:v>7.8</c:v>
                </c:pt>
                <c:pt idx="320">
                  <c:v>7.6</c:v>
                </c:pt>
                <c:pt idx="321">
                  <c:v>7.7</c:v>
                </c:pt>
                <c:pt idx="322">
                  <c:v>7.8</c:v>
                </c:pt>
                <c:pt idx="323">
                  <c:v>7.8</c:v>
                </c:pt>
                <c:pt idx="324">
                  <c:v>7.5</c:v>
                </c:pt>
                <c:pt idx="325">
                  <c:v>7.6</c:v>
                </c:pt>
                <c:pt idx="326">
                  <c:v>7.4</c:v>
                </c:pt>
                <c:pt idx="327">
                  <c:v>7.2</c:v>
                </c:pt>
                <c:pt idx="328">
                  <c:v>7</c:v>
                </c:pt>
                <c:pt idx="329">
                  <c:v>7.2</c:v>
                </c:pt>
                <c:pt idx="330">
                  <c:v>6.9</c:v>
                </c:pt>
                <c:pt idx="331">
                  <c:v>7</c:v>
                </c:pt>
                <c:pt idx="332">
                  <c:v>6.8</c:v>
                </c:pt>
                <c:pt idx="333">
                  <c:v>6.8</c:v>
                </c:pt>
                <c:pt idx="334">
                  <c:v>6.8</c:v>
                </c:pt>
                <c:pt idx="335">
                  <c:v>6.4</c:v>
                </c:pt>
                <c:pt idx="336">
                  <c:v>6.4</c:v>
                </c:pt>
                <c:pt idx="337">
                  <c:v>6.3</c:v>
                </c:pt>
                <c:pt idx="338">
                  <c:v>6.3</c:v>
                </c:pt>
                <c:pt idx="339">
                  <c:v>6.1</c:v>
                </c:pt>
                <c:pt idx="340">
                  <c:v>6</c:v>
                </c:pt>
                <c:pt idx="341">
                  <c:v>5.9</c:v>
                </c:pt>
                <c:pt idx="342">
                  <c:v>6.2</c:v>
                </c:pt>
                <c:pt idx="343">
                  <c:v>5.9</c:v>
                </c:pt>
                <c:pt idx="344">
                  <c:v>6</c:v>
                </c:pt>
                <c:pt idx="345">
                  <c:v>5.8</c:v>
                </c:pt>
                <c:pt idx="346">
                  <c:v>5.9</c:v>
                </c:pt>
                <c:pt idx="347">
                  <c:v>6</c:v>
                </c:pt>
                <c:pt idx="348">
                  <c:v>5.9</c:v>
                </c:pt>
                <c:pt idx="349">
                  <c:v>5.9</c:v>
                </c:pt>
                <c:pt idx="350">
                  <c:v>5.8</c:v>
                </c:pt>
                <c:pt idx="351">
                  <c:v>5.8</c:v>
                </c:pt>
                <c:pt idx="352">
                  <c:v>5.6</c:v>
                </c:pt>
                <c:pt idx="353">
                  <c:v>5.7</c:v>
                </c:pt>
                <c:pt idx="354">
                  <c:v>5.7</c:v>
                </c:pt>
                <c:pt idx="355">
                  <c:v>6</c:v>
                </c:pt>
                <c:pt idx="356">
                  <c:v>5.9</c:v>
                </c:pt>
                <c:pt idx="357">
                  <c:v>6</c:v>
                </c:pt>
                <c:pt idx="358">
                  <c:v>5.9</c:v>
                </c:pt>
                <c:pt idx="359">
                  <c:v>6</c:v>
                </c:pt>
                <c:pt idx="360">
                  <c:v>6.3</c:v>
                </c:pt>
                <c:pt idx="361">
                  <c:v>6.3</c:v>
                </c:pt>
                <c:pt idx="362">
                  <c:v>6.3</c:v>
                </c:pt>
                <c:pt idx="363">
                  <c:v>6.9</c:v>
                </c:pt>
                <c:pt idx="364">
                  <c:v>7.5</c:v>
                </c:pt>
                <c:pt idx="365">
                  <c:v>7.6</c:v>
                </c:pt>
                <c:pt idx="366">
                  <c:v>7.8</c:v>
                </c:pt>
                <c:pt idx="367">
                  <c:v>7.7</c:v>
                </c:pt>
                <c:pt idx="368">
                  <c:v>7.5</c:v>
                </c:pt>
                <c:pt idx="369">
                  <c:v>7.5</c:v>
                </c:pt>
                <c:pt idx="370">
                  <c:v>7.5</c:v>
                </c:pt>
                <c:pt idx="371">
                  <c:v>7.2</c:v>
                </c:pt>
                <c:pt idx="372">
                  <c:v>7.5</c:v>
                </c:pt>
                <c:pt idx="373">
                  <c:v>7.4</c:v>
                </c:pt>
                <c:pt idx="374">
                  <c:v>7.4</c:v>
                </c:pt>
                <c:pt idx="375">
                  <c:v>7.2</c:v>
                </c:pt>
                <c:pt idx="376">
                  <c:v>7.5</c:v>
                </c:pt>
                <c:pt idx="377">
                  <c:v>7.5</c:v>
                </c:pt>
                <c:pt idx="378">
                  <c:v>7.2</c:v>
                </c:pt>
                <c:pt idx="379">
                  <c:v>7.4</c:v>
                </c:pt>
                <c:pt idx="380">
                  <c:v>7.6</c:v>
                </c:pt>
                <c:pt idx="381">
                  <c:v>7.9</c:v>
                </c:pt>
                <c:pt idx="382">
                  <c:v>8.3000000000000007</c:v>
                </c:pt>
                <c:pt idx="383">
                  <c:v>8.5</c:v>
                </c:pt>
                <c:pt idx="384">
                  <c:v>8.6</c:v>
                </c:pt>
                <c:pt idx="385">
                  <c:v>8.9</c:v>
                </c:pt>
                <c:pt idx="386">
                  <c:v>9</c:v>
                </c:pt>
                <c:pt idx="387">
                  <c:v>9.3000000000000007</c:v>
                </c:pt>
                <c:pt idx="388">
                  <c:v>9.4</c:v>
                </c:pt>
                <c:pt idx="389">
                  <c:v>9.6</c:v>
                </c:pt>
                <c:pt idx="390">
                  <c:v>9.8000000000000007</c:v>
                </c:pt>
                <c:pt idx="391">
                  <c:v>9.8000000000000007</c:v>
                </c:pt>
                <c:pt idx="392">
                  <c:v>10.1</c:v>
                </c:pt>
                <c:pt idx="393">
                  <c:v>10.4</c:v>
                </c:pt>
                <c:pt idx="394">
                  <c:v>10.8</c:v>
                </c:pt>
                <c:pt idx="395">
                  <c:v>10.8</c:v>
                </c:pt>
                <c:pt idx="396">
                  <c:v>10.4</c:v>
                </c:pt>
                <c:pt idx="397">
                  <c:v>10.4</c:v>
                </c:pt>
                <c:pt idx="398">
                  <c:v>10.3</c:v>
                </c:pt>
                <c:pt idx="399">
                  <c:v>10.199999999999999</c:v>
                </c:pt>
                <c:pt idx="400">
                  <c:v>10.1</c:v>
                </c:pt>
                <c:pt idx="401">
                  <c:v>10.1</c:v>
                </c:pt>
                <c:pt idx="402">
                  <c:v>9.4</c:v>
                </c:pt>
                <c:pt idx="403">
                  <c:v>9.5</c:v>
                </c:pt>
                <c:pt idx="404">
                  <c:v>9.1999999999999993</c:v>
                </c:pt>
                <c:pt idx="405">
                  <c:v>8.8000000000000007</c:v>
                </c:pt>
                <c:pt idx="406">
                  <c:v>8.5</c:v>
                </c:pt>
                <c:pt idx="407">
                  <c:v>8.3000000000000007</c:v>
                </c:pt>
                <c:pt idx="408">
                  <c:v>8</c:v>
                </c:pt>
                <c:pt idx="409">
                  <c:v>7.8</c:v>
                </c:pt>
                <c:pt idx="410">
                  <c:v>7.8</c:v>
                </c:pt>
                <c:pt idx="411">
                  <c:v>7.7</c:v>
                </c:pt>
                <c:pt idx="412">
                  <c:v>7.4</c:v>
                </c:pt>
                <c:pt idx="413">
                  <c:v>7.2</c:v>
                </c:pt>
                <c:pt idx="414">
                  <c:v>7.5</c:v>
                </c:pt>
                <c:pt idx="415">
                  <c:v>7.5</c:v>
                </c:pt>
                <c:pt idx="416">
                  <c:v>7.3</c:v>
                </c:pt>
                <c:pt idx="417">
                  <c:v>7.4</c:v>
                </c:pt>
                <c:pt idx="418">
                  <c:v>7.2</c:v>
                </c:pt>
                <c:pt idx="419">
                  <c:v>7.3</c:v>
                </c:pt>
                <c:pt idx="420">
                  <c:v>7.3</c:v>
                </c:pt>
                <c:pt idx="421">
                  <c:v>7.2</c:v>
                </c:pt>
                <c:pt idx="422">
                  <c:v>7.2</c:v>
                </c:pt>
                <c:pt idx="423">
                  <c:v>7.3</c:v>
                </c:pt>
                <c:pt idx="424">
                  <c:v>7.2</c:v>
                </c:pt>
                <c:pt idx="425">
                  <c:v>7.4</c:v>
                </c:pt>
                <c:pt idx="426">
                  <c:v>7.4</c:v>
                </c:pt>
                <c:pt idx="427">
                  <c:v>7.1</c:v>
                </c:pt>
                <c:pt idx="428">
                  <c:v>7.1</c:v>
                </c:pt>
                <c:pt idx="429">
                  <c:v>7.1</c:v>
                </c:pt>
                <c:pt idx="430">
                  <c:v>7</c:v>
                </c:pt>
                <c:pt idx="431">
                  <c:v>7</c:v>
                </c:pt>
                <c:pt idx="432">
                  <c:v>6.7</c:v>
                </c:pt>
                <c:pt idx="433">
                  <c:v>7.2</c:v>
                </c:pt>
                <c:pt idx="434">
                  <c:v>7.2</c:v>
                </c:pt>
                <c:pt idx="435">
                  <c:v>7.1</c:v>
                </c:pt>
                <c:pt idx="436">
                  <c:v>7.2</c:v>
                </c:pt>
                <c:pt idx="437">
                  <c:v>7.2</c:v>
                </c:pt>
                <c:pt idx="438">
                  <c:v>7</c:v>
                </c:pt>
                <c:pt idx="439">
                  <c:v>6.9</c:v>
                </c:pt>
                <c:pt idx="440">
                  <c:v>7</c:v>
                </c:pt>
                <c:pt idx="441">
                  <c:v>7</c:v>
                </c:pt>
                <c:pt idx="442">
                  <c:v>6.9</c:v>
                </c:pt>
                <c:pt idx="443">
                  <c:v>6.6</c:v>
                </c:pt>
                <c:pt idx="444">
                  <c:v>6.6</c:v>
                </c:pt>
                <c:pt idx="445">
                  <c:v>6.6</c:v>
                </c:pt>
                <c:pt idx="446">
                  <c:v>6.6</c:v>
                </c:pt>
                <c:pt idx="447">
                  <c:v>6.3</c:v>
                </c:pt>
                <c:pt idx="448">
                  <c:v>6.3</c:v>
                </c:pt>
                <c:pt idx="449">
                  <c:v>6.2</c:v>
                </c:pt>
                <c:pt idx="450">
                  <c:v>6.1</c:v>
                </c:pt>
                <c:pt idx="451">
                  <c:v>6</c:v>
                </c:pt>
                <c:pt idx="452">
                  <c:v>5.9</c:v>
                </c:pt>
                <c:pt idx="453">
                  <c:v>6</c:v>
                </c:pt>
                <c:pt idx="454">
                  <c:v>5.8</c:v>
                </c:pt>
                <c:pt idx="455">
                  <c:v>5.7</c:v>
                </c:pt>
                <c:pt idx="456">
                  <c:v>5.7</c:v>
                </c:pt>
                <c:pt idx="457">
                  <c:v>5.7</c:v>
                </c:pt>
                <c:pt idx="458">
                  <c:v>5.7</c:v>
                </c:pt>
                <c:pt idx="459">
                  <c:v>5.4</c:v>
                </c:pt>
                <c:pt idx="460">
                  <c:v>5.6</c:v>
                </c:pt>
                <c:pt idx="461">
                  <c:v>5.4</c:v>
                </c:pt>
                <c:pt idx="462">
                  <c:v>5.4</c:v>
                </c:pt>
                <c:pt idx="463">
                  <c:v>5.6</c:v>
                </c:pt>
                <c:pt idx="464">
                  <c:v>5.4</c:v>
                </c:pt>
                <c:pt idx="465">
                  <c:v>5.4</c:v>
                </c:pt>
                <c:pt idx="466">
                  <c:v>5.3</c:v>
                </c:pt>
                <c:pt idx="467">
                  <c:v>5.3</c:v>
                </c:pt>
                <c:pt idx="468">
                  <c:v>5.4</c:v>
                </c:pt>
                <c:pt idx="469">
                  <c:v>5.2</c:v>
                </c:pt>
                <c:pt idx="470">
                  <c:v>5</c:v>
                </c:pt>
                <c:pt idx="471">
                  <c:v>5.2</c:v>
                </c:pt>
                <c:pt idx="472">
                  <c:v>5.2</c:v>
                </c:pt>
                <c:pt idx="473">
                  <c:v>5.3</c:v>
                </c:pt>
                <c:pt idx="474">
                  <c:v>5.2</c:v>
                </c:pt>
                <c:pt idx="475">
                  <c:v>5.2</c:v>
                </c:pt>
                <c:pt idx="476">
                  <c:v>5.3</c:v>
                </c:pt>
                <c:pt idx="477">
                  <c:v>5.3</c:v>
                </c:pt>
                <c:pt idx="478">
                  <c:v>5.4</c:v>
                </c:pt>
                <c:pt idx="479">
                  <c:v>5.4</c:v>
                </c:pt>
                <c:pt idx="480">
                  <c:v>5.4</c:v>
                </c:pt>
                <c:pt idx="481">
                  <c:v>5.3</c:v>
                </c:pt>
                <c:pt idx="482">
                  <c:v>5.2</c:v>
                </c:pt>
                <c:pt idx="483">
                  <c:v>5.4</c:v>
                </c:pt>
                <c:pt idx="484">
                  <c:v>5.4</c:v>
                </c:pt>
                <c:pt idx="485">
                  <c:v>5.2</c:v>
                </c:pt>
                <c:pt idx="486">
                  <c:v>5.5</c:v>
                </c:pt>
                <c:pt idx="487">
                  <c:v>5.7</c:v>
                </c:pt>
                <c:pt idx="488">
                  <c:v>5.9</c:v>
                </c:pt>
                <c:pt idx="489">
                  <c:v>5.9</c:v>
                </c:pt>
                <c:pt idx="490">
                  <c:v>6.2</c:v>
                </c:pt>
                <c:pt idx="491">
                  <c:v>6.3</c:v>
                </c:pt>
                <c:pt idx="492">
                  <c:v>6.4</c:v>
                </c:pt>
                <c:pt idx="493">
                  <c:v>6.6</c:v>
                </c:pt>
                <c:pt idx="494">
                  <c:v>6.8</c:v>
                </c:pt>
                <c:pt idx="495">
                  <c:v>6.7</c:v>
                </c:pt>
                <c:pt idx="496">
                  <c:v>6.9</c:v>
                </c:pt>
                <c:pt idx="497">
                  <c:v>6.9</c:v>
                </c:pt>
                <c:pt idx="498">
                  <c:v>6.8</c:v>
                </c:pt>
                <c:pt idx="499">
                  <c:v>6.9</c:v>
                </c:pt>
                <c:pt idx="500">
                  <c:v>6.9</c:v>
                </c:pt>
                <c:pt idx="501">
                  <c:v>7</c:v>
                </c:pt>
                <c:pt idx="502">
                  <c:v>7</c:v>
                </c:pt>
                <c:pt idx="503">
                  <c:v>7.3</c:v>
                </c:pt>
                <c:pt idx="504">
                  <c:v>7.3</c:v>
                </c:pt>
                <c:pt idx="505">
                  <c:v>7.4</c:v>
                </c:pt>
                <c:pt idx="506">
                  <c:v>7.4</c:v>
                </c:pt>
                <c:pt idx="507">
                  <c:v>7.4</c:v>
                </c:pt>
                <c:pt idx="508">
                  <c:v>7.6</c:v>
                </c:pt>
                <c:pt idx="509">
                  <c:v>7.8</c:v>
                </c:pt>
                <c:pt idx="510">
                  <c:v>7.7</c:v>
                </c:pt>
                <c:pt idx="511">
                  <c:v>7.6</c:v>
                </c:pt>
                <c:pt idx="512">
                  <c:v>7.6</c:v>
                </c:pt>
                <c:pt idx="513">
                  <c:v>7.3</c:v>
                </c:pt>
                <c:pt idx="514">
                  <c:v>7.4</c:v>
                </c:pt>
                <c:pt idx="515">
                  <c:v>7.4</c:v>
                </c:pt>
                <c:pt idx="516">
                  <c:v>7.3</c:v>
                </c:pt>
                <c:pt idx="517">
                  <c:v>7.1</c:v>
                </c:pt>
                <c:pt idx="518">
                  <c:v>7</c:v>
                </c:pt>
                <c:pt idx="519">
                  <c:v>7.1</c:v>
                </c:pt>
                <c:pt idx="520">
                  <c:v>7.1</c:v>
                </c:pt>
                <c:pt idx="521">
                  <c:v>7</c:v>
                </c:pt>
                <c:pt idx="522">
                  <c:v>6.9</c:v>
                </c:pt>
                <c:pt idx="523">
                  <c:v>6.8</c:v>
                </c:pt>
                <c:pt idx="524">
                  <c:v>6.7</c:v>
                </c:pt>
                <c:pt idx="525">
                  <c:v>6.8</c:v>
                </c:pt>
                <c:pt idx="526">
                  <c:v>6.6</c:v>
                </c:pt>
                <c:pt idx="527">
                  <c:v>6.5</c:v>
                </c:pt>
                <c:pt idx="528">
                  <c:v>6.6</c:v>
                </c:pt>
                <c:pt idx="529">
                  <c:v>6.6</c:v>
                </c:pt>
                <c:pt idx="530">
                  <c:v>6.5</c:v>
                </c:pt>
                <c:pt idx="531">
                  <c:v>6.4</c:v>
                </c:pt>
                <c:pt idx="532">
                  <c:v>6.1</c:v>
                </c:pt>
                <c:pt idx="533">
                  <c:v>6.1</c:v>
                </c:pt>
                <c:pt idx="534">
                  <c:v>6.1</c:v>
                </c:pt>
                <c:pt idx="535">
                  <c:v>6</c:v>
                </c:pt>
                <c:pt idx="536">
                  <c:v>5.9</c:v>
                </c:pt>
                <c:pt idx="537">
                  <c:v>5.8</c:v>
                </c:pt>
                <c:pt idx="538">
                  <c:v>5.6</c:v>
                </c:pt>
                <c:pt idx="539">
                  <c:v>5.5</c:v>
                </c:pt>
                <c:pt idx="540">
                  <c:v>5.6</c:v>
                </c:pt>
                <c:pt idx="541">
                  <c:v>5.4</c:v>
                </c:pt>
                <c:pt idx="542">
                  <c:v>5.4</c:v>
                </c:pt>
                <c:pt idx="543">
                  <c:v>5.8</c:v>
                </c:pt>
                <c:pt idx="544">
                  <c:v>5.6</c:v>
                </c:pt>
                <c:pt idx="545">
                  <c:v>5.6</c:v>
                </c:pt>
                <c:pt idx="546">
                  <c:v>5.7</c:v>
                </c:pt>
                <c:pt idx="547">
                  <c:v>5.7</c:v>
                </c:pt>
                <c:pt idx="548">
                  <c:v>5.6</c:v>
                </c:pt>
                <c:pt idx="549">
                  <c:v>5.5</c:v>
                </c:pt>
                <c:pt idx="550">
                  <c:v>5.6</c:v>
                </c:pt>
                <c:pt idx="551">
                  <c:v>5.6</c:v>
                </c:pt>
                <c:pt idx="552">
                  <c:v>5.6</c:v>
                </c:pt>
                <c:pt idx="553">
                  <c:v>5.5</c:v>
                </c:pt>
                <c:pt idx="554">
                  <c:v>5.5</c:v>
                </c:pt>
                <c:pt idx="555">
                  <c:v>5.6</c:v>
                </c:pt>
                <c:pt idx="556">
                  <c:v>5.6</c:v>
                </c:pt>
                <c:pt idx="557">
                  <c:v>5.3</c:v>
                </c:pt>
                <c:pt idx="558">
                  <c:v>5.5</c:v>
                </c:pt>
                <c:pt idx="559">
                  <c:v>5.0999999999999996</c:v>
                </c:pt>
                <c:pt idx="560">
                  <c:v>5.2</c:v>
                </c:pt>
                <c:pt idx="561">
                  <c:v>5.2</c:v>
                </c:pt>
                <c:pt idx="562">
                  <c:v>5.4</c:v>
                </c:pt>
                <c:pt idx="563">
                  <c:v>5.4</c:v>
                </c:pt>
                <c:pt idx="564">
                  <c:v>5.3</c:v>
                </c:pt>
                <c:pt idx="565">
                  <c:v>5.2</c:v>
                </c:pt>
                <c:pt idx="566">
                  <c:v>5.2</c:v>
                </c:pt>
                <c:pt idx="567">
                  <c:v>5.0999999999999996</c:v>
                </c:pt>
                <c:pt idx="568">
                  <c:v>4.9000000000000004</c:v>
                </c:pt>
                <c:pt idx="569">
                  <c:v>5</c:v>
                </c:pt>
                <c:pt idx="570">
                  <c:v>4.9000000000000004</c:v>
                </c:pt>
                <c:pt idx="571">
                  <c:v>4.8</c:v>
                </c:pt>
                <c:pt idx="572">
                  <c:v>4.9000000000000004</c:v>
                </c:pt>
                <c:pt idx="573">
                  <c:v>4.7</c:v>
                </c:pt>
                <c:pt idx="574">
                  <c:v>4.5999999999999996</c:v>
                </c:pt>
                <c:pt idx="575">
                  <c:v>4.7</c:v>
                </c:pt>
                <c:pt idx="576">
                  <c:v>4.5999999999999996</c:v>
                </c:pt>
                <c:pt idx="577">
                  <c:v>4.5999999999999996</c:v>
                </c:pt>
                <c:pt idx="578">
                  <c:v>4.7</c:v>
                </c:pt>
                <c:pt idx="579">
                  <c:v>4.3</c:v>
                </c:pt>
                <c:pt idx="580">
                  <c:v>4.4000000000000004</c:v>
                </c:pt>
                <c:pt idx="581">
                  <c:v>4.5</c:v>
                </c:pt>
                <c:pt idx="582">
                  <c:v>4.5</c:v>
                </c:pt>
                <c:pt idx="583">
                  <c:v>4.5</c:v>
                </c:pt>
                <c:pt idx="584">
                  <c:v>4.5999999999999996</c:v>
                </c:pt>
                <c:pt idx="585">
                  <c:v>4.5</c:v>
                </c:pt>
                <c:pt idx="586">
                  <c:v>4.4000000000000004</c:v>
                </c:pt>
                <c:pt idx="587">
                  <c:v>4.4000000000000004</c:v>
                </c:pt>
                <c:pt idx="588">
                  <c:v>4.3</c:v>
                </c:pt>
                <c:pt idx="589">
                  <c:v>4.4000000000000004</c:v>
                </c:pt>
                <c:pt idx="590">
                  <c:v>4.2</c:v>
                </c:pt>
                <c:pt idx="591">
                  <c:v>4.3</c:v>
                </c:pt>
                <c:pt idx="592">
                  <c:v>4.2</c:v>
                </c:pt>
                <c:pt idx="593">
                  <c:v>4.3</c:v>
                </c:pt>
                <c:pt idx="594">
                  <c:v>4.3</c:v>
                </c:pt>
                <c:pt idx="595">
                  <c:v>4.2</c:v>
                </c:pt>
                <c:pt idx="596">
                  <c:v>4.2</c:v>
                </c:pt>
                <c:pt idx="597">
                  <c:v>4.0999999999999996</c:v>
                </c:pt>
                <c:pt idx="598">
                  <c:v>4.0999999999999996</c:v>
                </c:pt>
                <c:pt idx="599">
                  <c:v>4</c:v>
                </c:pt>
                <c:pt idx="600">
                  <c:v>4</c:v>
                </c:pt>
                <c:pt idx="601">
                  <c:v>4.0999999999999996</c:v>
                </c:pt>
                <c:pt idx="602">
                  <c:v>4</c:v>
                </c:pt>
                <c:pt idx="603">
                  <c:v>3.8</c:v>
                </c:pt>
                <c:pt idx="604">
                  <c:v>4</c:v>
                </c:pt>
                <c:pt idx="605">
                  <c:v>4</c:v>
                </c:pt>
                <c:pt idx="606">
                  <c:v>4</c:v>
                </c:pt>
                <c:pt idx="607">
                  <c:v>4.0999999999999996</c:v>
                </c:pt>
                <c:pt idx="608">
                  <c:v>3.9</c:v>
                </c:pt>
                <c:pt idx="609">
                  <c:v>3.9</c:v>
                </c:pt>
                <c:pt idx="610">
                  <c:v>3.9</c:v>
                </c:pt>
                <c:pt idx="611">
                  <c:v>3.9</c:v>
                </c:pt>
                <c:pt idx="612">
                  <c:v>4.2</c:v>
                </c:pt>
                <c:pt idx="613">
                  <c:v>4.2</c:v>
                </c:pt>
                <c:pt idx="614">
                  <c:v>4.3</c:v>
                </c:pt>
                <c:pt idx="615">
                  <c:v>4.4000000000000004</c:v>
                </c:pt>
                <c:pt idx="616">
                  <c:v>4.3</c:v>
                </c:pt>
                <c:pt idx="617">
                  <c:v>4.5</c:v>
                </c:pt>
                <c:pt idx="618">
                  <c:v>4.5999999999999996</c:v>
                </c:pt>
                <c:pt idx="619">
                  <c:v>4.9000000000000004</c:v>
                </c:pt>
                <c:pt idx="620">
                  <c:v>5</c:v>
                </c:pt>
                <c:pt idx="621">
                  <c:v>5.3</c:v>
                </c:pt>
                <c:pt idx="622">
                  <c:v>5.5</c:v>
                </c:pt>
                <c:pt idx="623">
                  <c:v>5.7</c:v>
                </c:pt>
                <c:pt idx="624">
                  <c:v>5.7</c:v>
                </c:pt>
                <c:pt idx="625">
                  <c:v>5.7</c:v>
                </c:pt>
                <c:pt idx="626">
                  <c:v>5.7</c:v>
                </c:pt>
                <c:pt idx="627">
                  <c:v>5.9</c:v>
                </c:pt>
                <c:pt idx="628">
                  <c:v>5.8</c:v>
                </c:pt>
                <c:pt idx="629">
                  <c:v>5.8</c:v>
                </c:pt>
                <c:pt idx="630">
                  <c:v>5.8</c:v>
                </c:pt>
                <c:pt idx="631">
                  <c:v>5.7</c:v>
                </c:pt>
                <c:pt idx="632">
                  <c:v>5.7</c:v>
                </c:pt>
                <c:pt idx="633">
                  <c:v>5.7</c:v>
                </c:pt>
                <c:pt idx="634">
                  <c:v>5.9</c:v>
                </c:pt>
                <c:pt idx="635">
                  <c:v>6</c:v>
                </c:pt>
                <c:pt idx="636">
                  <c:v>5.8</c:v>
                </c:pt>
                <c:pt idx="637">
                  <c:v>5.9</c:v>
                </c:pt>
                <c:pt idx="638">
                  <c:v>5.9</c:v>
                </c:pt>
                <c:pt idx="639">
                  <c:v>6</c:v>
                </c:pt>
                <c:pt idx="640">
                  <c:v>6.1</c:v>
                </c:pt>
                <c:pt idx="641">
                  <c:v>6.3</c:v>
                </c:pt>
                <c:pt idx="642">
                  <c:v>6.2</c:v>
                </c:pt>
                <c:pt idx="643">
                  <c:v>6.1</c:v>
                </c:pt>
                <c:pt idx="644">
                  <c:v>6.1</c:v>
                </c:pt>
                <c:pt idx="645">
                  <c:v>6</c:v>
                </c:pt>
                <c:pt idx="646">
                  <c:v>5.8</c:v>
                </c:pt>
                <c:pt idx="647">
                  <c:v>5.7</c:v>
                </c:pt>
                <c:pt idx="648">
                  <c:v>5.7</c:v>
                </c:pt>
                <c:pt idx="649">
                  <c:v>5.6</c:v>
                </c:pt>
                <c:pt idx="650">
                  <c:v>5.8</c:v>
                </c:pt>
                <c:pt idx="651">
                  <c:v>5.6</c:v>
                </c:pt>
                <c:pt idx="652">
                  <c:v>5.6</c:v>
                </c:pt>
                <c:pt idx="653">
                  <c:v>5.6</c:v>
                </c:pt>
                <c:pt idx="654">
                  <c:v>5.5</c:v>
                </c:pt>
                <c:pt idx="655">
                  <c:v>5.4</c:v>
                </c:pt>
                <c:pt idx="656">
                  <c:v>5.4</c:v>
                </c:pt>
                <c:pt idx="657">
                  <c:v>5.5</c:v>
                </c:pt>
                <c:pt idx="658">
                  <c:v>5.4</c:v>
                </c:pt>
                <c:pt idx="659">
                  <c:v>5.4</c:v>
                </c:pt>
                <c:pt idx="660">
                  <c:v>5.2</c:v>
                </c:pt>
                <c:pt idx="661">
                  <c:v>5.4</c:v>
                </c:pt>
                <c:pt idx="662">
                  <c:v>5.2</c:v>
                </c:pt>
                <c:pt idx="663">
                  <c:v>5.2</c:v>
                </c:pt>
                <c:pt idx="664">
                  <c:v>5.0999999999999996</c:v>
                </c:pt>
                <c:pt idx="665">
                  <c:v>5.0999999999999996</c:v>
                </c:pt>
                <c:pt idx="666">
                  <c:v>5</c:v>
                </c:pt>
                <c:pt idx="667">
                  <c:v>4.9000000000000004</c:v>
                </c:pt>
                <c:pt idx="668">
                  <c:v>5</c:v>
                </c:pt>
                <c:pt idx="669">
                  <c:v>5</c:v>
                </c:pt>
                <c:pt idx="670">
                  <c:v>5</c:v>
                </c:pt>
                <c:pt idx="671">
                  <c:v>4.8</c:v>
                </c:pt>
                <c:pt idx="672">
                  <c:v>4.7</c:v>
                </c:pt>
                <c:pt idx="673">
                  <c:v>4.8</c:v>
                </c:pt>
                <c:pt idx="674">
                  <c:v>4.7</c:v>
                </c:pt>
                <c:pt idx="675">
                  <c:v>4.7</c:v>
                </c:pt>
                <c:pt idx="676">
                  <c:v>4.7</c:v>
                </c:pt>
                <c:pt idx="677">
                  <c:v>4.5999999999999996</c:v>
                </c:pt>
                <c:pt idx="678">
                  <c:v>4.7</c:v>
                </c:pt>
                <c:pt idx="679">
                  <c:v>4.7</c:v>
                </c:pt>
                <c:pt idx="680">
                  <c:v>4.5</c:v>
                </c:pt>
                <c:pt idx="681">
                  <c:v>4.4000000000000004</c:v>
                </c:pt>
                <c:pt idx="682">
                  <c:v>4.5</c:v>
                </c:pt>
                <c:pt idx="683">
                  <c:v>4.4000000000000004</c:v>
                </c:pt>
                <c:pt idx="684">
                  <c:v>4.5999999999999996</c:v>
                </c:pt>
                <c:pt idx="685">
                  <c:v>4.5</c:v>
                </c:pt>
                <c:pt idx="686">
                  <c:v>4.4000000000000004</c:v>
                </c:pt>
                <c:pt idx="687">
                  <c:v>4.5</c:v>
                </c:pt>
                <c:pt idx="688">
                  <c:v>4.5</c:v>
                </c:pt>
                <c:pt idx="689">
                  <c:v>4.5999999999999996</c:v>
                </c:pt>
                <c:pt idx="690">
                  <c:v>4.7</c:v>
                </c:pt>
                <c:pt idx="691">
                  <c:v>4.7</c:v>
                </c:pt>
                <c:pt idx="692">
                  <c:v>4.7</c:v>
                </c:pt>
                <c:pt idx="693">
                  <c:v>4.8</c:v>
                </c:pt>
                <c:pt idx="694">
                  <c:v>4.7</c:v>
                </c:pt>
                <c:pt idx="695">
                  <c:v>4.9000000000000004</c:v>
                </c:pt>
                <c:pt idx="696">
                  <c:v>4.9000000000000004</c:v>
                </c:pt>
                <c:pt idx="697">
                  <c:v>4.8</c:v>
                </c:pt>
                <c:pt idx="698">
                  <c:v>5.0999999999999996</c:v>
                </c:pt>
                <c:pt idx="699">
                  <c:v>5</c:v>
                </c:pt>
                <c:pt idx="700">
                  <c:v>5.5</c:v>
                </c:pt>
                <c:pt idx="701">
                  <c:v>5.6</c:v>
                </c:pt>
                <c:pt idx="702">
                  <c:v>5.8</c:v>
                </c:pt>
                <c:pt idx="703">
                  <c:v>6.2</c:v>
                </c:pt>
                <c:pt idx="704">
                  <c:v>6.2</c:v>
                </c:pt>
                <c:pt idx="705">
                  <c:v>6.6</c:v>
                </c:pt>
                <c:pt idx="706">
                  <c:v>6.8</c:v>
                </c:pt>
                <c:pt idx="707">
                  <c:v>7.2</c:v>
                </c:pt>
                <c:pt idx="708">
                  <c:v>7.6</c:v>
                </c:pt>
                <c:pt idx="709">
                  <c:v>8.1</c:v>
                </c:pt>
                <c:pt idx="710">
                  <c:v>8.5</c:v>
                </c:pt>
                <c:pt idx="711">
                  <c:v>8.9</c:v>
                </c:pt>
                <c:pt idx="712">
                  <c:v>9.4</c:v>
                </c:pt>
                <c:pt idx="713">
                  <c:v>9.5</c:v>
                </c:pt>
                <c:pt idx="714">
                  <c:v>9.4</c:v>
                </c:pt>
                <c:pt idx="715">
                  <c:v>9.6999999999999993</c:v>
                </c:pt>
                <c:pt idx="716">
                  <c:v>9.8000000000000007</c:v>
                </c:pt>
                <c:pt idx="717">
                  <c:v>10.199999999999999</c:v>
                </c:pt>
                <c:pt idx="718">
                  <c:v>10</c:v>
                </c:pt>
                <c:pt idx="719">
                  <c:v>10</c:v>
                </c:pt>
                <c:pt idx="720">
                  <c:v>9.8000000000000007</c:v>
                </c:pt>
                <c:pt idx="721">
                  <c:v>9.8000000000000007</c:v>
                </c:pt>
                <c:pt idx="722">
                  <c:v>9.9</c:v>
                </c:pt>
                <c:pt idx="723">
                  <c:v>9.9</c:v>
                </c:pt>
                <c:pt idx="724">
                  <c:v>9.6</c:v>
                </c:pt>
                <c:pt idx="725">
                  <c:v>9.4</c:v>
                </c:pt>
                <c:pt idx="726">
                  <c:v>9.5</c:v>
                </c:pt>
                <c:pt idx="727">
                  <c:v>9.5</c:v>
                </c:pt>
                <c:pt idx="728">
                  <c:v>9.5</c:v>
                </c:pt>
                <c:pt idx="729">
                  <c:v>9.5</c:v>
                </c:pt>
                <c:pt idx="730">
                  <c:v>9.8000000000000007</c:v>
                </c:pt>
                <c:pt idx="731">
                  <c:v>9.3000000000000007</c:v>
                </c:pt>
                <c:pt idx="732">
                  <c:v>9.1</c:v>
                </c:pt>
                <c:pt idx="733">
                  <c:v>9</c:v>
                </c:pt>
                <c:pt idx="734">
                  <c:v>8.9</c:v>
                </c:pt>
                <c:pt idx="735">
                  <c:v>9</c:v>
                </c:pt>
                <c:pt idx="736">
                  <c:v>9</c:v>
                </c:pt>
                <c:pt idx="737">
                  <c:v>9.1</c:v>
                </c:pt>
                <c:pt idx="738">
                  <c:v>9</c:v>
                </c:pt>
                <c:pt idx="739">
                  <c:v>9</c:v>
                </c:pt>
                <c:pt idx="740">
                  <c:v>9</c:v>
                </c:pt>
                <c:pt idx="741">
                  <c:v>8.9</c:v>
                </c:pt>
                <c:pt idx="742">
                  <c:v>8.6</c:v>
                </c:pt>
                <c:pt idx="743">
                  <c:v>8.5</c:v>
                </c:pt>
                <c:pt idx="744">
                  <c:v>8.3000000000000007</c:v>
                </c:pt>
                <c:pt idx="745">
                  <c:v>8.3000000000000007</c:v>
                </c:pt>
                <c:pt idx="746">
                  <c:v>8.1999999999999993</c:v>
                </c:pt>
                <c:pt idx="747">
                  <c:v>8.1</c:v>
                </c:pt>
                <c:pt idx="748">
                  <c:v>8.1999999999999993</c:v>
                </c:pt>
                <c:pt idx="749">
                  <c:v>8.1999999999999993</c:v>
                </c:pt>
                <c:pt idx="750">
                  <c:v>8.1999999999999993</c:v>
                </c:pt>
                <c:pt idx="751">
                  <c:v>8.1</c:v>
                </c:pt>
                <c:pt idx="752">
                  <c:v>7.8</c:v>
                </c:pt>
                <c:pt idx="753">
                  <c:v>7.9</c:v>
                </c:pt>
                <c:pt idx="754">
                  <c:v>7.8</c:v>
                </c:pt>
                <c:pt idx="755">
                  <c:v>7.8</c:v>
                </c:pt>
              </c:numCache>
            </c:numRef>
          </c:xVal>
          <c:yVal>
            <c:numRef>
              <c:f>'[1]Xr03-69'!$D$2:$D$757</c:f>
              <c:numCache>
                <c:formatCode>General</c:formatCode>
                <c:ptCount val="756"/>
                <c:pt idx="0">
                  <c:v>2</c:v>
                </c:pt>
                <c:pt idx="1">
                  <c:v>2</c:v>
                </c:pt>
                <c:pt idx="2">
                  <c:v>2</c:v>
                </c:pt>
                <c:pt idx="3">
                  <c:v>2</c:v>
                </c:pt>
                <c:pt idx="4">
                  <c:v>2</c:v>
                </c:pt>
                <c:pt idx="5">
                  <c:v>2</c:v>
                </c:pt>
                <c:pt idx="6">
                  <c:v>2</c:v>
                </c:pt>
                <c:pt idx="7">
                  <c:v>2</c:v>
                </c:pt>
                <c:pt idx="8">
                  <c:v>2.08</c:v>
                </c:pt>
                <c:pt idx="9">
                  <c:v>2.25</c:v>
                </c:pt>
                <c:pt idx="10">
                  <c:v>2.25</c:v>
                </c:pt>
                <c:pt idx="11">
                  <c:v>2.25</c:v>
                </c:pt>
                <c:pt idx="12">
                  <c:v>2.44</c:v>
                </c:pt>
                <c:pt idx="13">
                  <c:v>2.5</c:v>
                </c:pt>
                <c:pt idx="14">
                  <c:v>2.5</c:v>
                </c:pt>
                <c:pt idx="15">
                  <c:v>2.5</c:v>
                </c:pt>
                <c:pt idx="16">
                  <c:v>2.5</c:v>
                </c:pt>
                <c:pt idx="17">
                  <c:v>2.5</c:v>
                </c:pt>
                <c:pt idx="18">
                  <c:v>2.5</c:v>
                </c:pt>
                <c:pt idx="19">
                  <c:v>2.5</c:v>
                </c:pt>
                <c:pt idx="20">
                  <c:v>2.5</c:v>
                </c:pt>
                <c:pt idx="21">
                  <c:v>2.62</c:v>
                </c:pt>
                <c:pt idx="22">
                  <c:v>2.75</c:v>
                </c:pt>
                <c:pt idx="23">
                  <c:v>2.85</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3.03</c:v>
                </c:pt>
                <c:pt idx="40">
                  <c:v>3.25</c:v>
                </c:pt>
                <c:pt idx="41">
                  <c:v>3.25</c:v>
                </c:pt>
                <c:pt idx="42">
                  <c:v>3.25</c:v>
                </c:pt>
                <c:pt idx="43">
                  <c:v>3.25</c:v>
                </c:pt>
                <c:pt idx="44">
                  <c:v>3.25</c:v>
                </c:pt>
                <c:pt idx="45">
                  <c:v>3.25</c:v>
                </c:pt>
                <c:pt idx="46">
                  <c:v>3.25</c:v>
                </c:pt>
                <c:pt idx="47">
                  <c:v>3.25</c:v>
                </c:pt>
                <c:pt idx="48">
                  <c:v>3.25</c:v>
                </c:pt>
                <c:pt idx="49">
                  <c:v>3.25</c:v>
                </c:pt>
                <c:pt idx="50">
                  <c:v>3.13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3.23</c:v>
                </c:pt>
                <c:pt idx="68">
                  <c:v>3.25</c:v>
                </c:pt>
                <c:pt idx="69">
                  <c:v>3.4</c:v>
                </c:pt>
                <c:pt idx="70">
                  <c:v>3.5</c:v>
                </c:pt>
                <c:pt idx="71">
                  <c:v>3.5</c:v>
                </c:pt>
                <c:pt idx="72">
                  <c:v>3.5</c:v>
                </c:pt>
                <c:pt idx="73">
                  <c:v>3.5</c:v>
                </c:pt>
                <c:pt idx="74">
                  <c:v>3.5</c:v>
                </c:pt>
                <c:pt idx="75">
                  <c:v>3.65</c:v>
                </c:pt>
                <c:pt idx="76">
                  <c:v>3.75</c:v>
                </c:pt>
                <c:pt idx="77">
                  <c:v>3.75</c:v>
                </c:pt>
                <c:pt idx="78">
                  <c:v>3.75</c:v>
                </c:pt>
                <c:pt idx="79">
                  <c:v>3.84</c:v>
                </c:pt>
                <c:pt idx="80">
                  <c:v>4</c:v>
                </c:pt>
                <c:pt idx="81">
                  <c:v>4</c:v>
                </c:pt>
                <c:pt idx="82">
                  <c:v>4</c:v>
                </c:pt>
                <c:pt idx="83">
                  <c:v>4</c:v>
                </c:pt>
                <c:pt idx="84">
                  <c:v>4</c:v>
                </c:pt>
                <c:pt idx="85">
                  <c:v>4</c:v>
                </c:pt>
                <c:pt idx="86">
                  <c:v>4</c:v>
                </c:pt>
                <c:pt idx="87">
                  <c:v>4</c:v>
                </c:pt>
                <c:pt idx="88">
                  <c:v>4</c:v>
                </c:pt>
                <c:pt idx="89">
                  <c:v>4</c:v>
                </c:pt>
                <c:pt idx="90">
                  <c:v>4</c:v>
                </c:pt>
                <c:pt idx="91">
                  <c:v>4.42</c:v>
                </c:pt>
                <c:pt idx="92">
                  <c:v>4.5</c:v>
                </c:pt>
                <c:pt idx="93">
                  <c:v>4.5</c:v>
                </c:pt>
                <c:pt idx="94">
                  <c:v>4.5</c:v>
                </c:pt>
                <c:pt idx="95">
                  <c:v>4.5</c:v>
                </c:pt>
                <c:pt idx="96">
                  <c:v>4.34</c:v>
                </c:pt>
                <c:pt idx="97">
                  <c:v>4</c:v>
                </c:pt>
                <c:pt idx="98">
                  <c:v>4</c:v>
                </c:pt>
                <c:pt idx="99">
                  <c:v>3.83</c:v>
                </c:pt>
                <c:pt idx="100">
                  <c:v>3.5</c:v>
                </c:pt>
                <c:pt idx="101">
                  <c:v>3.5</c:v>
                </c:pt>
                <c:pt idx="102">
                  <c:v>3.5</c:v>
                </c:pt>
                <c:pt idx="103">
                  <c:v>3.5</c:v>
                </c:pt>
                <c:pt idx="104">
                  <c:v>3.83</c:v>
                </c:pt>
                <c:pt idx="105">
                  <c:v>4</c:v>
                </c:pt>
                <c:pt idx="106">
                  <c:v>4</c:v>
                </c:pt>
                <c:pt idx="107">
                  <c:v>4</c:v>
                </c:pt>
                <c:pt idx="108">
                  <c:v>4</c:v>
                </c:pt>
                <c:pt idx="109">
                  <c:v>4</c:v>
                </c:pt>
                <c:pt idx="110">
                  <c:v>4</c:v>
                </c:pt>
                <c:pt idx="111">
                  <c:v>4</c:v>
                </c:pt>
                <c:pt idx="112">
                  <c:v>4.2300000000000004</c:v>
                </c:pt>
                <c:pt idx="113">
                  <c:v>4.5</c:v>
                </c:pt>
                <c:pt idx="114">
                  <c:v>4.5</c:v>
                </c:pt>
                <c:pt idx="115">
                  <c:v>4.5</c:v>
                </c:pt>
                <c:pt idx="116">
                  <c:v>5</c:v>
                </c:pt>
                <c:pt idx="117">
                  <c:v>5</c:v>
                </c:pt>
                <c:pt idx="118">
                  <c:v>5</c:v>
                </c:pt>
                <c:pt idx="119">
                  <c:v>5</c:v>
                </c:pt>
                <c:pt idx="120">
                  <c:v>5</c:v>
                </c:pt>
                <c:pt idx="121">
                  <c:v>5</c:v>
                </c:pt>
                <c:pt idx="122">
                  <c:v>5</c:v>
                </c:pt>
                <c:pt idx="123">
                  <c:v>5</c:v>
                </c:pt>
                <c:pt idx="124">
                  <c:v>5</c:v>
                </c:pt>
                <c:pt idx="125">
                  <c:v>5</c:v>
                </c:pt>
                <c:pt idx="126">
                  <c:v>5</c:v>
                </c:pt>
                <c:pt idx="127">
                  <c:v>4.8499999999999996</c:v>
                </c:pt>
                <c:pt idx="128">
                  <c:v>4.5</c:v>
                </c:pt>
                <c:pt idx="129">
                  <c:v>4.5</c:v>
                </c:pt>
                <c:pt idx="130">
                  <c:v>4.5</c:v>
                </c:pt>
                <c:pt idx="131">
                  <c:v>4.5</c:v>
                </c:pt>
                <c:pt idx="132">
                  <c:v>4.5</c:v>
                </c:pt>
                <c:pt idx="133">
                  <c:v>4.5</c:v>
                </c:pt>
                <c:pt idx="134">
                  <c:v>4.5</c:v>
                </c:pt>
                <c:pt idx="135">
                  <c:v>4.5</c:v>
                </c:pt>
                <c:pt idx="136">
                  <c:v>4.5</c:v>
                </c:pt>
                <c:pt idx="137">
                  <c:v>4.5</c:v>
                </c:pt>
                <c:pt idx="138">
                  <c:v>4.5</c:v>
                </c:pt>
                <c:pt idx="139">
                  <c:v>4.5</c:v>
                </c:pt>
                <c:pt idx="140">
                  <c:v>4.5</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c:v>
                </c:pt>
                <c:pt idx="168">
                  <c:v>4.5</c:v>
                </c:pt>
                <c:pt idx="169">
                  <c:v>4.5</c:v>
                </c:pt>
                <c:pt idx="170">
                  <c:v>4.5</c:v>
                </c:pt>
                <c:pt idx="171">
                  <c:v>4.5</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c:v>
                </c:pt>
                <c:pt idx="189">
                  <c:v>4.5</c:v>
                </c:pt>
                <c:pt idx="190">
                  <c:v>4.5</c:v>
                </c:pt>
                <c:pt idx="191">
                  <c:v>4.92</c:v>
                </c:pt>
                <c:pt idx="192">
                  <c:v>5</c:v>
                </c:pt>
                <c:pt idx="193">
                  <c:v>5</c:v>
                </c:pt>
                <c:pt idx="194">
                  <c:v>5.35</c:v>
                </c:pt>
                <c:pt idx="195">
                  <c:v>5.5</c:v>
                </c:pt>
                <c:pt idx="196">
                  <c:v>5.5</c:v>
                </c:pt>
                <c:pt idx="197">
                  <c:v>5.52</c:v>
                </c:pt>
                <c:pt idx="198">
                  <c:v>5.75</c:v>
                </c:pt>
                <c:pt idx="199">
                  <c:v>5.88</c:v>
                </c:pt>
                <c:pt idx="200">
                  <c:v>6</c:v>
                </c:pt>
                <c:pt idx="201">
                  <c:v>6</c:v>
                </c:pt>
                <c:pt idx="202">
                  <c:v>6</c:v>
                </c:pt>
                <c:pt idx="203">
                  <c:v>6</c:v>
                </c:pt>
                <c:pt idx="204">
                  <c:v>5.96</c:v>
                </c:pt>
                <c:pt idx="205">
                  <c:v>5.75</c:v>
                </c:pt>
                <c:pt idx="206">
                  <c:v>5.71</c:v>
                </c:pt>
                <c:pt idx="207">
                  <c:v>5.5</c:v>
                </c:pt>
                <c:pt idx="208">
                  <c:v>5.5</c:v>
                </c:pt>
                <c:pt idx="209">
                  <c:v>5.5</c:v>
                </c:pt>
                <c:pt idx="210">
                  <c:v>5.5</c:v>
                </c:pt>
                <c:pt idx="211">
                  <c:v>5.5</c:v>
                </c:pt>
                <c:pt idx="212">
                  <c:v>5.5</c:v>
                </c:pt>
                <c:pt idx="213">
                  <c:v>5.5</c:v>
                </c:pt>
                <c:pt idx="214">
                  <c:v>5.68</c:v>
                </c:pt>
                <c:pt idx="215">
                  <c:v>6</c:v>
                </c:pt>
                <c:pt idx="216">
                  <c:v>6</c:v>
                </c:pt>
                <c:pt idx="217">
                  <c:v>6</c:v>
                </c:pt>
                <c:pt idx="218">
                  <c:v>6</c:v>
                </c:pt>
                <c:pt idx="219">
                  <c:v>6.2</c:v>
                </c:pt>
                <c:pt idx="220">
                  <c:v>6.5</c:v>
                </c:pt>
                <c:pt idx="221">
                  <c:v>6.5</c:v>
                </c:pt>
                <c:pt idx="222">
                  <c:v>6.5</c:v>
                </c:pt>
                <c:pt idx="223">
                  <c:v>6.5</c:v>
                </c:pt>
                <c:pt idx="224">
                  <c:v>6.45</c:v>
                </c:pt>
                <c:pt idx="225">
                  <c:v>6.25</c:v>
                </c:pt>
                <c:pt idx="226">
                  <c:v>6.25</c:v>
                </c:pt>
                <c:pt idx="227">
                  <c:v>6.6</c:v>
                </c:pt>
                <c:pt idx="228">
                  <c:v>6.95</c:v>
                </c:pt>
                <c:pt idx="229">
                  <c:v>7</c:v>
                </c:pt>
                <c:pt idx="230">
                  <c:v>7.24</c:v>
                </c:pt>
                <c:pt idx="231">
                  <c:v>7.5</c:v>
                </c:pt>
                <c:pt idx="232">
                  <c:v>7.5</c:v>
                </c:pt>
                <c:pt idx="233">
                  <c:v>8.23</c:v>
                </c:pt>
                <c:pt idx="234">
                  <c:v>8.5</c:v>
                </c:pt>
                <c:pt idx="235">
                  <c:v>8.5</c:v>
                </c:pt>
                <c:pt idx="236">
                  <c:v>8.5</c:v>
                </c:pt>
                <c:pt idx="237">
                  <c:v>8.5</c:v>
                </c:pt>
                <c:pt idx="238">
                  <c:v>8.5</c:v>
                </c:pt>
                <c:pt idx="239">
                  <c:v>8.5</c:v>
                </c:pt>
                <c:pt idx="240">
                  <c:v>8.5</c:v>
                </c:pt>
                <c:pt idx="241">
                  <c:v>8.5</c:v>
                </c:pt>
                <c:pt idx="242">
                  <c:v>8.39</c:v>
                </c:pt>
                <c:pt idx="243">
                  <c:v>8</c:v>
                </c:pt>
                <c:pt idx="244">
                  <c:v>8</c:v>
                </c:pt>
                <c:pt idx="245">
                  <c:v>8</c:v>
                </c:pt>
                <c:pt idx="246">
                  <c:v>8</c:v>
                </c:pt>
                <c:pt idx="247">
                  <c:v>8</c:v>
                </c:pt>
                <c:pt idx="248">
                  <c:v>7.83</c:v>
                </c:pt>
                <c:pt idx="249">
                  <c:v>7.5</c:v>
                </c:pt>
                <c:pt idx="250">
                  <c:v>7.28</c:v>
                </c:pt>
                <c:pt idx="251">
                  <c:v>6.92</c:v>
                </c:pt>
                <c:pt idx="252">
                  <c:v>6.29</c:v>
                </c:pt>
                <c:pt idx="253">
                  <c:v>5.88</c:v>
                </c:pt>
                <c:pt idx="254">
                  <c:v>5.44</c:v>
                </c:pt>
                <c:pt idx="255">
                  <c:v>5.28</c:v>
                </c:pt>
                <c:pt idx="256">
                  <c:v>5.46</c:v>
                </c:pt>
                <c:pt idx="257">
                  <c:v>5.5</c:v>
                </c:pt>
                <c:pt idx="258">
                  <c:v>5.91</c:v>
                </c:pt>
                <c:pt idx="259">
                  <c:v>6</c:v>
                </c:pt>
                <c:pt idx="260">
                  <c:v>6</c:v>
                </c:pt>
                <c:pt idx="261">
                  <c:v>5.9</c:v>
                </c:pt>
                <c:pt idx="262">
                  <c:v>5.53</c:v>
                </c:pt>
                <c:pt idx="263">
                  <c:v>5.49</c:v>
                </c:pt>
                <c:pt idx="264">
                  <c:v>5.18</c:v>
                </c:pt>
                <c:pt idx="265">
                  <c:v>4.75</c:v>
                </c:pt>
                <c:pt idx="266">
                  <c:v>4.75</c:v>
                </c:pt>
                <c:pt idx="267">
                  <c:v>4.97</c:v>
                </c:pt>
                <c:pt idx="268">
                  <c:v>5</c:v>
                </c:pt>
                <c:pt idx="269">
                  <c:v>5.04</c:v>
                </c:pt>
                <c:pt idx="270">
                  <c:v>5.25</c:v>
                </c:pt>
                <c:pt idx="271">
                  <c:v>5.27</c:v>
                </c:pt>
                <c:pt idx="272">
                  <c:v>5.5</c:v>
                </c:pt>
                <c:pt idx="273">
                  <c:v>5.73</c:v>
                </c:pt>
                <c:pt idx="274">
                  <c:v>5.75</c:v>
                </c:pt>
                <c:pt idx="275">
                  <c:v>5.79</c:v>
                </c:pt>
                <c:pt idx="276">
                  <c:v>6</c:v>
                </c:pt>
                <c:pt idx="277">
                  <c:v>6.02</c:v>
                </c:pt>
                <c:pt idx="278">
                  <c:v>6.3</c:v>
                </c:pt>
                <c:pt idx="279">
                  <c:v>6.61</c:v>
                </c:pt>
                <c:pt idx="280">
                  <c:v>7.01</c:v>
                </c:pt>
                <c:pt idx="281">
                  <c:v>7.49</c:v>
                </c:pt>
                <c:pt idx="282">
                  <c:v>8.3000000000000007</c:v>
                </c:pt>
                <c:pt idx="283">
                  <c:v>9.23</c:v>
                </c:pt>
                <c:pt idx="284">
                  <c:v>9.86</c:v>
                </c:pt>
                <c:pt idx="285">
                  <c:v>9.94</c:v>
                </c:pt>
                <c:pt idx="286">
                  <c:v>9.75</c:v>
                </c:pt>
                <c:pt idx="287">
                  <c:v>9.75</c:v>
                </c:pt>
                <c:pt idx="288">
                  <c:v>9.73</c:v>
                </c:pt>
                <c:pt idx="289">
                  <c:v>9.2100000000000009</c:v>
                </c:pt>
                <c:pt idx="290">
                  <c:v>8.85</c:v>
                </c:pt>
                <c:pt idx="291">
                  <c:v>10.02</c:v>
                </c:pt>
                <c:pt idx="292">
                  <c:v>11.25</c:v>
                </c:pt>
                <c:pt idx="293">
                  <c:v>11.54</c:v>
                </c:pt>
                <c:pt idx="294">
                  <c:v>11.97</c:v>
                </c:pt>
                <c:pt idx="295">
                  <c:v>12</c:v>
                </c:pt>
                <c:pt idx="296">
                  <c:v>12</c:v>
                </c:pt>
                <c:pt idx="297">
                  <c:v>11.68</c:v>
                </c:pt>
                <c:pt idx="298">
                  <c:v>10.83</c:v>
                </c:pt>
                <c:pt idx="299">
                  <c:v>10.5</c:v>
                </c:pt>
                <c:pt idx="300">
                  <c:v>10.050000000000001</c:v>
                </c:pt>
                <c:pt idx="301">
                  <c:v>8.9600000000000009</c:v>
                </c:pt>
                <c:pt idx="302">
                  <c:v>7.93</c:v>
                </c:pt>
                <c:pt idx="303">
                  <c:v>7.5</c:v>
                </c:pt>
                <c:pt idx="304">
                  <c:v>7.4</c:v>
                </c:pt>
                <c:pt idx="305">
                  <c:v>7.07</c:v>
                </c:pt>
                <c:pt idx="306">
                  <c:v>7.15</c:v>
                </c:pt>
                <c:pt idx="307">
                  <c:v>7.66</c:v>
                </c:pt>
                <c:pt idx="308">
                  <c:v>7.88</c:v>
                </c:pt>
                <c:pt idx="309">
                  <c:v>7.96</c:v>
                </c:pt>
                <c:pt idx="310">
                  <c:v>7.53</c:v>
                </c:pt>
                <c:pt idx="311">
                  <c:v>7.26</c:v>
                </c:pt>
                <c:pt idx="312">
                  <c:v>7</c:v>
                </c:pt>
                <c:pt idx="313">
                  <c:v>6.75</c:v>
                </c:pt>
                <c:pt idx="314">
                  <c:v>6.75</c:v>
                </c:pt>
                <c:pt idx="315">
                  <c:v>6.75</c:v>
                </c:pt>
                <c:pt idx="316">
                  <c:v>6.75</c:v>
                </c:pt>
                <c:pt idx="317">
                  <c:v>7.2</c:v>
                </c:pt>
                <c:pt idx="318">
                  <c:v>7.25</c:v>
                </c:pt>
                <c:pt idx="319">
                  <c:v>7.01</c:v>
                </c:pt>
                <c:pt idx="320">
                  <c:v>7</c:v>
                </c:pt>
                <c:pt idx="321">
                  <c:v>6.77</c:v>
                </c:pt>
                <c:pt idx="322">
                  <c:v>6.5</c:v>
                </c:pt>
                <c:pt idx="323">
                  <c:v>6.35</c:v>
                </c:pt>
                <c:pt idx="324">
                  <c:v>6.25</c:v>
                </c:pt>
                <c:pt idx="325">
                  <c:v>6.25</c:v>
                </c:pt>
                <c:pt idx="326">
                  <c:v>6.25</c:v>
                </c:pt>
                <c:pt idx="327">
                  <c:v>6.25</c:v>
                </c:pt>
                <c:pt idx="328">
                  <c:v>6.41</c:v>
                </c:pt>
                <c:pt idx="329">
                  <c:v>6.75</c:v>
                </c:pt>
                <c:pt idx="330">
                  <c:v>6.75</c:v>
                </c:pt>
                <c:pt idx="331">
                  <c:v>6.83</c:v>
                </c:pt>
                <c:pt idx="332">
                  <c:v>7.13</c:v>
                </c:pt>
                <c:pt idx="333">
                  <c:v>7.52</c:v>
                </c:pt>
                <c:pt idx="334">
                  <c:v>7.75</c:v>
                </c:pt>
                <c:pt idx="335">
                  <c:v>7.75</c:v>
                </c:pt>
                <c:pt idx="336">
                  <c:v>7.93</c:v>
                </c:pt>
                <c:pt idx="337">
                  <c:v>8</c:v>
                </c:pt>
                <c:pt idx="338">
                  <c:v>8</c:v>
                </c:pt>
                <c:pt idx="339">
                  <c:v>8</c:v>
                </c:pt>
                <c:pt idx="340">
                  <c:v>8.27</c:v>
                </c:pt>
                <c:pt idx="341">
                  <c:v>8.6300000000000008</c:v>
                </c:pt>
                <c:pt idx="342">
                  <c:v>9</c:v>
                </c:pt>
                <c:pt idx="343">
                  <c:v>9.01</c:v>
                </c:pt>
                <c:pt idx="344">
                  <c:v>9.41</c:v>
                </c:pt>
                <c:pt idx="345">
                  <c:v>9.94</c:v>
                </c:pt>
                <c:pt idx="346">
                  <c:v>10.94</c:v>
                </c:pt>
                <c:pt idx="347">
                  <c:v>11.55</c:v>
                </c:pt>
                <c:pt idx="348">
                  <c:v>11.75</c:v>
                </c:pt>
                <c:pt idx="349">
                  <c:v>11.75</c:v>
                </c:pt>
                <c:pt idx="350">
                  <c:v>11.75</c:v>
                </c:pt>
                <c:pt idx="351">
                  <c:v>11.75</c:v>
                </c:pt>
                <c:pt idx="352">
                  <c:v>11.75</c:v>
                </c:pt>
                <c:pt idx="353">
                  <c:v>11.65</c:v>
                </c:pt>
                <c:pt idx="354">
                  <c:v>11.54</c:v>
                </c:pt>
                <c:pt idx="355">
                  <c:v>11.91</c:v>
                </c:pt>
                <c:pt idx="356">
                  <c:v>12.9</c:v>
                </c:pt>
                <c:pt idx="357">
                  <c:v>14.39</c:v>
                </c:pt>
                <c:pt idx="358">
                  <c:v>15.55</c:v>
                </c:pt>
                <c:pt idx="359">
                  <c:v>15.3</c:v>
                </c:pt>
                <c:pt idx="360">
                  <c:v>15.25</c:v>
                </c:pt>
                <c:pt idx="361">
                  <c:v>15.63</c:v>
                </c:pt>
                <c:pt idx="362">
                  <c:v>18.309999999999999</c:v>
                </c:pt>
                <c:pt idx="363">
                  <c:v>19.77</c:v>
                </c:pt>
                <c:pt idx="364">
                  <c:v>16.57</c:v>
                </c:pt>
                <c:pt idx="365">
                  <c:v>12.63</c:v>
                </c:pt>
                <c:pt idx="366">
                  <c:v>11.48</c:v>
                </c:pt>
                <c:pt idx="367">
                  <c:v>11.12</c:v>
                </c:pt>
                <c:pt idx="368">
                  <c:v>12.23</c:v>
                </c:pt>
                <c:pt idx="369">
                  <c:v>13.79</c:v>
                </c:pt>
                <c:pt idx="370">
                  <c:v>16.059999999999999</c:v>
                </c:pt>
                <c:pt idx="371">
                  <c:v>20.350000000000001</c:v>
                </c:pt>
                <c:pt idx="372">
                  <c:v>20.16</c:v>
                </c:pt>
                <c:pt idx="373">
                  <c:v>19.43</c:v>
                </c:pt>
                <c:pt idx="374">
                  <c:v>18.05</c:v>
                </c:pt>
                <c:pt idx="375">
                  <c:v>17.149999999999999</c:v>
                </c:pt>
                <c:pt idx="376">
                  <c:v>19.61</c:v>
                </c:pt>
                <c:pt idx="377">
                  <c:v>20.03</c:v>
                </c:pt>
                <c:pt idx="378">
                  <c:v>20.39</c:v>
                </c:pt>
                <c:pt idx="379">
                  <c:v>20.5</c:v>
                </c:pt>
                <c:pt idx="380">
                  <c:v>20.079999999999998</c:v>
                </c:pt>
                <c:pt idx="381">
                  <c:v>18.45</c:v>
                </c:pt>
                <c:pt idx="382">
                  <c:v>16.84</c:v>
                </c:pt>
                <c:pt idx="383">
                  <c:v>15.75</c:v>
                </c:pt>
                <c:pt idx="384">
                  <c:v>15.75</c:v>
                </c:pt>
                <c:pt idx="385">
                  <c:v>16.559999999999999</c:v>
                </c:pt>
                <c:pt idx="386">
                  <c:v>16.5</c:v>
                </c:pt>
                <c:pt idx="387">
                  <c:v>16.5</c:v>
                </c:pt>
                <c:pt idx="388">
                  <c:v>16.5</c:v>
                </c:pt>
                <c:pt idx="389">
                  <c:v>16.5</c:v>
                </c:pt>
                <c:pt idx="390">
                  <c:v>16.260000000000002</c:v>
                </c:pt>
                <c:pt idx="391">
                  <c:v>14.39</c:v>
                </c:pt>
                <c:pt idx="392">
                  <c:v>13.5</c:v>
                </c:pt>
                <c:pt idx="393">
                  <c:v>12.52</c:v>
                </c:pt>
                <c:pt idx="394">
                  <c:v>11.85</c:v>
                </c:pt>
                <c:pt idx="395">
                  <c:v>11.5</c:v>
                </c:pt>
                <c:pt idx="396">
                  <c:v>11.16</c:v>
                </c:pt>
                <c:pt idx="397">
                  <c:v>10.98</c:v>
                </c:pt>
                <c:pt idx="398">
                  <c:v>10.5</c:v>
                </c:pt>
                <c:pt idx="399">
                  <c:v>10.5</c:v>
                </c:pt>
                <c:pt idx="400">
                  <c:v>10.5</c:v>
                </c:pt>
                <c:pt idx="401">
                  <c:v>10.5</c:v>
                </c:pt>
                <c:pt idx="402">
                  <c:v>10.5</c:v>
                </c:pt>
                <c:pt idx="403">
                  <c:v>10.89</c:v>
                </c:pt>
                <c:pt idx="404">
                  <c:v>11</c:v>
                </c:pt>
                <c:pt idx="405">
                  <c:v>11</c:v>
                </c:pt>
                <c:pt idx="406">
                  <c:v>11</c:v>
                </c:pt>
                <c:pt idx="407">
                  <c:v>11</c:v>
                </c:pt>
                <c:pt idx="408">
                  <c:v>11</c:v>
                </c:pt>
                <c:pt idx="409">
                  <c:v>11</c:v>
                </c:pt>
                <c:pt idx="410">
                  <c:v>11.21</c:v>
                </c:pt>
                <c:pt idx="411">
                  <c:v>11.93</c:v>
                </c:pt>
                <c:pt idx="412">
                  <c:v>12.39</c:v>
                </c:pt>
                <c:pt idx="413">
                  <c:v>12.6</c:v>
                </c:pt>
                <c:pt idx="414">
                  <c:v>13</c:v>
                </c:pt>
                <c:pt idx="415">
                  <c:v>13</c:v>
                </c:pt>
                <c:pt idx="416">
                  <c:v>12.97</c:v>
                </c:pt>
                <c:pt idx="417">
                  <c:v>12.58</c:v>
                </c:pt>
                <c:pt idx="418">
                  <c:v>11.77</c:v>
                </c:pt>
                <c:pt idx="419">
                  <c:v>11.06</c:v>
                </c:pt>
                <c:pt idx="420">
                  <c:v>10.61</c:v>
                </c:pt>
                <c:pt idx="421">
                  <c:v>10.5</c:v>
                </c:pt>
                <c:pt idx="422">
                  <c:v>10.5</c:v>
                </c:pt>
                <c:pt idx="423">
                  <c:v>10.5</c:v>
                </c:pt>
                <c:pt idx="424">
                  <c:v>10.31</c:v>
                </c:pt>
                <c:pt idx="425">
                  <c:v>9.7799999999999994</c:v>
                </c:pt>
                <c:pt idx="426">
                  <c:v>9.5</c:v>
                </c:pt>
                <c:pt idx="427">
                  <c:v>9.5</c:v>
                </c:pt>
                <c:pt idx="428">
                  <c:v>9.5</c:v>
                </c:pt>
                <c:pt idx="429">
                  <c:v>9.5</c:v>
                </c:pt>
                <c:pt idx="430">
                  <c:v>9.5</c:v>
                </c:pt>
                <c:pt idx="431">
                  <c:v>9.5</c:v>
                </c:pt>
                <c:pt idx="432">
                  <c:v>9.5</c:v>
                </c:pt>
                <c:pt idx="433">
                  <c:v>9.5</c:v>
                </c:pt>
                <c:pt idx="434">
                  <c:v>9.1</c:v>
                </c:pt>
                <c:pt idx="435">
                  <c:v>8.83</c:v>
                </c:pt>
                <c:pt idx="436">
                  <c:v>8.5</c:v>
                </c:pt>
                <c:pt idx="437">
                  <c:v>8.5</c:v>
                </c:pt>
                <c:pt idx="438">
                  <c:v>8.16</c:v>
                </c:pt>
                <c:pt idx="439">
                  <c:v>7.9</c:v>
                </c:pt>
                <c:pt idx="440">
                  <c:v>7.5</c:v>
                </c:pt>
                <c:pt idx="441">
                  <c:v>7.5</c:v>
                </c:pt>
                <c:pt idx="442">
                  <c:v>7.5</c:v>
                </c:pt>
                <c:pt idx="443">
                  <c:v>7.5</c:v>
                </c:pt>
                <c:pt idx="444">
                  <c:v>7.5</c:v>
                </c:pt>
                <c:pt idx="445">
                  <c:v>7.5</c:v>
                </c:pt>
                <c:pt idx="446">
                  <c:v>7.5</c:v>
                </c:pt>
                <c:pt idx="447">
                  <c:v>7.75</c:v>
                </c:pt>
                <c:pt idx="448">
                  <c:v>8.14</c:v>
                </c:pt>
                <c:pt idx="449">
                  <c:v>8.25</c:v>
                </c:pt>
                <c:pt idx="450">
                  <c:v>8.25</c:v>
                </c:pt>
                <c:pt idx="451">
                  <c:v>8.25</c:v>
                </c:pt>
                <c:pt idx="452">
                  <c:v>8.6999999999999993</c:v>
                </c:pt>
                <c:pt idx="453">
                  <c:v>9.07</c:v>
                </c:pt>
                <c:pt idx="454">
                  <c:v>8.7799999999999994</c:v>
                </c:pt>
                <c:pt idx="455">
                  <c:v>8.75</c:v>
                </c:pt>
                <c:pt idx="456">
                  <c:v>8.75</c:v>
                </c:pt>
                <c:pt idx="457">
                  <c:v>8.51</c:v>
                </c:pt>
                <c:pt idx="458">
                  <c:v>8.5</c:v>
                </c:pt>
                <c:pt idx="459">
                  <c:v>8.5</c:v>
                </c:pt>
                <c:pt idx="460">
                  <c:v>8.84</c:v>
                </c:pt>
                <c:pt idx="461">
                  <c:v>9</c:v>
                </c:pt>
                <c:pt idx="462">
                  <c:v>9.2899999999999991</c:v>
                </c:pt>
                <c:pt idx="463">
                  <c:v>9.84</c:v>
                </c:pt>
                <c:pt idx="464">
                  <c:v>10</c:v>
                </c:pt>
                <c:pt idx="465">
                  <c:v>10</c:v>
                </c:pt>
                <c:pt idx="466">
                  <c:v>10.050000000000001</c:v>
                </c:pt>
                <c:pt idx="467">
                  <c:v>10.5</c:v>
                </c:pt>
                <c:pt idx="468">
                  <c:v>10.5</c:v>
                </c:pt>
                <c:pt idx="469">
                  <c:v>10.93</c:v>
                </c:pt>
                <c:pt idx="470">
                  <c:v>11.5</c:v>
                </c:pt>
                <c:pt idx="471">
                  <c:v>11.5</c:v>
                </c:pt>
                <c:pt idx="472">
                  <c:v>11.5</c:v>
                </c:pt>
                <c:pt idx="473">
                  <c:v>11.07</c:v>
                </c:pt>
                <c:pt idx="474">
                  <c:v>10.98</c:v>
                </c:pt>
                <c:pt idx="475">
                  <c:v>10.5</c:v>
                </c:pt>
                <c:pt idx="476">
                  <c:v>10.5</c:v>
                </c:pt>
                <c:pt idx="477">
                  <c:v>10.5</c:v>
                </c:pt>
                <c:pt idx="478">
                  <c:v>10.5</c:v>
                </c:pt>
                <c:pt idx="479">
                  <c:v>10.5</c:v>
                </c:pt>
                <c:pt idx="480">
                  <c:v>10.11</c:v>
                </c:pt>
                <c:pt idx="481">
                  <c:v>10</c:v>
                </c:pt>
                <c:pt idx="482">
                  <c:v>10</c:v>
                </c:pt>
                <c:pt idx="483">
                  <c:v>10</c:v>
                </c:pt>
                <c:pt idx="484">
                  <c:v>10</c:v>
                </c:pt>
                <c:pt idx="485">
                  <c:v>10</c:v>
                </c:pt>
                <c:pt idx="486">
                  <c:v>10</c:v>
                </c:pt>
                <c:pt idx="487">
                  <c:v>10</c:v>
                </c:pt>
                <c:pt idx="488">
                  <c:v>10</c:v>
                </c:pt>
                <c:pt idx="489">
                  <c:v>10</c:v>
                </c:pt>
                <c:pt idx="490">
                  <c:v>10</c:v>
                </c:pt>
                <c:pt idx="491">
                  <c:v>10</c:v>
                </c:pt>
                <c:pt idx="492">
                  <c:v>9.52</c:v>
                </c:pt>
                <c:pt idx="493">
                  <c:v>9.0500000000000007</c:v>
                </c:pt>
                <c:pt idx="494">
                  <c:v>9</c:v>
                </c:pt>
                <c:pt idx="495">
                  <c:v>9</c:v>
                </c:pt>
                <c:pt idx="496">
                  <c:v>8.5</c:v>
                </c:pt>
                <c:pt idx="497">
                  <c:v>8.5</c:v>
                </c:pt>
                <c:pt idx="498">
                  <c:v>8.5</c:v>
                </c:pt>
                <c:pt idx="499">
                  <c:v>8.5</c:v>
                </c:pt>
                <c:pt idx="500">
                  <c:v>8.1999999999999993</c:v>
                </c:pt>
                <c:pt idx="501">
                  <c:v>8</c:v>
                </c:pt>
                <c:pt idx="502">
                  <c:v>7.58</c:v>
                </c:pt>
                <c:pt idx="503">
                  <c:v>7.21</c:v>
                </c:pt>
                <c:pt idx="504">
                  <c:v>6.5</c:v>
                </c:pt>
                <c:pt idx="505">
                  <c:v>6.5</c:v>
                </c:pt>
                <c:pt idx="506">
                  <c:v>6.5</c:v>
                </c:pt>
                <c:pt idx="507">
                  <c:v>6.5</c:v>
                </c:pt>
                <c:pt idx="508">
                  <c:v>6.5</c:v>
                </c:pt>
                <c:pt idx="509">
                  <c:v>6.5</c:v>
                </c:pt>
                <c:pt idx="510">
                  <c:v>6.02</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6</c:v>
                </c:pt>
                <c:pt idx="525">
                  <c:v>6</c:v>
                </c:pt>
                <c:pt idx="526">
                  <c:v>6</c:v>
                </c:pt>
                <c:pt idx="527">
                  <c:v>6</c:v>
                </c:pt>
                <c:pt idx="528">
                  <c:v>6</c:v>
                </c:pt>
                <c:pt idx="529">
                  <c:v>6</c:v>
                </c:pt>
                <c:pt idx="530">
                  <c:v>6.06</c:v>
                </c:pt>
                <c:pt idx="531">
                  <c:v>6.45</c:v>
                </c:pt>
                <c:pt idx="532">
                  <c:v>6.99</c:v>
                </c:pt>
                <c:pt idx="533">
                  <c:v>7.25</c:v>
                </c:pt>
                <c:pt idx="534">
                  <c:v>7.25</c:v>
                </c:pt>
                <c:pt idx="535">
                  <c:v>7.51</c:v>
                </c:pt>
                <c:pt idx="536">
                  <c:v>7.75</c:v>
                </c:pt>
                <c:pt idx="537">
                  <c:v>7.75</c:v>
                </c:pt>
                <c:pt idx="538">
                  <c:v>8.15</c:v>
                </c:pt>
                <c:pt idx="539">
                  <c:v>8.5</c:v>
                </c:pt>
                <c:pt idx="540">
                  <c:v>8.5</c:v>
                </c:pt>
                <c:pt idx="541">
                  <c:v>9</c:v>
                </c:pt>
                <c:pt idx="542">
                  <c:v>9</c:v>
                </c:pt>
                <c:pt idx="543">
                  <c:v>9</c:v>
                </c:pt>
                <c:pt idx="544">
                  <c:v>9</c:v>
                </c:pt>
                <c:pt idx="545">
                  <c:v>9</c:v>
                </c:pt>
                <c:pt idx="546">
                  <c:v>8.8000000000000007</c:v>
                </c:pt>
                <c:pt idx="547">
                  <c:v>8.75</c:v>
                </c:pt>
                <c:pt idx="548">
                  <c:v>8.75</c:v>
                </c:pt>
                <c:pt idx="549">
                  <c:v>8.75</c:v>
                </c:pt>
                <c:pt idx="550">
                  <c:v>8.75</c:v>
                </c:pt>
                <c:pt idx="551">
                  <c:v>8.65</c:v>
                </c:pt>
                <c:pt idx="552">
                  <c:v>8.5</c:v>
                </c:pt>
                <c:pt idx="553">
                  <c:v>8.25</c:v>
                </c:pt>
                <c:pt idx="554">
                  <c:v>8.25</c:v>
                </c:pt>
                <c:pt idx="555">
                  <c:v>8.25</c:v>
                </c:pt>
                <c:pt idx="556">
                  <c:v>8.25</c:v>
                </c:pt>
                <c:pt idx="557">
                  <c:v>8.25</c:v>
                </c:pt>
                <c:pt idx="558">
                  <c:v>8.25</c:v>
                </c:pt>
                <c:pt idx="559">
                  <c:v>8.25</c:v>
                </c:pt>
                <c:pt idx="560">
                  <c:v>8.25</c:v>
                </c:pt>
                <c:pt idx="561">
                  <c:v>8.25</c:v>
                </c:pt>
                <c:pt idx="562">
                  <c:v>8.25</c:v>
                </c:pt>
                <c:pt idx="563">
                  <c:v>8.25</c:v>
                </c:pt>
                <c:pt idx="564">
                  <c:v>8.25</c:v>
                </c:pt>
                <c:pt idx="565">
                  <c:v>8.25</c:v>
                </c:pt>
                <c:pt idx="566">
                  <c:v>8.3000000000000007</c:v>
                </c:pt>
                <c:pt idx="567">
                  <c:v>8.5</c:v>
                </c:pt>
                <c:pt idx="568">
                  <c:v>8.5</c:v>
                </c:pt>
                <c:pt idx="569">
                  <c:v>8.5</c:v>
                </c:pt>
                <c:pt idx="570">
                  <c:v>8.5</c:v>
                </c:pt>
                <c:pt idx="571">
                  <c:v>8.5</c:v>
                </c:pt>
                <c:pt idx="572">
                  <c:v>8.5</c:v>
                </c:pt>
                <c:pt idx="573">
                  <c:v>8.5</c:v>
                </c:pt>
                <c:pt idx="574">
                  <c:v>8.5</c:v>
                </c:pt>
                <c:pt idx="575">
                  <c:v>8.5</c:v>
                </c:pt>
                <c:pt idx="576">
                  <c:v>8.5</c:v>
                </c:pt>
                <c:pt idx="577">
                  <c:v>8.5</c:v>
                </c:pt>
                <c:pt idx="578">
                  <c:v>8.5</c:v>
                </c:pt>
                <c:pt idx="579">
                  <c:v>8.5</c:v>
                </c:pt>
                <c:pt idx="580">
                  <c:v>8.5</c:v>
                </c:pt>
                <c:pt idx="581">
                  <c:v>8.5</c:v>
                </c:pt>
                <c:pt idx="582">
                  <c:v>8.5</c:v>
                </c:pt>
                <c:pt idx="583">
                  <c:v>8.5</c:v>
                </c:pt>
                <c:pt idx="584">
                  <c:v>8.49</c:v>
                </c:pt>
                <c:pt idx="585">
                  <c:v>8.1199999999999992</c:v>
                </c:pt>
                <c:pt idx="586">
                  <c:v>7.89</c:v>
                </c:pt>
                <c:pt idx="587">
                  <c:v>7.75</c:v>
                </c:pt>
                <c:pt idx="588">
                  <c:v>7.75</c:v>
                </c:pt>
                <c:pt idx="589">
                  <c:v>7.75</c:v>
                </c:pt>
                <c:pt idx="590">
                  <c:v>7.75</c:v>
                </c:pt>
                <c:pt idx="591">
                  <c:v>7.75</c:v>
                </c:pt>
                <c:pt idx="592">
                  <c:v>7.75</c:v>
                </c:pt>
                <c:pt idx="593">
                  <c:v>7.75</c:v>
                </c:pt>
                <c:pt idx="594">
                  <c:v>8</c:v>
                </c:pt>
                <c:pt idx="595">
                  <c:v>8.06</c:v>
                </c:pt>
                <c:pt idx="596">
                  <c:v>8.25</c:v>
                </c:pt>
                <c:pt idx="597">
                  <c:v>8.25</c:v>
                </c:pt>
                <c:pt idx="598">
                  <c:v>8.3699999999999992</c:v>
                </c:pt>
                <c:pt idx="599">
                  <c:v>8.5</c:v>
                </c:pt>
                <c:pt idx="600">
                  <c:v>8.5</c:v>
                </c:pt>
                <c:pt idx="601">
                  <c:v>8.73</c:v>
                </c:pt>
                <c:pt idx="602">
                  <c:v>8.83</c:v>
                </c:pt>
                <c:pt idx="603">
                  <c:v>9</c:v>
                </c:pt>
                <c:pt idx="604">
                  <c:v>9.24</c:v>
                </c:pt>
                <c:pt idx="605">
                  <c:v>9.5</c:v>
                </c:pt>
                <c:pt idx="606">
                  <c:v>9.5</c:v>
                </c:pt>
                <c:pt idx="607">
                  <c:v>9.5</c:v>
                </c:pt>
                <c:pt idx="608">
                  <c:v>9.5</c:v>
                </c:pt>
                <c:pt idx="609">
                  <c:v>9.5</c:v>
                </c:pt>
                <c:pt idx="610">
                  <c:v>9.5</c:v>
                </c:pt>
                <c:pt idx="611">
                  <c:v>9.5</c:v>
                </c:pt>
                <c:pt idx="612">
                  <c:v>9.0500000000000007</c:v>
                </c:pt>
                <c:pt idx="613">
                  <c:v>8.5</c:v>
                </c:pt>
                <c:pt idx="614">
                  <c:v>8.32</c:v>
                </c:pt>
                <c:pt idx="615">
                  <c:v>7.8</c:v>
                </c:pt>
                <c:pt idx="616">
                  <c:v>7.24</c:v>
                </c:pt>
                <c:pt idx="617">
                  <c:v>6.98</c:v>
                </c:pt>
                <c:pt idx="618">
                  <c:v>6.75</c:v>
                </c:pt>
                <c:pt idx="619">
                  <c:v>6.67</c:v>
                </c:pt>
                <c:pt idx="620">
                  <c:v>6.28</c:v>
                </c:pt>
                <c:pt idx="621">
                  <c:v>5.53</c:v>
                </c:pt>
                <c:pt idx="622">
                  <c:v>5.0999999999999996</c:v>
                </c:pt>
                <c:pt idx="623">
                  <c:v>4.84</c:v>
                </c:pt>
                <c:pt idx="624">
                  <c:v>4.75</c:v>
                </c:pt>
                <c:pt idx="625">
                  <c:v>4.75</c:v>
                </c:pt>
                <c:pt idx="626">
                  <c:v>4.75</c:v>
                </c:pt>
                <c:pt idx="627">
                  <c:v>4.75</c:v>
                </c:pt>
                <c:pt idx="628">
                  <c:v>4.75</c:v>
                </c:pt>
                <c:pt idx="629">
                  <c:v>4.75</c:v>
                </c:pt>
                <c:pt idx="630">
                  <c:v>4.75</c:v>
                </c:pt>
                <c:pt idx="631">
                  <c:v>4.75</c:v>
                </c:pt>
                <c:pt idx="632">
                  <c:v>4.75</c:v>
                </c:pt>
                <c:pt idx="633">
                  <c:v>4.75</c:v>
                </c:pt>
                <c:pt idx="634">
                  <c:v>4.3499999999999996</c:v>
                </c:pt>
                <c:pt idx="635">
                  <c:v>4.25</c:v>
                </c:pt>
                <c:pt idx="636">
                  <c:v>4.25</c:v>
                </c:pt>
                <c:pt idx="637">
                  <c:v>4.25</c:v>
                </c:pt>
                <c:pt idx="638">
                  <c:v>4.25</c:v>
                </c:pt>
                <c:pt idx="639">
                  <c:v>4.25</c:v>
                </c:pt>
                <c:pt idx="640">
                  <c:v>4.25</c:v>
                </c:pt>
                <c:pt idx="641">
                  <c:v>4.22</c:v>
                </c:pt>
                <c:pt idx="642">
                  <c:v>4</c:v>
                </c:pt>
                <c:pt idx="643">
                  <c:v>4</c:v>
                </c:pt>
                <c:pt idx="644">
                  <c:v>4</c:v>
                </c:pt>
                <c:pt idx="645">
                  <c:v>4</c:v>
                </c:pt>
                <c:pt idx="646">
                  <c:v>4</c:v>
                </c:pt>
                <c:pt idx="647">
                  <c:v>4</c:v>
                </c:pt>
                <c:pt idx="648">
                  <c:v>4</c:v>
                </c:pt>
                <c:pt idx="649">
                  <c:v>4</c:v>
                </c:pt>
                <c:pt idx="650">
                  <c:v>4</c:v>
                </c:pt>
                <c:pt idx="651">
                  <c:v>4</c:v>
                </c:pt>
                <c:pt idx="652">
                  <c:v>4</c:v>
                </c:pt>
                <c:pt idx="653">
                  <c:v>4.01</c:v>
                </c:pt>
                <c:pt idx="654">
                  <c:v>4.25</c:v>
                </c:pt>
                <c:pt idx="655">
                  <c:v>4.43</c:v>
                </c:pt>
                <c:pt idx="656">
                  <c:v>4.58</c:v>
                </c:pt>
                <c:pt idx="657">
                  <c:v>4.75</c:v>
                </c:pt>
                <c:pt idx="658">
                  <c:v>4.93</c:v>
                </c:pt>
                <c:pt idx="659">
                  <c:v>5.15</c:v>
                </c:pt>
                <c:pt idx="660">
                  <c:v>5.25</c:v>
                </c:pt>
                <c:pt idx="661">
                  <c:v>5.49</c:v>
                </c:pt>
                <c:pt idx="662">
                  <c:v>5.58</c:v>
                </c:pt>
                <c:pt idx="663">
                  <c:v>5.75</c:v>
                </c:pt>
                <c:pt idx="664">
                  <c:v>5.98</c:v>
                </c:pt>
                <c:pt idx="665">
                  <c:v>6.01</c:v>
                </c:pt>
                <c:pt idx="666">
                  <c:v>6.25</c:v>
                </c:pt>
                <c:pt idx="667">
                  <c:v>6.44</c:v>
                </c:pt>
                <c:pt idx="668">
                  <c:v>6.59</c:v>
                </c:pt>
                <c:pt idx="669">
                  <c:v>6.75</c:v>
                </c:pt>
                <c:pt idx="670">
                  <c:v>7</c:v>
                </c:pt>
                <c:pt idx="671">
                  <c:v>7.15</c:v>
                </c:pt>
                <c:pt idx="672">
                  <c:v>7.26</c:v>
                </c:pt>
                <c:pt idx="673">
                  <c:v>7.5</c:v>
                </c:pt>
                <c:pt idx="674">
                  <c:v>7.53</c:v>
                </c:pt>
                <c:pt idx="675">
                  <c:v>7.75</c:v>
                </c:pt>
                <c:pt idx="676">
                  <c:v>7.93</c:v>
                </c:pt>
                <c:pt idx="677">
                  <c:v>8.02</c:v>
                </c:pt>
                <c:pt idx="678">
                  <c:v>8.25</c:v>
                </c:pt>
                <c:pt idx="679">
                  <c:v>8.25</c:v>
                </c:pt>
                <c:pt idx="680">
                  <c:v>8.25</c:v>
                </c:pt>
                <c:pt idx="681">
                  <c:v>8.25</c:v>
                </c:pt>
                <c:pt idx="682">
                  <c:v>8.25</c:v>
                </c:pt>
                <c:pt idx="683">
                  <c:v>8.25</c:v>
                </c:pt>
                <c:pt idx="684">
                  <c:v>8.25</c:v>
                </c:pt>
                <c:pt idx="685">
                  <c:v>8.25</c:v>
                </c:pt>
                <c:pt idx="686">
                  <c:v>8.25</c:v>
                </c:pt>
                <c:pt idx="687">
                  <c:v>8.25</c:v>
                </c:pt>
                <c:pt idx="688">
                  <c:v>8.25</c:v>
                </c:pt>
                <c:pt idx="689">
                  <c:v>8.25</c:v>
                </c:pt>
                <c:pt idx="690">
                  <c:v>8.25</c:v>
                </c:pt>
                <c:pt idx="691">
                  <c:v>8.25</c:v>
                </c:pt>
                <c:pt idx="692">
                  <c:v>8.0299999999999994</c:v>
                </c:pt>
                <c:pt idx="693">
                  <c:v>7.74</c:v>
                </c:pt>
                <c:pt idx="694">
                  <c:v>7.5</c:v>
                </c:pt>
                <c:pt idx="695">
                  <c:v>7.33</c:v>
                </c:pt>
                <c:pt idx="696">
                  <c:v>6.98</c:v>
                </c:pt>
                <c:pt idx="697">
                  <c:v>6</c:v>
                </c:pt>
                <c:pt idx="698">
                  <c:v>5.66</c:v>
                </c:pt>
                <c:pt idx="699">
                  <c:v>5.24</c:v>
                </c:pt>
                <c:pt idx="700">
                  <c:v>5</c:v>
                </c:pt>
                <c:pt idx="701">
                  <c:v>5</c:v>
                </c:pt>
                <c:pt idx="702">
                  <c:v>5</c:v>
                </c:pt>
                <c:pt idx="703">
                  <c:v>5</c:v>
                </c:pt>
                <c:pt idx="704">
                  <c:v>5</c:v>
                </c:pt>
                <c:pt idx="705">
                  <c:v>4.5599999999999996</c:v>
                </c:pt>
                <c:pt idx="706">
                  <c:v>4</c:v>
                </c:pt>
                <c:pt idx="707">
                  <c:v>3.61</c:v>
                </c:pt>
                <c:pt idx="708">
                  <c:v>3.25</c:v>
                </c:pt>
                <c:pt idx="709">
                  <c:v>3.25</c:v>
                </c:pt>
                <c:pt idx="710">
                  <c:v>3.25</c:v>
                </c:pt>
                <c:pt idx="711">
                  <c:v>3.25</c:v>
                </c:pt>
                <c:pt idx="712">
                  <c:v>3.25</c:v>
                </c:pt>
                <c:pt idx="713">
                  <c:v>3.25</c:v>
                </c:pt>
                <c:pt idx="714">
                  <c:v>3.25</c:v>
                </c:pt>
                <c:pt idx="715">
                  <c:v>3.25</c:v>
                </c:pt>
                <c:pt idx="716">
                  <c:v>3.25</c:v>
                </c:pt>
                <c:pt idx="717">
                  <c:v>3.25</c:v>
                </c:pt>
                <c:pt idx="718">
                  <c:v>3.25</c:v>
                </c:pt>
                <c:pt idx="719">
                  <c:v>3.25</c:v>
                </c:pt>
                <c:pt idx="720">
                  <c:v>3.25</c:v>
                </c:pt>
                <c:pt idx="721">
                  <c:v>3.25</c:v>
                </c:pt>
                <c:pt idx="722">
                  <c:v>3.25</c:v>
                </c:pt>
                <c:pt idx="723">
                  <c:v>3.25</c:v>
                </c:pt>
                <c:pt idx="724">
                  <c:v>3.25</c:v>
                </c:pt>
                <c:pt idx="725">
                  <c:v>3.25</c:v>
                </c:pt>
                <c:pt idx="726">
                  <c:v>3.25</c:v>
                </c:pt>
                <c:pt idx="727">
                  <c:v>3.25</c:v>
                </c:pt>
                <c:pt idx="728">
                  <c:v>3.25</c:v>
                </c:pt>
                <c:pt idx="729">
                  <c:v>3.25</c:v>
                </c:pt>
                <c:pt idx="730">
                  <c:v>3.25</c:v>
                </c:pt>
                <c:pt idx="731">
                  <c:v>3.25</c:v>
                </c:pt>
                <c:pt idx="732">
                  <c:v>3.25</c:v>
                </c:pt>
                <c:pt idx="733">
                  <c:v>3.25</c:v>
                </c:pt>
                <c:pt idx="734">
                  <c:v>3.25</c:v>
                </c:pt>
                <c:pt idx="735">
                  <c:v>3.25</c:v>
                </c:pt>
                <c:pt idx="736">
                  <c:v>3.25</c:v>
                </c:pt>
                <c:pt idx="737">
                  <c:v>3.25</c:v>
                </c:pt>
                <c:pt idx="738">
                  <c:v>3.25</c:v>
                </c:pt>
                <c:pt idx="739">
                  <c:v>3.25</c:v>
                </c:pt>
                <c:pt idx="740">
                  <c:v>3.25</c:v>
                </c:pt>
                <c:pt idx="741">
                  <c:v>3.25</c:v>
                </c:pt>
                <c:pt idx="742">
                  <c:v>3.25</c:v>
                </c:pt>
                <c:pt idx="743">
                  <c:v>3.25</c:v>
                </c:pt>
                <c:pt idx="744">
                  <c:v>3.25</c:v>
                </c:pt>
                <c:pt idx="745">
                  <c:v>3.25</c:v>
                </c:pt>
                <c:pt idx="746">
                  <c:v>3.25</c:v>
                </c:pt>
                <c:pt idx="747">
                  <c:v>3.25</c:v>
                </c:pt>
                <c:pt idx="748">
                  <c:v>3.25</c:v>
                </c:pt>
                <c:pt idx="749">
                  <c:v>3.25</c:v>
                </c:pt>
                <c:pt idx="750">
                  <c:v>3.25</c:v>
                </c:pt>
                <c:pt idx="751">
                  <c:v>3.25</c:v>
                </c:pt>
                <c:pt idx="752">
                  <c:v>3.25</c:v>
                </c:pt>
                <c:pt idx="753">
                  <c:v>3.25</c:v>
                </c:pt>
                <c:pt idx="754">
                  <c:v>3.25</c:v>
                </c:pt>
                <c:pt idx="755">
                  <c:v>3.25</c:v>
                </c:pt>
              </c:numCache>
            </c:numRef>
          </c:yVal>
          <c:smooth val="0"/>
          <c:extLst>
            <c:ext xmlns:c16="http://schemas.microsoft.com/office/drawing/2014/chart" uri="{C3380CC4-5D6E-409C-BE32-E72D297353CC}">
              <c16:uniqueId val="{00000001-6821-4200-9834-43893C4C246D}"/>
            </c:ext>
          </c:extLst>
        </c:ser>
        <c:dLbls>
          <c:showLegendKey val="0"/>
          <c:showVal val="0"/>
          <c:showCatName val="0"/>
          <c:showSerName val="0"/>
          <c:showPercent val="0"/>
          <c:showBubbleSize val="0"/>
        </c:dLbls>
        <c:axId val="718939512"/>
        <c:axId val="718937872"/>
      </c:scatterChart>
      <c:valAx>
        <c:axId val="718939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37872"/>
        <c:crosses val="autoZero"/>
        <c:crossBetween val="midCat"/>
      </c:valAx>
      <c:valAx>
        <c:axId val="7189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39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 rate (per 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'[1]Xr03-82'!$A$2:$A$9</c:f>
              <c:strCache>
                <c:ptCount val="8"/>
                <c:pt idx="0">
                  <c:v>Under 20</c:v>
                </c:pt>
                <c:pt idx="1">
                  <c:v>20-24</c:v>
                </c:pt>
                <c:pt idx="2">
                  <c:v>25-34</c:v>
                </c:pt>
                <c:pt idx="3">
                  <c:v>35-44</c:v>
                </c:pt>
                <c:pt idx="4">
                  <c:v>45-54</c:v>
                </c:pt>
                <c:pt idx="5">
                  <c:v>55-64</c:v>
                </c:pt>
                <c:pt idx="6">
                  <c:v>65-74</c:v>
                </c:pt>
                <c:pt idx="7">
                  <c:v>0ver 74</c:v>
                </c:pt>
              </c:strCache>
            </c:strRef>
          </c:cat>
          <c:val>
            <c:numRef>
              <c:f>'[1]Xr03-82'!$E$2:$E$9</c:f>
              <c:numCache>
                <c:formatCode>General</c:formatCode>
                <c:ptCount val="8"/>
                <c:pt idx="0">
                  <c:v>0.37263357172907025</c:v>
                </c:pt>
                <c:pt idx="1">
                  <c:v>0.1730081106870229</c:v>
                </c:pt>
                <c:pt idx="2">
                  <c:v>0.20931404517697277</c:v>
                </c:pt>
                <c:pt idx="3">
                  <c:v>0.16240253411306044</c:v>
                </c:pt>
                <c:pt idx="4">
                  <c:v>0.13267546692154686</c:v>
                </c:pt>
                <c:pt idx="5">
                  <c:v>0.10836034206724199</c:v>
                </c:pt>
                <c:pt idx="6">
                  <c:v>9.4738173539084244E-2</c:v>
                </c:pt>
                <c:pt idx="7">
                  <c:v>9.2507014358805081E-2</c:v>
                </c:pt>
              </c:numCache>
            </c:numRef>
          </c:val>
          <c:smooth val="0"/>
          <c:extLst>
            <c:ext xmlns:c16="http://schemas.microsoft.com/office/drawing/2014/chart" uri="{C3380CC4-5D6E-409C-BE32-E72D297353CC}">
              <c16:uniqueId val="{00000000-489F-4868-816A-E7BF8D7502C1}"/>
            </c:ext>
          </c:extLst>
        </c:ser>
        <c:dLbls>
          <c:showLegendKey val="0"/>
          <c:showVal val="0"/>
          <c:showCatName val="0"/>
          <c:showSerName val="0"/>
          <c:showPercent val="0"/>
          <c:showBubbleSize val="0"/>
        </c:dLbls>
        <c:marker val="1"/>
        <c:smooth val="0"/>
        <c:axId val="454165520"/>
        <c:axId val="454167488"/>
      </c:lineChart>
      <c:catAx>
        <c:axId val="4541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67488"/>
        <c:crosses val="autoZero"/>
        <c:auto val="1"/>
        <c:lblAlgn val="ctr"/>
        <c:lblOffset val="100"/>
        <c:noMultiLvlLbl val="0"/>
      </c:catAx>
      <c:valAx>
        <c:axId val="45416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6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fatal rate (per</a:t>
            </a:r>
            <a:r>
              <a:rPr lang="en-US" baseline="0"/>
              <a:t> 1000)</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'[1]Xr03-82'!$A$2:$A$9</c:f>
              <c:strCache>
                <c:ptCount val="8"/>
                <c:pt idx="0">
                  <c:v>Under 20</c:v>
                </c:pt>
                <c:pt idx="1">
                  <c:v>20-24</c:v>
                </c:pt>
                <c:pt idx="2">
                  <c:v>25-34</c:v>
                </c:pt>
                <c:pt idx="3">
                  <c:v>35-44</c:v>
                </c:pt>
                <c:pt idx="4">
                  <c:v>45-54</c:v>
                </c:pt>
                <c:pt idx="5">
                  <c:v>55-64</c:v>
                </c:pt>
                <c:pt idx="6">
                  <c:v>65-74</c:v>
                </c:pt>
                <c:pt idx="7">
                  <c:v>0ver 74</c:v>
                </c:pt>
              </c:strCache>
            </c:strRef>
          </c:cat>
          <c:val>
            <c:numRef>
              <c:f>'[1]Xr03-82'!$F$2:$F$9</c:f>
              <c:numCache>
                <c:formatCode>General</c:formatCode>
                <c:ptCount val="8"/>
                <c:pt idx="0">
                  <c:v>0.64345814051325201</c:v>
                </c:pt>
                <c:pt idx="1">
                  <c:v>0.35227814885496184</c:v>
                </c:pt>
                <c:pt idx="2">
                  <c:v>0.3049742099958499</c:v>
                </c:pt>
                <c:pt idx="3">
                  <c:v>0.25119395711500975</c:v>
                </c:pt>
                <c:pt idx="4">
                  <c:v>0.21373769729534242</c:v>
                </c:pt>
                <c:pt idx="5">
                  <c:v>0.20781756413760788</c:v>
                </c:pt>
                <c:pt idx="6">
                  <c:v>0.17663799645838604</c:v>
                </c:pt>
                <c:pt idx="7">
                  <c:v>0.30442317214061726</c:v>
                </c:pt>
              </c:numCache>
            </c:numRef>
          </c:val>
          <c:smooth val="0"/>
          <c:extLst>
            <c:ext xmlns:c16="http://schemas.microsoft.com/office/drawing/2014/chart" uri="{C3380CC4-5D6E-409C-BE32-E72D297353CC}">
              <c16:uniqueId val="{00000000-58EC-4ADB-8933-5406EFFE4219}"/>
            </c:ext>
          </c:extLst>
        </c:ser>
        <c:dLbls>
          <c:showLegendKey val="0"/>
          <c:showVal val="0"/>
          <c:showCatName val="0"/>
          <c:showSerName val="0"/>
          <c:showPercent val="0"/>
          <c:showBubbleSize val="0"/>
        </c:dLbls>
        <c:marker val="1"/>
        <c:smooth val="0"/>
        <c:axId val="558595584"/>
        <c:axId val="450800200"/>
      </c:lineChart>
      <c:catAx>
        <c:axId val="55859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00200"/>
        <c:crosses val="autoZero"/>
        <c:auto val="1"/>
        <c:lblAlgn val="ctr"/>
        <c:lblOffset val="100"/>
        <c:noMultiLvlLbl val="0"/>
      </c:catAx>
      <c:valAx>
        <c:axId val="45080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9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28575" cap="rnd">
                <a:solidFill>
                  <a:schemeClr val="tx1"/>
                </a:solidFill>
                <a:prstDash val="sysDot"/>
              </a:ln>
              <a:effectLst/>
            </c:spPr>
            <c:trendlineType val="linear"/>
            <c:dispRSqr val="0"/>
            <c:dispEq val="0"/>
          </c:trendline>
          <c:xVal>
            <c:numRef>
              <c:f>'[1]Xr03-92'!$C$2:$C$798</c:f>
              <c:numCache>
                <c:formatCode>General</c:formatCode>
                <c:ptCount val="797"/>
                <c:pt idx="0">
                  <c:v>201.79</c:v>
                </c:pt>
                <c:pt idx="1">
                  <c:v>203.44</c:v>
                </c:pt>
                <c:pt idx="2">
                  <c:v>206.05</c:v>
                </c:pt>
                <c:pt idx="3">
                  <c:v>213.56</c:v>
                </c:pt>
                <c:pt idx="4">
                  <c:v>223.42</c:v>
                </c:pt>
                <c:pt idx="5">
                  <c:v>209.11</c:v>
                </c:pt>
                <c:pt idx="6">
                  <c:v>209.4</c:v>
                </c:pt>
                <c:pt idx="7">
                  <c:v>216.87</c:v>
                </c:pt>
                <c:pt idx="8">
                  <c:v>226.36</c:v>
                </c:pt>
                <c:pt idx="9">
                  <c:v>225.01</c:v>
                </c:pt>
                <c:pt idx="10">
                  <c:v>227.6</c:v>
                </c:pt>
                <c:pt idx="11">
                  <c:v>235.42</c:v>
                </c:pt>
                <c:pt idx="12">
                  <c:v>248.83</c:v>
                </c:pt>
                <c:pt idx="13">
                  <c:v>252.05</c:v>
                </c:pt>
                <c:pt idx="14">
                  <c:v>248.53</c:v>
                </c:pt>
                <c:pt idx="15">
                  <c:v>259.13</c:v>
                </c:pt>
                <c:pt idx="16">
                  <c:v>249.65</c:v>
                </c:pt>
                <c:pt idx="17">
                  <c:v>242.64</c:v>
                </c:pt>
                <c:pt idx="18">
                  <c:v>257.86</c:v>
                </c:pt>
                <c:pt idx="19">
                  <c:v>270.25</c:v>
                </c:pt>
                <c:pt idx="20">
                  <c:v>271.16000000000003</c:v>
                </c:pt>
                <c:pt idx="21">
                  <c:v>262.35000000000002</c:v>
                </c:pt>
                <c:pt idx="22">
                  <c:v>261.27</c:v>
                </c:pt>
                <c:pt idx="23">
                  <c:v>269.23</c:v>
                </c:pt>
                <c:pt idx="24">
                  <c:v>270.69</c:v>
                </c:pt>
                <c:pt idx="25">
                  <c:v>260.08</c:v>
                </c:pt>
                <c:pt idx="26">
                  <c:v>269.45999999999998</c:v>
                </c:pt>
                <c:pt idx="27">
                  <c:v>257.63</c:v>
                </c:pt>
                <c:pt idx="28">
                  <c:v>262.94</c:v>
                </c:pt>
                <c:pt idx="29">
                  <c:v>274.26</c:v>
                </c:pt>
                <c:pt idx="30">
                  <c:v>279.56</c:v>
                </c:pt>
                <c:pt idx="31">
                  <c:v>275.04000000000002</c:v>
                </c:pt>
                <c:pt idx="32">
                  <c:v>270.61</c:v>
                </c:pt>
                <c:pt idx="33">
                  <c:v>269.23</c:v>
                </c:pt>
                <c:pt idx="34">
                  <c:v>283.66000000000003</c:v>
                </c:pt>
                <c:pt idx="35">
                  <c:v>291.89999999999998</c:v>
                </c:pt>
                <c:pt idx="36">
                  <c:v>289.77</c:v>
                </c:pt>
                <c:pt idx="37">
                  <c:v>284.27</c:v>
                </c:pt>
                <c:pt idx="38">
                  <c:v>279.87</c:v>
                </c:pt>
                <c:pt idx="39">
                  <c:v>274.75</c:v>
                </c:pt>
                <c:pt idx="40">
                  <c:v>272.27999999999997</c:v>
                </c:pt>
                <c:pt idx="41">
                  <c:v>268.26</c:v>
                </c:pt>
                <c:pt idx="42">
                  <c:v>275.38</c:v>
                </c:pt>
                <c:pt idx="43">
                  <c:v>261.22000000000003</c:v>
                </c:pt>
                <c:pt idx="44">
                  <c:v>264.04000000000002</c:v>
                </c:pt>
                <c:pt idx="45">
                  <c:v>275.81</c:v>
                </c:pt>
                <c:pt idx="46">
                  <c:v>281.37</c:v>
                </c:pt>
                <c:pt idx="47">
                  <c:v>280.89999999999998</c:v>
                </c:pt>
                <c:pt idx="48">
                  <c:v>292.39</c:v>
                </c:pt>
                <c:pt idx="49">
                  <c:v>294.54000000000002</c:v>
                </c:pt>
                <c:pt idx="50">
                  <c:v>303.51</c:v>
                </c:pt>
                <c:pt idx="51">
                  <c:v>319.33</c:v>
                </c:pt>
                <c:pt idx="52">
                  <c:v>327.49</c:v>
                </c:pt>
                <c:pt idx="53">
                  <c:v>333.53</c:v>
                </c:pt>
                <c:pt idx="54">
                  <c:v>347.92</c:v>
                </c:pt>
                <c:pt idx="55">
                  <c:v>335.8</c:v>
                </c:pt>
                <c:pt idx="56">
                  <c:v>360.46</c:v>
                </c:pt>
                <c:pt idx="57">
                  <c:v>352.14</c:v>
                </c:pt>
                <c:pt idx="58">
                  <c:v>386.77</c:v>
                </c:pt>
                <c:pt idx="59">
                  <c:v>404.39</c:v>
                </c:pt>
                <c:pt idx="60">
                  <c:v>408.83</c:v>
                </c:pt>
                <c:pt idx="61">
                  <c:v>411.87</c:v>
                </c:pt>
                <c:pt idx="62">
                  <c:v>409.7</c:v>
                </c:pt>
                <c:pt idx="63">
                  <c:v>425.65</c:v>
                </c:pt>
                <c:pt idx="64">
                  <c:v>424.86</c:v>
                </c:pt>
                <c:pt idx="65">
                  <c:v>451.38</c:v>
                </c:pt>
                <c:pt idx="66">
                  <c:v>465.85</c:v>
                </c:pt>
                <c:pt idx="67">
                  <c:v>468.18</c:v>
                </c:pt>
                <c:pt idx="68">
                  <c:v>466.62</c:v>
                </c:pt>
                <c:pt idx="69">
                  <c:v>454.87</c:v>
                </c:pt>
                <c:pt idx="70">
                  <c:v>483.26</c:v>
                </c:pt>
                <c:pt idx="71">
                  <c:v>488.4</c:v>
                </c:pt>
                <c:pt idx="72">
                  <c:v>470.74</c:v>
                </c:pt>
                <c:pt idx="73">
                  <c:v>483.65</c:v>
                </c:pt>
                <c:pt idx="74">
                  <c:v>511.79</c:v>
                </c:pt>
                <c:pt idx="75">
                  <c:v>516.12</c:v>
                </c:pt>
                <c:pt idx="76">
                  <c:v>478.05</c:v>
                </c:pt>
                <c:pt idx="77">
                  <c:v>492.78</c:v>
                </c:pt>
                <c:pt idx="78">
                  <c:v>517.80999999999995</c:v>
                </c:pt>
                <c:pt idx="79">
                  <c:v>502.04</c:v>
                </c:pt>
                <c:pt idx="80">
                  <c:v>475.25</c:v>
                </c:pt>
                <c:pt idx="81">
                  <c:v>479.85</c:v>
                </c:pt>
                <c:pt idx="82">
                  <c:v>472.78</c:v>
                </c:pt>
                <c:pt idx="83">
                  <c:v>499.47</c:v>
                </c:pt>
                <c:pt idx="84">
                  <c:v>479.16</c:v>
                </c:pt>
                <c:pt idx="85">
                  <c:v>464.62</c:v>
                </c:pt>
                <c:pt idx="86">
                  <c:v>474.81</c:v>
                </c:pt>
                <c:pt idx="87">
                  <c:v>494.36</c:v>
                </c:pt>
                <c:pt idx="88">
                  <c:v>504.93</c:v>
                </c:pt>
                <c:pt idx="89">
                  <c:v>503.29</c:v>
                </c:pt>
                <c:pt idx="90">
                  <c:v>508.52</c:v>
                </c:pt>
                <c:pt idx="91">
                  <c:v>484.35</c:v>
                </c:pt>
                <c:pt idx="92">
                  <c:v>456.3</c:v>
                </c:pt>
                <c:pt idx="93">
                  <c:v>441.04</c:v>
                </c:pt>
                <c:pt idx="94">
                  <c:v>449.87</c:v>
                </c:pt>
                <c:pt idx="95">
                  <c:v>435.69</c:v>
                </c:pt>
                <c:pt idx="96">
                  <c:v>450.02</c:v>
                </c:pt>
                <c:pt idx="97">
                  <c:v>439.92</c:v>
                </c:pt>
                <c:pt idx="98">
                  <c:v>446.76</c:v>
                </c:pt>
                <c:pt idx="99">
                  <c:v>455.86</c:v>
                </c:pt>
                <c:pt idx="100">
                  <c:v>462.7</c:v>
                </c:pt>
                <c:pt idx="101">
                  <c:v>478.18</c:v>
                </c:pt>
                <c:pt idx="102">
                  <c:v>502.99</c:v>
                </c:pt>
                <c:pt idx="103">
                  <c:v>508.63</c:v>
                </c:pt>
                <c:pt idx="104">
                  <c:v>532.09</c:v>
                </c:pt>
                <c:pt idx="105">
                  <c:v>543.22</c:v>
                </c:pt>
                <c:pt idx="106">
                  <c:v>557.46</c:v>
                </c:pt>
                <c:pt idx="107">
                  <c:v>583.65</c:v>
                </c:pt>
                <c:pt idx="108">
                  <c:v>593.96</c:v>
                </c:pt>
                <c:pt idx="109">
                  <c:v>603.5</c:v>
                </c:pt>
                <c:pt idx="110">
                  <c:v>601.71</c:v>
                </c:pt>
                <c:pt idx="111">
                  <c:v>623.75</c:v>
                </c:pt>
                <c:pt idx="112">
                  <c:v>643.79</c:v>
                </c:pt>
                <c:pt idx="113">
                  <c:v>643.6</c:v>
                </c:pt>
                <c:pt idx="114">
                  <c:v>674.88</c:v>
                </c:pt>
                <c:pt idx="115">
                  <c:v>664.41</c:v>
                </c:pt>
                <c:pt idx="116">
                  <c:v>631.67999999999995</c:v>
                </c:pt>
                <c:pt idx="117">
                  <c:v>646.6</c:v>
                </c:pt>
                <c:pt idx="118">
                  <c:v>659.18</c:v>
                </c:pt>
                <c:pt idx="119">
                  <c:v>679.36</c:v>
                </c:pt>
                <c:pt idx="120">
                  <c:v>622.62</c:v>
                </c:pt>
                <c:pt idx="121">
                  <c:v>630.12</c:v>
                </c:pt>
                <c:pt idx="122">
                  <c:v>616.59</c:v>
                </c:pt>
                <c:pt idx="123">
                  <c:v>601.70000000000005</c:v>
                </c:pt>
                <c:pt idx="124">
                  <c:v>625.5</c:v>
                </c:pt>
                <c:pt idx="125">
                  <c:v>640.62</c:v>
                </c:pt>
                <c:pt idx="126">
                  <c:v>616.73</c:v>
                </c:pt>
                <c:pt idx="127">
                  <c:v>625.99</c:v>
                </c:pt>
                <c:pt idx="128">
                  <c:v>580.14</c:v>
                </c:pt>
                <c:pt idx="129">
                  <c:v>580.36</c:v>
                </c:pt>
                <c:pt idx="130">
                  <c:v>597.22</c:v>
                </c:pt>
                <c:pt idx="131">
                  <c:v>615.89</c:v>
                </c:pt>
                <c:pt idx="132">
                  <c:v>648.20000000000005</c:v>
                </c:pt>
                <c:pt idx="133">
                  <c:v>662.08</c:v>
                </c:pt>
                <c:pt idx="134">
                  <c:v>676.63</c:v>
                </c:pt>
                <c:pt idx="135">
                  <c:v>678.71</c:v>
                </c:pt>
                <c:pt idx="136">
                  <c:v>696.72</c:v>
                </c:pt>
                <c:pt idx="137">
                  <c:v>683.96</c:v>
                </c:pt>
                <c:pt idx="138">
                  <c:v>705.37</c:v>
                </c:pt>
                <c:pt idx="139">
                  <c:v>719.94</c:v>
                </c:pt>
                <c:pt idx="140">
                  <c:v>701.21</c:v>
                </c:pt>
                <c:pt idx="141">
                  <c:v>703.92</c:v>
                </c:pt>
                <c:pt idx="142">
                  <c:v>721.6</c:v>
                </c:pt>
                <c:pt idx="143">
                  <c:v>731.14</c:v>
                </c:pt>
                <c:pt idx="144">
                  <c:v>700</c:v>
                </c:pt>
                <c:pt idx="145">
                  <c:v>708.05</c:v>
                </c:pt>
                <c:pt idx="146">
                  <c:v>706.95</c:v>
                </c:pt>
                <c:pt idx="147">
                  <c:v>665.33</c:v>
                </c:pt>
                <c:pt idx="148">
                  <c:v>613.36</c:v>
                </c:pt>
                <c:pt idx="149">
                  <c:v>561.28</c:v>
                </c:pt>
                <c:pt idx="150">
                  <c:v>597.92999999999995</c:v>
                </c:pt>
                <c:pt idx="151">
                  <c:v>609.17999999999995</c:v>
                </c:pt>
                <c:pt idx="152">
                  <c:v>578.98</c:v>
                </c:pt>
                <c:pt idx="153">
                  <c:v>589.77</c:v>
                </c:pt>
                <c:pt idx="154">
                  <c:v>649.29999999999995</c:v>
                </c:pt>
                <c:pt idx="155">
                  <c:v>652.1</c:v>
                </c:pt>
                <c:pt idx="156">
                  <c:v>682.85</c:v>
                </c:pt>
                <c:pt idx="157">
                  <c:v>662.94</c:v>
                </c:pt>
                <c:pt idx="158">
                  <c:v>682.52</c:v>
                </c:pt>
                <c:pt idx="159">
                  <c:v>717.7</c:v>
                </c:pt>
                <c:pt idx="160">
                  <c:v>726.96</c:v>
                </c:pt>
                <c:pt idx="161">
                  <c:v>706.88</c:v>
                </c:pt>
                <c:pt idx="162">
                  <c:v>695.43</c:v>
                </c:pt>
                <c:pt idx="163">
                  <c:v>729.32</c:v>
                </c:pt>
                <c:pt idx="164">
                  <c:v>732.79</c:v>
                </c:pt>
                <c:pt idx="165">
                  <c:v>755.23</c:v>
                </c:pt>
                <c:pt idx="166">
                  <c:v>750.52</c:v>
                </c:pt>
                <c:pt idx="167">
                  <c:v>762.95</c:v>
                </c:pt>
                <c:pt idx="168">
                  <c:v>785.34</c:v>
                </c:pt>
                <c:pt idx="169">
                  <c:v>800.14</c:v>
                </c:pt>
                <c:pt idx="170">
                  <c:v>813.29</c:v>
                </c:pt>
                <c:pt idx="171">
                  <c:v>810.77</c:v>
                </c:pt>
                <c:pt idx="172">
                  <c:v>820.56</c:v>
                </c:pt>
                <c:pt idx="173">
                  <c:v>831.5</c:v>
                </c:pt>
                <c:pt idx="174">
                  <c:v>841.1</c:v>
                </c:pt>
                <c:pt idx="175">
                  <c:v>838.48</c:v>
                </c:pt>
                <c:pt idx="176">
                  <c:v>875.37</c:v>
                </c:pt>
                <c:pt idx="177">
                  <c:v>873.08</c:v>
                </c:pt>
                <c:pt idx="178">
                  <c:v>875.43</c:v>
                </c:pt>
                <c:pt idx="179">
                  <c:v>874.13</c:v>
                </c:pt>
                <c:pt idx="180">
                  <c:v>902.86</c:v>
                </c:pt>
                <c:pt idx="181">
                  <c:v>903.48</c:v>
                </c:pt>
                <c:pt idx="182">
                  <c:v>889.05</c:v>
                </c:pt>
                <c:pt idx="183">
                  <c:v>922.31</c:v>
                </c:pt>
                <c:pt idx="184">
                  <c:v>918.04</c:v>
                </c:pt>
                <c:pt idx="185">
                  <c:v>868.03</c:v>
                </c:pt>
                <c:pt idx="186">
                  <c:v>881.74</c:v>
                </c:pt>
                <c:pt idx="187">
                  <c:v>893.1</c:v>
                </c:pt>
                <c:pt idx="188">
                  <c:v>930.58</c:v>
                </c:pt>
                <c:pt idx="189">
                  <c:v>960.82</c:v>
                </c:pt>
                <c:pt idx="190">
                  <c:v>946.71</c:v>
                </c:pt>
                <c:pt idx="191">
                  <c:v>969.26</c:v>
                </c:pt>
                <c:pt idx="192">
                  <c:v>983.51</c:v>
                </c:pt>
                <c:pt idx="193">
                  <c:v>951.89</c:v>
                </c:pt>
                <c:pt idx="194">
                  <c:v>924.77</c:v>
                </c:pt>
                <c:pt idx="195">
                  <c:v>933.68</c:v>
                </c:pt>
                <c:pt idx="196">
                  <c:v>884.07</c:v>
                </c:pt>
                <c:pt idx="197">
                  <c:v>870.1</c:v>
                </c:pt>
                <c:pt idx="198">
                  <c:v>847.38</c:v>
                </c:pt>
                <c:pt idx="199">
                  <c:v>788.41</c:v>
                </c:pt>
                <c:pt idx="200">
                  <c:v>774.22</c:v>
                </c:pt>
                <c:pt idx="201">
                  <c:v>807.07</c:v>
                </c:pt>
                <c:pt idx="202">
                  <c:v>791.59</c:v>
                </c:pt>
                <c:pt idx="203">
                  <c:v>785.69</c:v>
                </c:pt>
                <c:pt idx="204">
                  <c:v>849.89</c:v>
                </c:pt>
                <c:pt idx="205">
                  <c:v>839.37</c:v>
                </c:pt>
                <c:pt idx="206">
                  <c:v>865.98</c:v>
                </c:pt>
                <c:pt idx="207">
                  <c:v>897.05</c:v>
                </c:pt>
                <c:pt idx="208">
                  <c:v>852.56</c:v>
                </c:pt>
                <c:pt idx="209">
                  <c:v>860.26</c:v>
                </c:pt>
                <c:pt idx="210">
                  <c:v>904.24</c:v>
                </c:pt>
                <c:pt idx="211">
                  <c:v>901.29</c:v>
                </c:pt>
                <c:pt idx="212">
                  <c:v>926.66</c:v>
                </c:pt>
                <c:pt idx="213">
                  <c:v>879.74</c:v>
                </c:pt>
                <c:pt idx="214">
                  <c:v>875.81</c:v>
                </c:pt>
                <c:pt idx="215">
                  <c:v>905.11</c:v>
                </c:pt>
                <c:pt idx="216">
                  <c:v>855.47</c:v>
                </c:pt>
                <c:pt idx="217">
                  <c:v>840.5</c:v>
                </c:pt>
                <c:pt idx="218">
                  <c:v>840.67</c:v>
                </c:pt>
                <c:pt idx="219">
                  <c:v>912.22</c:v>
                </c:pt>
                <c:pt idx="220">
                  <c:v>899</c:v>
                </c:pt>
                <c:pt idx="221">
                  <c:v>897.8</c:v>
                </c:pt>
                <c:pt idx="222">
                  <c:v>883</c:v>
                </c:pt>
                <c:pt idx="223">
                  <c:v>896.01</c:v>
                </c:pt>
                <c:pt idx="224">
                  <c:v>935.79</c:v>
                </c:pt>
                <c:pt idx="225">
                  <c:v>952.39</c:v>
                </c:pt>
                <c:pt idx="226">
                  <c:v>985.08</c:v>
                </c:pt>
                <c:pt idx="227">
                  <c:v>943.75</c:v>
                </c:pt>
                <c:pt idx="228">
                  <c:v>946.05</c:v>
                </c:pt>
                <c:pt idx="229">
                  <c:v>905.21</c:v>
                </c:pt>
                <c:pt idx="230">
                  <c:v>935.48</c:v>
                </c:pt>
                <c:pt idx="231">
                  <c:v>950.18</c:v>
                </c:pt>
                <c:pt idx="232">
                  <c:v>937.56</c:v>
                </c:pt>
                <c:pt idx="233">
                  <c:v>873.19</c:v>
                </c:pt>
                <c:pt idx="234">
                  <c:v>815.47</c:v>
                </c:pt>
                <c:pt idx="235">
                  <c:v>836.72</c:v>
                </c:pt>
                <c:pt idx="236">
                  <c:v>813.09</c:v>
                </c:pt>
                <c:pt idx="237">
                  <c:v>855.99</c:v>
                </c:pt>
                <c:pt idx="238">
                  <c:v>812.3</c:v>
                </c:pt>
                <c:pt idx="239">
                  <c:v>800.36</c:v>
                </c:pt>
                <c:pt idx="240">
                  <c:v>744.06</c:v>
                </c:pt>
                <c:pt idx="241">
                  <c:v>777.59</c:v>
                </c:pt>
                <c:pt idx="242">
                  <c:v>785.57</c:v>
                </c:pt>
                <c:pt idx="243">
                  <c:v>736.07</c:v>
                </c:pt>
                <c:pt idx="244">
                  <c:v>700.44</c:v>
                </c:pt>
                <c:pt idx="245">
                  <c:v>683.53</c:v>
                </c:pt>
                <c:pt idx="246">
                  <c:v>734.12</c:v>
                </c:pt>
                <c:pt idx="247">
                  <c:v>764.58</c:v>
                </c:pt>
                <c:pt idx="248">
                  <c:v>760.68</c:v>
                </c:pt>
                <c:pt idx="249">
                  <c:v>755.61</c:v>
                </c:pt>
                <c:pt idx="250">
                  <c:v>794.09</c:v>
                </c:pt>
                <c:pt idx="251">
                  <c:v>838.92</c:v>
                </c:pt>
                <c:pt idx="252">
                  <c:v>868.5</c:v>
                </c:pt>
                <c:pt idx="253">
                  <c:v>878.83</c:v>
                </c:pt>
                <c:pt idx="254">
                  <c:v>904.37</c:v>
                </c:pt>
                <c:pt idx="255">
                  <c:v>941.75</c:v>
                </c:pt>
                <c:pt idx="256">
                  <c:v>907.81</c:v>
                </c:pt>
                <c:pt idx="257">
                  <c:v>891.14</c:v>
                </c:pt>
                <c:pt idx="258">
                  <c:v>858.43</c:v>
                </c:pt>
                <c:pt idx="259">
                  <c:v>898.07</c:v>
                </c:pt>
                <c:pt idx="260">
                  <c:v>887.19</c:v>
                </c:pt>
                <c:pt idx="261">
                  <c:v>839</c:v>
                </c:pt>
                <c:pt idx="262">
                  <c:v>831.34</c:v>
                </c:pt>
                <c:pt idx="263">
                  <c:v>890.2</c:v>
                </c:pt>
                <c:pt idx="264">
                  <c:v>902.17</c:v>
                </c:pt>
                <c:pt idx="265">
                  <c:v>928.13</c:v>
                </c:pt>
                <c:pt idx="266">
                  <c:v>940.7</c:v>
                </c:pt>
                <c:pt idx="267">
                  <c:v>954.17</c:v>
                </c:pt>
                <c:pt idx="268">
                  <c:v>960.72</c:v>
                </c:pt>
                <c:pt idx="269">
                  <c:v>929.03</c:v>
                </c:pt>
                <c:pt idx="270">
                  <c:v>924.74</c:v>
                </c:pt>
                <c:pt idx="271">
                  <c:v>963.73</c:v>
                </c:pt>
                <c:pt idx="272">
                  <c:v>953.27</c:v>
                </c:pt>
                <c:pt idx="273">
                  <c:v>955.52</c:v>
                </c:pt>
                <c:pt idx="274">
                  <c:v>1018.21</c:v>
                </c:pt>
                <c:pt idx="275">
                  <c:v>1020.02</c:v>
                </c:pt>
                <c:pt idx="276">
                  <c:v>999.02</c:v>
                </c:pt>
                <c:pt idx="277">
                  <c:v>955.07</c:v>
                </c:pt>
                <c:pt idx="278">
                  <c:v>951.01</c:v>
                </c:pt>
                <c:pt idx="279">
                  <c:v>921.43</c:v>
                </c:pt>
                <c:pt idx="280">
                  <c:v>901.41</c:v>
                </c:pt>
                <c:pt idx="281">
                  <c:v>891.71</c:v>
                </c:pt>
                <c:pt idx="282">
                  <c:v>926.4</c:v>
                </c:pt>
                <c:pt idx="283">
                  <c:v>887.57</c:v>
                </c:pt>
                <c:pt idx="284">
                  <c:v>947.1</c:v>
                </c:pt>
                <c:pt idx="285">
                  <c:v>956.58</c:v>
                </c:pt>
                <c:pt idx="286">
                  <c:v>822.25</c:v>
                </c:pt>
                <c:pt idx="287">
                  <c:v>850.86</c:v>
                </c:pt>
                <c:pt idx="288">
                  <c:v>855.55</c:v>
                </c:pt>
                <c:pt idx="289">
                  <c:v>860.53</c:v>
                </c:pt>
                <c:pt idx="290">
                  <c:v>846.68</c:v>
                </c:pt>
                <c:pt idx="291">
                  <c:v>836.75</c:v>
                </c:pt>
                <c:pt idx="292">
                  <c:v>802.17</c:v>
                </c:pt>
                <c:pt idx="293">
                  <c:v>802.41</c:v>
                </c:pt>
                <c:pt idx="294">
                  <c:v>757.43</c:v>
                </c:pt>
                <c:pt idx="295">
                  <c:v>678.58</c:v>
                </c:pt>
                <c:pt idx="296">
                  <c:v>607.87</c:v>
                </c:pt>
                <c:pt idx="297">
                  <c:v>665.52</c:v>
                </c:pt>
                <c:pt idx="298">
                  <c:v>618.66</c:v>
                </c:pt>
                <c:pt idx="299">
                  <c:v>616.24</c:v>
                </c:pt>
                <c:pt idx="300">
                  <c:v>703.69</c:v>
                </c:pt>
                <c:pt idx="301">
                  <c:v>739.05</c:v>
                </c:pt>
                <c:pt idx="302">
                  <c:v>768.15</c:v>
                </c:pt>
                <c:pt idx="303">
                  <c:v>821.34</c:v>
                </c:pt>
                <c:pt idx="304">
                  <c:v>832.29</c:v>
                </c:pt>
                <c:pt idx="305">
                  <c:v>878.99</c:v>
                </c:pt>
                <c:pt idx="306">
                  <c:v>831.51</c:v>
                </c:pt>
                <c:pt idx="307">
                  <c:v>835.34</c:v>
                </c:pt>
                <c:pt idx="308">
                  <c:v>793.88</c:v>
                </c:pt>
                <c:pt idx="309">
                  <c:v>836.04</c:v>
                </c:pt>
                <c:pt idx="310">
                  <c:v>860.67</c:v>
                </c:pt>
                <c:pt idx="311">
                  <c:v>852.41</c:v>
                </c:pt>
                <c:pt idx="312">
                  <c:v>975.28</c:v>
                </c:pt>
                <c:pt idx="313">
                  <c:v>972.61</c:v>
                </c:pt>
                <c:pt idx="314">
                  <c:v>999.45</c:v>
                </c:pt>
                <c:pt idx="315">
                  <c:v>996.85</c:v>
                </c:pt>
                <c:pt idx="316">
                  <c:v>975.23</c:v>
                </c:pt>
                <c:pt idx="317">
                  <c:v>1002.78</c:v>
                </c:pt>
                <c:pt idx="318">
                  <c:v>984.64</c:v>
                </c:pt>
                <c:pt idx="319">
                  <c:v>973.74</c:v>
                </c:pt>
                <c:pt idx="320">
                  <c:v>990.19</c:v>
                </c:pt>
                <c:pt idx="321">
                  <c:v>964.93</c:v>
                </c:pt>
                <c:pt idx="322">
                  <c:v>947.22</c:v>
                </c:pt>
                <c:pt idx="323">
                  <c:v>1004.65</c:v>
                </c:pt>
                <c:pt idx="324">
                  <c:v>954.37</c:v>
                </c:pt>
                <c:pt idx="325">
                  <c:v>936.42</c:v>
                </c:pt>
                <c:pt idx="326">
                  <c:v>919.13</c:v>
                </c:pt>
                <c:pt idx="327">
                  <c:v>926.9</c:v>
                </c:pt>
                <c:pt idx="328">
                  <c:v>898.66</c:v>
                </c:pt>
                <c:pt idx="329">
                  <c:v>916.3</c:v>
                </c:pt>
                <c:pt idx="330">
                  <c:v>890.07</c:v>
                </c:pt>
                <c:pt idx="331">
                  <c:v>861.49</c:v>
                </c:pt>
                <c:pt idx="332">
                  <c:v>847.11</c:v>
                </c:pt>
                <c:pt idx="333">
                  <c:v>818.35</c:v>
                </c:pt>
                <c:pt idx="334">
                  <c:v>829.7</c:v>
                </c:pt>
                <c:pt idx="335">
                  <c:v>831.17</c:v>
                </c:pt>
                <c:pt idx="336">
                  <c:v>769.92</c:v>
                </c:pt>
                <c:pt idx="337">
                  <c:v>742.12</c:v>
                </c:pt>
                <c:pt idx="338">
                  <c:v>757.36</c:v>
                </c:pt>
                <c:pt idx="339">
                  <c:v>837.32</c:v>
                </c:pt>
                <c:pt idx="340">
                  <c:v>840.61</c:v>
                </c:pt>
                <c:pt idx="341">
                  <c:v>818.95</c:v>
                </c:pt>
                <c:pt idx="342">
                  <c:v>862.27</c:v>
                </c:pt>
                <c:pt idx="343">
                  <c:v>876.82</c:v>
                </c:pt>
                <c:pt idx="344">
                  <c:v>865.82</c:v>
                </c:pt>
                <c:pt idx="345">
                  <c:v>792.45</c:v>
                </c:pt>
                <c:pt idx="346">
                  <c:v>799.03</c:v>
                </c:pt>
                <c:pt idx="347">
                  <c:v>805.01</c:v>
                </c:pt>
                <c:pt idx="348">
                  <c:v>839.22</c:v>
                </c:pt>
                <c:pt idx="349">
                  <c:v>808.82</c:v>
                </c:pt>
                <c:pt idx="350">
                  <c:v>862.18</c:v>
                </c:pt>
                <c:pt idx="351">
                  <c:v>854.9</c:v>
                </c:pt>
                <c:pt idx="352">
                  <c:v>822.33</c:v>
                </c:pt>
                <c:pt idx="353">
                  <c:v>841.98</c:v>
                </c:pt>
                <c:pt idx="354">
                  <c:v>846.42</c:v>
                </c:pt>
                <c:pt idx="355">
                  <c:v>887.63</c:v>
                </c:pt>
                <c:pt idx="356">
                  <c:v>878.58</c:v>
                </c:pt>
                <c:pt idx="357">
                  <c:v>815.7</c:v>
                </c:pt>
                <c:pt idx="358">
                  <c:v>822.35</c:v>
                </c:pt>
                <c:pt idx="359">
                  <c:v>838.74</c:v>
                </c:pt>
                <c:pt idx="360">
                  <c:v>875.85</c:v>
                </c:pt>
                <c:pt idx="361">
                  <c:v>863.14</c:v>
                </c:pt>
                <c:pt idx="362">
                  <c:v>785.75</c:v>
                </c:pt>
                <c:pt idx="363">
                  <c:v>817.06</c:v>
                </c:pt>
                <c:pt idx="364">
                  <c:v>850.85</c:v>
                </c:pt>
                <c:pt idx="365">
                  <c:v>867.92</c:v>
                </c:pt>
                <c:pt idx="366">
                  <c:v>935.32</c:v>
                </c:pt>
                <c:pt idx="367">
                  <c:v>932.59</c:v>
                </c:pt>
                <c:pt idx="368">
                  <c:v>932.42</c:v>
                </c:pt>
                <c:pt idx="369">
                  <c:v>924.49</c:v>
                </c:pt>
                <c:pt idx="370">
                  <c:v>993.34</c:v>
                </c:pt>
                <c:pt idx="371">
                  <c:v>963.99</c:v>
                </c:pt>
                <c:pt idx="372">
                  <c:v>947.27</c:v>
                </c:pt>
                <c:pt idx="373">
                  <c:v>974.58</c:v>
                </c:pt>
                <c:pt idx="374">
                  <c:v>1003.87</c:v>
                </c:pt>
                <c:pt idx="375">
                  <c:v>997.75</c:v>
                </c:pt>
                <c:pt idx="376">
                  <c:v>991.75</c:v>
                </c:pt>
                <c:pt idx="377">
                  <c:v>976.88</c:v>
                </c:pt>
                <c:pt idx="378">
                  <c:v>952.34</c:v>
                </c:pt>
                <c:pt idx="379">
                  <c:v>881.47</c:v>
                </c:pt>
                <c:pt idx="380">
                  <c:v>849.98</c:v>
                </c:pt>
                <c:pt idx="381">
                  <c:v>852.55</c:v>
                </c:pt>
                <c:pt idx="382">
                  <c:v>888.98</c:v>
                </c:pt>
                <c:pt idx="383">
                  <c:v>875</c:v>
                </c:pt>
                <c:pt idx="384">
                  <c:v>871.1</c:v>
                </c:pt>
                <c:pt idx="385">
                  <c:v>824.39</c:v>
                </c:pt>
                <c:pt idx="386">
                  <c:v>822.77</c:v>
                </c:pt>
                <c:pt idx="387">
                  <c:v>848.36</c:v>
                </c:pt>
                <c:pt idx="388">
                  <c:v>819.54</c:v>
                </c:pt>
                <c:pt idx="389">
                  <c:v>811.93</c:v>
                </c:pt>
                <c:pt idx="390">
                  <c:v>808.6</c:v>
                </c:pt>
                <c:pt idx="391">
                  <c:v>901.31</c:v>
                </c:pt>
                <c:pt idx="392">
                  <c:v>896.25</c:v>
                </c:pt>
                <c:pt idx="393">
                  <c:v>991.72</c:v>
                </c:pt>
                <c:pt idx="394">
                  <c:v>1039.28</c:v>
                </c:pt>
                <c:pt idx="395">
                  <c:v>1046.54</c:v>
                </c:pt>
                <c:pt idx="396">
                  <c:v>1075.7</c:v>
                </c:pt>
                <c:pt idx="397">
                  <c:v>1112.1600000000001</c:v>
                </c:pt>
                <c:pt idx="398">
                  <c:v>1130.03</c:v>
                </c:pt>
                <c:pt idx="399">
                  <c:v>1226.2</c:v>
                </c:pt>
                <c:pt idx="400">
                  <c:v>1199.98</c:v>
                </c:pt>
                <c:pt idx="401">
                  <c:v>1221.96</c:v>
                </c:pt>
                <c:pt idx="402">
                  <c:v>1199.22</c:v>
                </c:pt>
                <c:pt idx="403">
                  <c:v>1216.1600000000001</c:v>
                </c:pt>
                <c:pt idx="404">
                  <c:v>1233.1300000000001</c:v>
                </c:pt>
                <c:pt idx="405">
                  <c:v>1225.2</c:v>
                </c:pt>
                <c:pt idx="406">
                  <c:v>1276.02</c:v>
                </c:pt>
                <c:pt idx="407">
                  <c:v>1258.6400000000001</c:v>
                </c:pt>
                <c:pt idx="408">
                  <c:v>1220.58</c:v>
                </c:pt>
                <c:pt idx="409">
                  <c:v>1154.6300000000001</c:v>
                </c:pt>
                <c:pt idx="410">
                  <c:v>1164.8900000000001</c:v>
                </c:pt>
                <c:pt idx="411">
                  <c:v>1170.75</c:v>
                </c:pt>
                <c:pt idx="412">
                  <c:v>1104.8499999999999</c:v>
                </c:pt>
                <c:pt idx="413">
                  <c:v>1132.4000000000001</c:v>
                </c:pt>
                <c:pt idx="414">
                  <c:v>1115.28</c:v>
                </c:pt>
                <c:pt idx="415">
                  <c:v>1224.3800000000001</c:v>
                </c:pt>
                <c:pt idx="416">
                  <c:v>1206.71</c:v>
                </c:pt>
                <c:pt idx="417">
                  <c:v>1207.3800000000001</c:v>
                </c:pt>
                <c:pt idx="418">
                  <c:v>1188.94</c:v>
                </c:pt>
                <c:pt idx="419">
                  <c:v>1211.57</c:v>
                </c:pt>
                <c:pt idx="420">
                  <c:v>1286.7700199999999</c:v>
                </c:pt>
                <c:pt idx="421">
                  <c:v>1284.01001</c:v>
                </c:pt>
                <c:pt idx="422">
                  <c:v>1266.780029</c:v>
                </c:pt>
                <c:pt idx="423">
                  <c:v>1258.0600589999999</c:v>
                </c:pt>
                <c:pt idx="424">
                  <c:v>1315.410034</c:v>
                </c:pt>
                <c:pt idx="425">
                  <c:v>1335.459961</c:v>
                </c:pt>
                <c:pt idx="426">
                  <c:v>1347.4499510000001</c:v>
                </c:pt>
                <c:pt idx="427">
                  <c:v>1334.01001</c:v>
                </c:pt>
                <c:pt idx="428">
                  <c:v>1328.630005</c:v>
                </c:pt>
                <c:pt idx="429">
                  <c:v>1374.3100589999999</c:v>
                </c:pt>
                <c:pt idx="430">
                  <c:v>1472.130005</c:v>
                </c:pt>
                <c:pt idx="431">
                  <c:v>1546.670044</c:v>
                </c:pt>
                <c:pt idx="432">
                  <c:v>1570.98999</c:v>
                </c:pt>
                <c:pt idx="433">
                  <c:v>1709.0600589999999</c:v>
                </c:pt>
                <c:pt idx="434">
                  <c:v>1818.6099850000001</c:v>
                </c:pt>
                <c:pt idx="435">
                  <c:v>1783.9799800000001</c:v>
                </c:pt>
                <c:pt idx="436">
                  <c:v>1876.709961</c:v>
                </c:pt>
                <c:pt idx="437">
                  <c:v>1892.719971</c:v>
                </c:pt>
                <c:pt idx="438">
                  <c:v>1775.3100589999999</c:v>
                </c:pt>
                <c:pt idx="439">
                  <c:v>1898.339966</c:v>
                </c:pt>
                <c:pt idx="440">
                  <c:v>1767.579956</c:v>
                </c:pt>
                <c:pt idx="441">
                  <c:v>1877.709961</c:v>
                </c:pt>
                <c:pt idx="442">
                  <c:v>1914.2299800000001</c:v>
                </c:pt>
                <c:pt idx="443">
                  <c:v>1895.9499510000001</c:v>
                </c:pt>
                <c:pt idx="444">
                  <c:v>2158.040039</c:v>
                </c:pt>
                <c:pt idx="445">
                  <c:v>2223.98999</c:v>
                </c:pt>
                <c:pt idx="446">
                  <c:v>2304.6899410000001</c:v>
                </c:pt>
                <c:pt idx="447">
                  <c:v>2286.360107</c:v>
                </c:pt>
                <c:pt idx="448">
                  <c:v>2291.570068</c:v>
                </c:pt>
                <c:pt idx="449">
                  <c:v>2418.530029</c:v>
                </c:pt>
                <c:pt idx="450">
                  <c:v>2572.070068</c:v>
                </c:pt>
                <c:pt idx="451">
                  <c:v>2662.9499510000001</c:v>
                </c:pt>
                <c:pt idx="452">
                  <c:v>2596.280029</c:v>
                </c:pt>
                <c:pt idx="453">
                  <c:v>1993.530029</c:v>
                </c:pt>
                <c:pt idx="454">
                  <c:v>1833.5500489999999</c:v>
                </c:pt>
                <c:pt idx="455">
                  <c:v>1938.829956</c:v>
                </c:pt>
                <c:pt idx="456">
                  <c:v>1958.219971</c:v>
                </c:pt>
                <c:pt idx="457">
                  <c:v>2071.6201169999999</c:v>
                </c:pt>
                <c:pt idx="458">
                  <c:v>1988.0600589999999</c:v>
                </c:pt>
                <c:pt idx="459">
                  <c:v>2032.329956</c:v>
                </c:pt>
                <c:pt idx="460">
                  <c:v>2031.119995</c:v>
                </c:pt>
                <c:pt idx="461">
                  <c:v>2141.709961</c:v>
                </c:pt>
                <c:pt idx="462">
                  <c:v>2128.7299800000001</c:v>
                </c:pt>
                <c:pt idx="463">
                  <c:v>2031.650024</c:v>
                </c:pt>
                <c:pt idx="464">
                  <c:v>2112.9099120000001</c:v>
                </c:pt>
                <c:pt idx="465">
                  <c:v>2148.6499020000001</c:v>
                </c:pt>
                <c:pt idx="466">
                  <c:v>2114.51001</c:v>
                </c:pt>
                <c:pt idx="467">
                  <c:v>2168.570068</c:v>
                </c:pt>
                <c:pt idx="468">
                  <c:v>2342.320068</c:v>
                </c:pt>
                <c:pt idx="469">
                  <c:v>2258.389893</c:v>
                </c:pt>
                <c:pt idx="470">
                  <c:v>2293.6201169999999</c:v>
                </c:pt>
                <c:pt idx="471">
                  <c:v>2418.8000489999999</c:v>
                </c:pt>
                <c:pt idx="472">
                  <c:v>2480.1499020000001</c:v>
                </c:pt>
                <c:pt idx="473">
                  <c:v>2440.0600589999999</c:v>
                </c:pt>
                <c:pt idx="474">
                  <c:v>2660.6599120000001</c:v>
                </c:pt>
                <c:pt idx="475">
                  <c:v>2737.2700199999999</c:v>
                </c:pt>
                <c:pt idx="476">
                  <c:v>2692.820068</c:v>
                </c:pt>
                <c:pt idx="477">
                  <c:v>2645.080078</c:v>
                </c:pt>
                <c:pt idx="478">
                  <c:v>2706.2700199999999</c:v>
                </c:pt>
                <c:pt idx="479">
                  <c:v>2753.1999510000001</c:v>
                </c:pt>
                <c:pt idx="480">
                  <c:v>2590.540039</c:v>
                </c:pt>
                <c:pt idx="481">
                  <c:v>2627.25</c:v>
                </c:pt>
                <c:pt idx="482">
                  <c:v>2707.209961</c:v>
                </c:pt>
                <c:pt idx="483">
                  <c:v>2656.76001</c:v>
                </c:pt>
                <c:pt idx="484">
                  <c:v>2876.6599120000001</c:v>
                </c:pt>
                <c:pt idx="485">
                  <c:v>2880.6899410000001</c:v>
                </c:pt>
                <c:pt idx="486">
                  <c:v>2905.1999510000001</c:v>
                </c:pt>
                <c:pt idx="487">
                  <c:v>2614.360107</c:v>
                </c:pt>
                <c:pt idx="488">
                  <c:v>2452.4799800000001</c:v>
                </c:pt>
                <c:pt idx="489">
                  <c:v>2442.330078</c:v>
                </c:pt>
                <c:pt idx="490">
                  <c:v>2559.6499020000001</c:v>
                </c:pt>
                <c:pt idx="491">
                  <c:v>2633.6599120000001</c:v>
                </c:pt>
                <c:pt idx="492">
                  <c:v>2736.389893</c:v>
                </c:pt>
                <c:pt idx="493">
                  <c:v>2882.179932</c:v>
                </c:pt>
                <c:pt idx="494">
                  <c:v>2913.860107</c:v>
                </c:pt>
                <c:pt idx="495">
                  <c:v>2887.8701169999999</c:v>
                </c:pt>
                <c:pt idx="496">
                  <c:v>3027.5</c:v>
                </c:pt>
                <c:pt idx="497">
                  <c:v>2906.75</c:v>
                </c:pt>
                <c:pt idx="498">
                  <c:v>3024.820068</c:v>
                </c:pt>
                <c:pt idx="499">
                  <c:v>3043.6000979999999</c:v>
                </c:pt>
                <c:pt idx="500">
                  <c:v>3016.7700199999999</c:v>
                </c:pt>
                <c:pt idx="501">
                  <c:v>3069.1000979999999</c:v>
                </c:pt>
                <c:pt idx="502">
                  <c:v>2894.679932</c:v>
                </c:pt>
                <c:pt idx="503">
                  <c:v>3168.830078</c:v>
                </c:pt>
                <c:pt idx="504">
                  <c:v>3223.3999020000001</c:v>
                </c:pt>
                <c:pt idx="505">
                  <c:v>3267.6999510000001</c:v>
                </c:pt>
                <c:pt idx="506">
                  <c:v>3235.5</c:v>
                </c:pt>
                <c:pt idx="507">
                  <c:v>3359.1000979999999</c:v>
                </c:pt>
                <c:pt idx="508">
                  <c:v>3396.8999020000001</c:v>
                </c:pt>
                <c:pt idx="509">
                  <c:v>3318.5</c:v>
                </c:pt>
                <c:pt idx="510">
                  <c:v>3393.8000489999999</c:v>
                </c:pt>
                <c:pt idx="511">
                  <c:v>3257.3999020000001</c:v>
                </c:pt>
                <c:pt idx="512">
                  <c:v>3271.6999510000001</c:v>
                </c:pt>
                <c:pt idx="513">
                  <c:v>3226.3000489999999</c:v>
                </c:pt>
                <c:pt idx="514">
                  <c:v>3305.1999510000001</c:v>
                </c:pt>
                <c:pt idx="515">
                  <c:v>3301.110107</c:v>
                </c:pt>
                <c:pt idx="516">
                  <c:v>3310</c:v>
                </c:pt>
                <c:pt idx="517">
                  <c:v>3370.8100589999999</c:v>
                </c:pt>
                <c:pt idx="518">
                  <c:v>3435.110107</c:v>
                </c:pt>
                <c:pt idx="519">
                  <c:v>3427.5500489999999</c:v>
                </c:pt>
                <c:pt idx="520">
                  <c:v>3527.429932</c:v>
                </c:pt>
                <c:pt idx="521">
                  <c:v>3516.080078</c:v>
                </c:pt>
                <c:pt idx="522">
                  <c:v>3539.469971</c:v>
                </c:pt>
                <c:pt idx="523">
                  <c:v>3651.25</c:v>
                </c:pt>
                <c:pt idx="524">
                  <c:v>3555.1201169999999</c:v>
                </c:pt>
                <c:pt idx="525">
                  <c:v>3680.5900879999999</c:v>
                </c:pt>
                <c:pt idx="526">
                  <c:v>3683.9499510000001</c:v>
                </c:pt>
                <c:pt idx="527">
                  <c:v>3754.0900879999999</c:v>
                </c:pt>
                <c:pt idx="528">
                  <c:v>3978.360107</c:v>
                </c:pt>
                <c:pt idx="529">
                  <c:v>3832.0200199999999</c:v>
                </c:pt>
                <c:pt idx="530">
                  <c:v>3635.959961</c:v>
                </c:pt>
                <c:pt idx="531">
                  <c:v>3681.6899410000001</c:v>
                </c:pt>
                <c:pt idx="532">
                  <c:v>3758.3701169999999</c:v>
                </c:pt>
                <c:pt idx="533">
                  <c:v>3624.959961</c:v>
                </c:pt>
                <c:pt idx="534">
                  <c:v>3764.5</c:v>
                </c:pt>
                <c:pt idx="535">
                  <c:v>3913.419922</c:v>
                </c:pt>
                <c:pt idx="536">
                  <c:v>3843.1899410000001</c:v>
                </c:pt>
                <c:pt idx="537">
                  <c:v>3908.1201169999999</c:v>
                </c:pt>
                <c:pt idx="538">
                  <c:v>3739.2299800000001</c:v>
                </c:pt>
                <c:pt idx="539">
                  <c:v>3834.4399410000001</c:v>
                </c:pt>
                <c:pt idx="540">
                  <c:v>3843.860107</c:v>
                </c:pt>
                <c:pt idx="541">
                  <c:v>4011.0500489999999</c:v>
                </c:pt>
                <c:pt idx="542">
                  <c:v>4157.6899409999996</c:v>
                </c:pt>
                <c:pt idx="543">
                  <c:v>4321.2700199999999</c:v>
                </c:pt>
                <c:pt idx="544">
                  <c:v>4465.1401370000003</c:v>
                </c:pt>
                <c:pt idx="545">
                  <c:v>4556.1000979999999</c:v>
                </c:pt>
                <c:pt idx="546">
                  <c:v>4708.4702150000003</c:v>
                </c:pt>
                <c:pt idx="547">
                  <c:v>4610.5600590000004</c:v>
                </c:pt>
                <c:pt idx="548">
                  <c:v>4789.080078</c:v>
                </c:pt>
                <c:pt idx="549">
                  <c:v>4755.4799800000001</c:v>
                </c:pt>
                <c:pt idx="550">
                  <c:v>5074.4902339999999</c:v>
                </c:pt>
                <c:pt idx="551">
                  <c:v>5117.1201170000004</c:v>
                </c:pt>
                <c:pt idx="552">
                  <c:v>5395.2998049999997</c:v>
                </c:pt>
                <c:pt idx="553">
                  <c:v>5485.6201170000004</c:v>
                </c:pt>
                <c:pt idx="554">
                  <c:v>5587.1401370000003</c:v>
                </c:pt>
                <c:pt idx="555">
                  <c:v>5569.080078</c:v>
                </c:pt>
                <c:pt idx="556">
                  <c:v>5643.1801759999998</c:v>
                </c:pt>
                <c:pt idx="557">
                  <c:v>5654.6298829999996</c:v>
                </c:pt>
                <c:pt idx="558">
                  <c:v>5528.9101559999999</c:v>
                </c:pt>
                <c:pt idx="559">
                  <c:v>5616.2099609999996</c:v>
                </c:pt>
                <c:pt idx="560">
                  <c:v>5882.169922</c:v>
                </c:pt>
                <c:pt idx="561">
                  <c:v>6029.3798829999996</c:v>
                </c:pt>
                <c:pt idx="562">
                  <c:v>6521.7001950000003</c:v>
                </c:pt>
                <c:pt idx="563">
                  <c:v>6448.2700199999999</c:v>
                </c:pt>
                <c:pt idx="564">
                  <c:v>6813.0898440000001</c:v>
                </c:pt>
                <c:pt idx="565">
                  <c:v>6877.7402339999999</c:v>
                </c:pt>
                <c:pt idx="566">
                  <c:v>6583.4799800000001</c:v>
                </c:pt>
                <c:pt idx="567">
                  <c:v>7009</c:v>
                </c:pt>
                <c:pt idx="568">
                  <c:v>7331</c:v>
                </c:pt>
                <c:pt idx="569">
                  <c:v>7672.7998049999997</c:v>
                </c:pt>
                <c:pt idx="570">
                  <c:v>8222.5996090000008</c:v>
                </c:pt>
                <c:pt idx="571">
                  <c:v>7622.3999020000001</c:v>
                </c:pt>
                <c:pt idx="572">
                  <c:v>7945.2998049999997</c:v>
                </c:pt>
                <c:pt idx="573">
                  <c:v>7442.1000979999999</c:v>
                </c:pt>
                <c:pt idx="574">
                  <c:v>7823.1000979999999</c:v>
                </c:pt>
                <c:pt idx="575">
                  <c:v>7908.2998049999997</c:v>
                </c:pt>
                <c:pt idx="576">
                  <c:v>7906.5</c:v>
                </c:pt>
                <c:pt idx="577">
                  <c:v>8545.7197269999997</c:v>
                </c:pt>
                <c:pt idx="578">
                  <c:v>8799.8095699999994</c:v>
                </c:pt>
                <c:pt idx="579">
                  <c:v>9063.3701170000004</c:v>
                </c:pt>
                <c:pt idx="580">
                  <c:v>8899.9501949999994</c:v>
                </c:pt>
                <c:pt idx="581">
                  <c:v>8952.0195309999999</c:v>
                </c:pt>
                <c:pt idx="582">
                  <c:v>8883.2900389999995</c:v>
                </c:pt>
                <c:pt idx="583">
                  <c:v>7539.0698240000002</c:v>
                </c:pt>
                <c:pt idx="584">
                  <c:v>7842.6201170000004</c:v>
                </c:pt>
                <c:pt idx="585">
                  <c:v>8592.0996090000008</c:v>
                </c:pt>
                <c:pt idx="586">
                  <c:v>9116.5498050000006</c:v>
                </c:pt>
                <c:pt idx="587">
                  <c:v>9181.4296880000002</c:v>
                </c:pt>
                <c:pt idx="588">
                  <c:v>9358.8300780000009</c:v>
                </c:pt>
                <c:pt idx="589">
                  <c:v>9306.5800780000009</c:v>
                </c:pt>
                <c:pt idx="590">
                  <c:v>9786.1601559999999</c:v>
                </c:pt>
                <c:pt idx="591">
                  <c:v>10789.040039</c:v>
                </c:pt>
                <c:pt idx="592">
                  <c:v>10559.740234000001</c:v>
                </c:pt>
                <c:pt idx="593">
                  <c:v>10970.799805000001</c:v>
                </c:pt>
                <c:pt idx="594">
                  <c:v>10655.150390999999</c:v>
                </c:pt>
                <c:pt idx="595">
                  <c:v>10829.280273</c:v>
                </c:pt>
                <c:pt idx="596">
                  <c:v>10336.950194999999</c:v>
                </c:pt>
                <c:pt idx="597">
                  <c:v>10729.860352</c:v>
                </c:pt>
                <c:pt idx="598">
                  <c:v>10877.809569999999</c:v>
                </c:pt>
                <c:pt idx="599">
                  <c:v>11497.120117</c:v>
                </c:pt>
                <c:pt idx="600">
                  <c:v>10940.530273</c:v>
                </c:pt>
                <c:pt idx="601">
                  <c:v>10128.309569999999</c:v>
                </c:pt>
                <c:pt idx="602">
                  <c:v>10921.919921999999</c:v>
                </c:pt>
                <c:pt idx="603">
                  <c:v>10733.910156</c:v>
                </c:pt>
                <c:pt idx="604">
                  <c:v>10522.330078000001</c:v>
                </c:pt>
                <c:pt idx="605">
                  <c:v>10447.889648</c:v>
                </c:pt>
                <c:pt idx="606">
                  <c:v>10521.980469</c:v>
                </c:pt>
                <c:pt idx="607">
                  <c:v>11215.099609000001</c:v>
                </c:pt>
                <c:pt idx="608">
                  <c:v>10650.919921999999</c:v>
                </c:pt>
                <c:pt idx="609">
                  <c:v>10971.139648</c:v>
                </c:pt>
                <c:pt idx="610">
                  <c:v>10414.490234000001</c:v>
                </c:pt>
                <c:pt idx="611">
                  <c:v>10787.990234000001</c:v>
                </c:pt>
                <c:pt idx="612">
                  <c:v>10887.360352</c:v>
                </c:pt>
                <c:pt idx="613">
                  <c:v>10495.280273</c:v>
                </c:pt>
                <c:pt idx="614">
                  <c:v>9878.7802730000003</c:v>
                </c:pt>
                <c:pt idx="615">
                  <c:v>10734.969727</c:v>
                </c:pt>
                <c:pt idx="616">
                  <c:v>10911.940430000001</c:v>
                </c:pt>
                <c:pt idx="617">
                  <c:v>10502.400390999999</c:v>
                </c:pt>
                <c:pt idx="618">
                  <c:v>10522.809569999999</c:v>
                </c:pt>
                <c:pt idx="619">
                  <c:v>9949.75</c:v>
                </c:pt>
                <c:pt idx="620">
                  <c:v>8847.5595699999994</c:v>
                </c:pt>
                <c:pt idx="621">
                  <c:v>9075.1396480000003</c:v>
                </c:pt>
                <c:pt idx="622">
                  <c:v>9851.5595699999994</c:v>
                </c:pt>
                <c:pt idx="623">
                  <c:v>10021.570312</c:v>
                </c:pt>
                <c:pt idx="624">
                  <c:v>9920</c:v>
                </c:pt>
                <c:pt idx="625">
                  <c:v>10106.129883</c:v>
                </c:pt>
                <c:pt idx="626">
                  <c:v>10403.940430000001</c:v>
                </c:pt>
                <c:pt idx="627">
                  <c:v>9946.2197269999997</c:v>
                </c:pt>
                <c:pt idx="628">
                  <c:v>9925.25</c:v>
                </c:pt>
                <c:pt idx="629">
                  <c:v>9243.2597659999992</c:v>
                </c:pt>
                <c:pt idx="630">
                  <c:v>8736.5898440000001</c:v>
                </c:pt>
                <c:pt idx="631">
                  <c:v>8663.5</c:v>
                </c:pt>
                <c:pt idx="632">
                  <c:v>7591.9301759999998</c:v>
                </c:pt>
                <c:pt idx="633">
                  <c:v>8397.0302730000003</c:v>
                </c:pt>
                <c:pt idx="634">
                  <c:v>8896.0898440000001</c:v>
                </c:pt>
                <c:pt idx="635">
                  <c:v>8341.6298829999996</c:v>
                </c:pt>
                <c:pt idx="636">
                  <c:v>8053.8100590000004</c:v>
                </c:pt>
                <c:pt idx="637">
                  <c:v>7891.080078</c:v>
                </c:pt>
                <c:pt idx="638">
                  <c:v>7992.1298829999996</c:v>
                </c:pt>
                <c:pt idx="639">
                  <c:v>8480.0898440000001</c:v>
                </c:pt>
                <c:pt idx="640">
                  <c:v>8850.2597659999992</c:v>
                </c:pt>
                <c:pt idx="641">
                  <c:v>8985.4404300000006</c:v>
                </c:pt>
                <c:pt idx="642">
                  <c:v>9233.7998050000006</c:v>
                </c:pt>
                <c:pt idx="643">
                  <c:v>9415.8203119999998</c:v>
                </c:pt>
                <c:pt idx="644">
                  <c:v>9275.0595699999994</c:v>
                </c:pt>
                <c:pt idx="645">
                  <c:v>9801.1201170000004</c:v>
                </c:pt>
                <c:pt idx="646">
                  <c:v>9782.4599610000005</c:v>
                </c:pt>
                <c:pt idx="647">
                  <c:v>10453.919921999999</c:v>
                </c:pt>
                <c:pt idx="648">
                  <c:v>10488.070312</c:v>
                </c:pt>
                <c:pt idx="649">
                  <c:v>10583.919921999999</c:v>
                </c:pt>
                <c:pt idx="650">
                  <c:v>10357.700194999999</c:v>
                </c:pt>
                <c:pt idx="651">
                  <c:v>10225.570312</c:v>
                </c:pt>
                <c:pt idx="652">
                  <c:v>10188.450194999999</c:v>
                </c:pt>
                <c:pt idx="653">
                  <c:v>10435.480469</c:v>
                </c:pt>
                <c:pt idx="654">
                  <c:v>10139.709961</c:v>
                </c:pt>
                <c:pt idx="655">
                  <c:v>10173.919921999999</c:v>
                </c:pt>
                <c:pt idx="656">
                  <c:v>10080.269531</c:v>
                </c:pt>
                <c:pt idx="657">
                  <c:v>10027.469727</c:v>
                </c:pt>
                <c:pt idx="658">
                  <c:v>10428.019531</c:v>
                </c:pt>
                <c:pt idx="659">
                  <c:v>10783.009765999999</c:v>
                </c:pt>
                <c:pt idx="660">
                  <c:v>10489.940430000001</c:v>
                </c:pt>
                <c:pt idx="661">
                  <c:v>10766.230469</c:v>
                </c:pt>
                <c:pt idx="662">
                  <c:v>10503.759765999999</c:v>
                </c:pt>
                <c:pt idx="663">
                  <c:v>10192.509765999999</c:v>
                </c:pt>
                <c:pt idx="664">
                  <c:v>10467.480469</c:v>
                </c:pt>
                <c:pt idx="665">
                  <c:v>10274.969727</c:v>
                </c:pt>
                <c:pt idx="666">
                  <c:v>10640.910156</c:v>
                </c:pt>
                <c:pt idx="667">
                  <c:v>10481.599609000001</c:v>
                </c:pt>
                <c:pt idx="668">
                  <c:v>10568.700194999999</c:v>
                </c:pt>
                <c:pt idx="669">
                  <c:v>10440.070312</c:v>
                </c:pt>
                <c:pt idx="670">
                  <c:v>10805.870117</c:v>
                </c:pt>
                <c:pt idx="671">
                  <c:v>10717.5</c:v>
                </c:pt>
                <c:pt idx="672">
                  <c:v>10864.860352</c:v>
                </c:pt>
                <c:pt idx="673">
                  <c:v>10993.410156</c:v>
                </c:pt>
                <c:pt idx="674">
                  <c:v>11109.320312</c:v>
                </c:pt>
                <c:pt idx="675">
                  <c:v>11367.139648</c:v>
                </c:pt>
                <c:pt idx="676">
                  <c:v>11168.309569999999</c:v>
                </c:pt>
                <c:pt idx="677">
                  <c:v>11150.219727</c:v>
                </c:pt>
                <c:pt idx="678">
                  <c:v>11185.679688</c:v>
                </c:pt>
                <c:pt idx="679">
                  <c:v>11381.150390999999</c:v>
                </c:pt>
                <c:pt idx="680">
                  <c:v>11679.070312</c:v>
                </c:pt>
                <c:pt idx="681">
                  <c:v>12080.730469</c:v>
                </c:pt>
                <c:pt idx="682">
                  <c:v>12221.929688</c:v>
                </c:pt>
                <c:pt idx="683">
                  <c:v>12463.150390999999</c:v>
                </c:pt>
                <c:pt idx="684">
                  <c:v>12621.690430000001</c:v>
                </c:pt>
                <c:pt idx="685">
                  <c:v>12268.629883</c:v>
                </c:pt>
                <c:pt idx="686">
                  <c:v>12354.349609000001</c:v>
                </c:pt>
                <c:pt idx="687">
                  <c:v>13062.910156</c:v>
                </c:pt>
                <c:pt idx="688">
                  <c:v>13627.639648</c:v>
                </c:pt>
                <c:pt idx="689">
                  <c:v>13408.620117</c:v>
                </c:pt>
                <c:pt idx="690">
                  <c:v>13211.990234000001</c:v>
                </c:pt>
                <c:pt idx="691">
                  <c:v>13357.740234000001</c:v>
                </c:pt>
                <c:pt idx="692">
                  <c:v>13895.629883</c:v>
                </c:pt>
                <c:pt idx="693">
                  <c:v>13930.009765999999</c:v>
                </c:pt>
                <c:pt idx="694">
                  <c:v>13371.719727</c:v>
                </c:pt>
                <c:pt idx="695">
                  <c:v>13264.820312</c:v>
                </c:pt>
                <c:pt idx="696">
                  <c:v>12650.360352</c:v>
                </c:pt>
                <c:pt idx="697">
                  <c:v>12266.389648</c:v>
                </c:pt>
                <c:pt idx="698">
                  <c:v>12262.889648</c:v>
                </c:pt>
                <c:pt idx="699">
                  <c:v>12820.129883</c:v>
                </c:pt>
                <c:pt idx="700">
                  <c:v>12638.320312</c:v>
                </c:pt>
                <c:pt idx="701">
                  <c:v>11350.009765999999</c:v>
                </c:pt>
                <c:pt idx="702">
                  <c:v>11378.019531</c:v>
                </c:pt>
                <c:pt idx="703">
                  <c:v>11543.959961</c:v>
                </c:pt>
                <c:pt idx="704">
                  <c:v>10850.660156</c:v>
                </c:pt>
                <c:pt idx="705">
                  <c:v>9325.0097659999992</c:v>
                </c:pt>
                <c:pt idx="706">
                  <c:v>8829.0400389999995</c:v>
                </c:pt>
                <c:pt idx="707">
                  <c:v>8776.3896480000003</c:v>
                </c:pt>
                <c:pt idx="708">
                  <c:v>8000.8598629999997</c:v>
                </c:pt>
                <c:pt idx="709">
                  <c:v>7062.9301759999998</c:v>
                </c:pt>
                <c:pt idx="710">
                  <c:v>7608.919922</c:v>
                </c:pt>
                <c:pt idx="711">
                  <c:v>8168.1201170000004</c:v>
                </c:pt>
                <c:pt idx="712">
                  <c:v>8500.3300780000009</c:v>
                </c:pt>
                <c:pt idx="713">
                  <c:v>8447</c:v>
                </c:pt>
                <c:pt idx="714">
                  <c:v>9171.6103519999997</c:v>
                </c:pt>
                <c:pt idx="715">
                  <c:v>9496.2802730000003</c:v>
                </c:pt>
                <c:pt idx="716">
                  <c:v>9712.2802730000003</c:v>
                </c:pt>
                <c:pt idx="717">
                  <c:v>9712.7304690000001</c:v>
                </c:pt>
                <c:pt idx="718">
                  <c:v>10344.839844</c:v>
                </c:pt>
                <c:pt idx="719">
                  <c:v>10428.049805000001</c:v>
                </c:pt>
                <c:pt idx="720">
                  <c:v>10067.330078000001</c:v>
                </c:pt>
                <c:pt idx="721">
                  <c:v>10325.259765999999</c:v>
                </c:pt>
                <c:pt idx="722">
                  <c:v>10856.629883</c:v>
                </c:pt>
                <c:pt idx="723">
                  <c:v>11008.610352</c:v>
                </c:pt>
                <c:pt idx="724">
                  <c:v>10136.629883</c:v>
                </c:pt>
                <c:pt idx="725">
                  <c:v>9774.0195309999999</c:v>
                </c:pt>
                <c:pt idx="726">
                  <c:v>10465.940430000001</c:v>
                </c:pt>
                <c:pt idx="727">
                  <c:v>10014.719727</c:v>
                </c:pt>
                <c:pt idx="728">
                  <c:v>10788.049805000001</c:v>
                </c:pt>
                <c:pt idx="729">
                  <c:v>11118.490234000001</c:v>
                </c:pt>
                <c:pt idx="730">
                  <c:v>11006.019531</c:v>
                </c:pt>
                <c:pt idx="731">
                  <c:v>11577.509765999999</c:v>
                </c:pt>
                <c:pt idx="732">
                  <c:v>11891.929688</c:v>
                </c:pt>
                <c:pt idx="733">
                  <c:v>12226.339844</c:v>
                </c:pt>
                <c:pt idx="734">
                  <c:v>12319.730469</c:v>
                </c:pt>
                <c:pt idx="735">
                  <c:v>12810.540039</c:v>
                </c:pt>
                <c:pt idx="736">
                  <c:v>12569.790039</c:v>
                </c:pt>
                <c:pt idx="737">
                  <c:v>12414.339844</c:v>
                </c:pt>
                <c:pt idx="738">
                  <c:v>12143.240234000001</c:v>
                </c:pt>
                <c:pt idx="739">
                  <c:v>11613.530273</c:v>
                </c:pt>
                <c:pt idx="740">
                  <c:v>10913.379883</c:v>
                </c:pt>
                <c:pt idx="741">
                  <c:v>11955.009765999999</c:v>
                </c:pt>
                <c:pt idx="742">
                  <c:v>12045.679688</c:v>
                </c:pt>
                <c:pt idx="743">
                  <c:v>12217.559569999999</c:v>
                </c:pt>
                <c:pt idx="744">
                  <c:v>12632.910156</c:v>
                </c:pt>
                <c:pt idx="745">
                  <c:v>12952.070312</c:v>
                </c:pt>
                <c:pt idx="746">
                  <c:v>13212.040039</c:v>
                </c:pt>
                <c:pt idx="747">
                  <c:v>13213.629883</c:v>
                </c:pt>
                <c:pt idx="748">
                  <c:v>12393.450194999999</c:v>
                </c:pt>
                <c:pt idx="749">
                  <c:v>12880.089844</c:v>
                </c:pt>
                <c:pt idx="750">
                  <c:v>13008.679688</c:v>
                </c:pt>
                <c:pt idx="751">
                  <c:v>13090.839844</c:v>
                </c:pt>
                <c:pt idx="752">
                  <c:v>13437.129883</c:v>
                </c:pt>
                <c:pt idx="753">
                  <c:v>13096.459961</c:v>
                </c:pt>
                <c:pt idx="754">
                  <c:v>13025.580078000001</c:v>
                </c:pt>
                <c:pt idx="755">
                  <c:v>13104.139648</c:v>
                </c:pt>
                <c:pt idx="756">
                  <c:v>13860.580078000001</c:v>
                </c:pt>
                <c:pt idx="757">
                  <c:v>14054.490234000001</c:v>
                </c:pt>
                <c:pt idx="758">
                  <c:v>14578.540039</c:v>
                </c:pt>
                <c:pt idx="759">
                  <c:v>14839.799805000001</c:v>
                </c:pt>
                <c:pt idx="760">
                  <c:v>15115.570312</c:v>
                </c:pt>
                <c:pt idx="761">
                  <c:v>14909.599609000001</c:v>
                </c:pt>
                <c:pt idx="762">
                  <c:v>15499.540039</c:v>
                </c:pt>
                <c:pt idx="763">
                  <c:v>14810.309569999999</c:v>
                </c:pt>
                <c:pt idx="764">
                  <c:v>15129.669921999999</c:v>
                </c:pt>
                <c:pt idx="765">
                  <c:v>15545.75</c:v>
                </c:pt>
                <c:pt idx="766">
                  <c:v>16086.410156</c:v>
                </c:pt>
                <c:pt idx="767">
                  <c:v>16576.660156000002</c:v>
                </c:pt>
                <c:pt idx="768">
                  <c:v>15698.849609000001</c:v>
                </c:pt>
                <c:pt idx="769">
                  <c:v>16321.709961</c:v>
                </c:pt>
                <c:pt idx="770">
                  <c:v>16457.660156000002</c:v>
                </c:pt>
                <c:pt idx="771">
                  <c:v>16580.839843999998</c:v>
                </c:pt>
                <c:pt idx="772">
                  <c:v>16717.169922000001</c:v>
                </c:pt>
                <c:pt idx="773">
                  <c:v>16826.599609000001</c:v>
                </c:pt>
                <c:pt idx="774">
                  <c:v>16563.300781000002</c:v>
                </c:pt>
                <c:pt idx="775">
                  <c:v>17098.449218999998</c:v>
                </c:pt>
                <c:pt idx="776">
                  <c:v>17042.900390999999</c:v>
                </c:pt>
                <c:pt idx="777">
                  <c:v>17390.519531000002</c:v>
                </c:pt>
                <c:pt idx="778">
                  <c:v>17828.240234000001</c:v>
                </c:pt>
                <c:pt idx="779">
                  <c:v>17823.070312</c:v>
                </c:pt>
                <c:pt idx="780">
                  <c:v>17164.949218999998</c:v>
                </c:pt>
                <c:pt idx="781">
                  <c:v>18132.699218999998</c:v>
                </c:pt>
                <c:pt idx="782">
                  <c:v>17776.119140999999</c:v>
                </c:pt>
                <c:pt idx="783">
                  <c:v>17840.519531000002</c:v>
                </c:pt>
                <c:pt idx="784">
                  <c:v>18010.679688</c:v>
                </c:pt>
                <c:pt idx="785">
                  <c:v>17619.509765999999</c:v>
                </c:pt>
                <c:pt idx="786">
                  <c:v>17689.859375</c:v>
                </c:pt>
                <c:pt idx="787">
                  <c:v>16528.029297000001</c:v>
                </c:pt>
                <c:pt idx="788">
                  <c:v>16284.700194999999</c:v>
                </c:pt>
                <c:pt idx="789">
                  <c:v>17663.539062</c:v>
                </c:pt>
                <c:pt idx="790">
                  <c:v>17719.919922000001</c:v>
                </c:pt>
                <c:pt idx="791">
                  <c:v>17425.029297000001</c:v>
                </c:pt>
                <c:pt idx="792">
                  <c:v>16466.300781000002</c:v>
                </c:pt>
                <c:pt idx="793">
                  <c:v>16516.5</c:v>
                </c:pt>
                <c:pt idx="794">
                  <c:v>17685.089843999998</c:v>
                </c:pt>
                <c:pt idx="795">
                  <c:v>17773.640625</c:v>
                </c:pt>
                <c:pt idx="796">
                  <c:v>17787.199218999998</c:v>
                </c:pt>
              </c:numCache>
            </c:numRef>
          </c:xVal>
          <c:yVal>
            <c:numRef>
              <c:f>'[1]Xr03-92'!$D$2:$D$798</c:f>
              <c:numCache>
                <c:formatCode>General</c:formatCode>
                <c:ptCount val="797"/>
                <c:pt idx="0">
                  <c:v>6.5</c:v>
                </c:pt>
                <c:pt idx="1">
                  <c:v>6.4</c:v>
                </c:pt>
                <c:pt idx="2">
                  <c:v>6.3</c:v>
                </c:pt>
                <c:pt idx="3">
                  <c:v>5.8</c:v>
                </c:pt>
                <c:pt idx="4">
                  <c:v>5.5</c:v>
                </c:pt>
                <c:pt idx="5">
                  <c:v>5.4</c:v>
                </c:pt>
                <c:pt idx="6">
                  <c:v>5</c:v>
                </c:pt>
                <c:pt idx="7">
                  <c:v>4.5</c:v>
                </c:pt>
                <c:pt idx="8">
                  <c:v>4.4000000000000004</c:v>
                </c:pt>
                <c:pt idx="9">
                  <c:v>4.2</c:v>
                </c:pt>
                <c:pt idx="10">
                  <c:v>4.2</c:v>
                </c:pt>
                <c:pt idx="11">
                  <c:v>4.3</c:v>
                </c:pt>
                <c:pt idx="12">
                  <c:v>3.7</c:v>
                </c:pt>
                <c:pt idx="13">
                  <c:v>3.4</c:v>
                </c:pt>
                <c:pt idx="14">
                  <c:v>3.4</c:v>
                </c:pt>
                <c:pt idx="15">
                  <c:v>3.1</c:v>
                </c:pt>
                <c:pt idx="16">
                  <c:v>3</c:v>
                </c:pt>
                <c:pt idx="17">
                  <c:v>3.2</c:v>
                </c:pt>
                <c:pt idx="18">
                  <c:v>3.1</c:v>
                </c:pt>
                <c:pt idx="19">
                  <c:v>3.1</c:v>
                </c:pt>
                <c:pt idx="20">
                  <c:v>3.3</c:v>
                </c:pt>
                <c:pt idx="21">
                  <c:v>3.5</c:v>
                </c:pt>
                <c:pt idx="22">
                  <c:v>3.5</c:v>
                </c:pt>
                <c:pt idx="23">
                  <c:v>3.1</c:v>
                </c:pt>
                <c:pt idx="24">
                  <c:v>3.2</c:v>
                </c:pt>
                <c:pt idx="25">
                  <c:v>3.1</c:v>
                </c:pt>
                <c:pt idx="26">
                  <c:v>2.9</c:v>
                </c:pt>
                <c:pt idx="27">
                  <c:v>2.9</c:v>
                </c:pt>
                <c:pt idx="28">
                  <c:v>3</c:v>
                </c:pt>
                <c:pt idx="29">
                  <c:v>3</c:v>
                </c:pt>
                <c:pt idx="30">
                  <c:v>3.2</c:v>
                </c:pt>
                <c:pt idx="31">
                  <c:v>3.4</c:v>
                </c:pt>
                <c:pt idx="32">
                  <c:v>3.1</c:v>
                </c:pt>
                <c:pt idx="33">
                  <c:v>3</c:v>
                </c:pt>
                <c:pt idx="34">
                  <c:v>2.8</c:v>
                </c:pt>
                <c:pt idx="35">
                  <c:v>2.7</c:v>
                </c:pt>
                <c:pt idx="36">
                  <c:v>2.9</c:v>
                </c:pt>
                <c:pt idx="37">
                  <c:v>2.6</c:v>
                </c:pt>
                <c:pt idx="38">
                  <c:v>2.6</c:v>
                </c:pt>
                <c:pt idx="39">
                  <c:v>2.7</c:v>
                </c:pt>
                <c:pt idx="40">
                  <c:v>2.5</c:v>
                </c:pt>
                <c:pt idx="41">
                  <c:v>2.5</c:v>
                </c:pt>
                <c:pt idx="42">
                  <c:v>2.6</c:v>
                </c:pt>
                <c:pt idx="43">
                  <c:v>2.7</c:v>
                </c:pt>
                <c:pt idx="44">
                  <c:v>2.9</c:v>
                </c:pt>
                <c:pt idx="45">
                  <c:v>3.1</c:v>
                </c:pt>
                <c:pt idx="46">
                  <c:v>3.5</c:v>
                </c:pt>
                <c:pt idx="47">
                  <c:v>4.5</c:v>
                </c:pt>
                <c:pt idx="48">
                  <c:v>4.9000000000000004</c:v>
                </c:pt>
                <c:pt idx="49">
                  <c:v>5.2</c:v>
                </c:pt>
                <c:pt idx="50">
                  <c:v>5.7</c:v>
                </c:pt>
                <c:pt idx="51">
                  <c:v>5.9</c:v>
                </c:pt>
                <c:pt idx="52">
                  <c:v>5.9</c:v>
                </c:pt>
                <c:pt idx="53">
                  <c:v>5.6</c:v>
                </c:pt>
                <c:pt idx="54">
                  <c:v>5.8</c:v>
                </c:pt>
                <c:pt idx="55">
                  <c:v>6</c:v>
                </c:pt>
                <c:pt idx="56">
                  <c:v>6.1</c:v>
                </c:pt>
                <c:pt idx="57">
                  <c:v>5.7</c:v>
                </c:pt>
                <c:pt idx="58">
                  <c:v>5.3</c:v>
                </c:pt>
                <c:pt idx="59">
                  <c:v>5</c:v>
                </c:pt>
                <c:pt idx="60">
                  <c:v>4.9000000000000004</c:v>
                </c:pt>
                <c:pt idx="61">
                  <c:v>4.7</c:v>
                </c:pt>
                <c:pt idx="62">
                  <c:v>4.5999999999999996</c:v>
                </c:pt>
                <c:pt idx="63">
                  <c:v>4.7</c:v>
                </c:pt>
                <c:pt idx="64">
                  <c:v>4.3</c:v>
                </c:pt>
                <c:pt idx="65">
                  <c:v>4.2</c:v>
                </c:pt>
                <c:pt idx="66">
                  <c:v>4</c:v>
                </c:pt>
                <c:pt idx="67">
                  <c:v>4.2</c:v>
                </c:pt>
                <c:pt idx="68">
                  <c:v>4.0999999999999996</c:v>
                </c:pt>
                <c:pt idx="69">
                  <c:v>4.3</c:v>
                </c:pt>
                <c:pt idx="70">
                  <c:v>4.2</c:v>
                </c:pt>
                <c:pt idx="71">
                  <c:v>4.2</c:v>
                </c:pt>
                <c:pt idx="72">
                  <c:v>4</c:v>
                </c:pt>
                <c:pt idx="73">
                  <c:v>3.9</c:v>
                </c:pt>
                <c:pt idx="74">
                  <c:v>4.2</c:v>
                </c:pt>
                <c:pt idx="75">
                  <c:v>4</c:v>
                </c:pt>
                <c:pt idx="76">
                  <c:v>4.3</c:v>
                </c:pt>
                <c:pt idx="77">
                  <c:v>4.3</c:v>
                </c:pt>
                <c:pt idx="78">
                  <c:v>4.4000000000000004</c:v>
                </c:pt>
                <c:pt idx="79">
                  <c:v>4.0999999999999996</c:v>
                </c:pt>
                <c:pt idx="80">
                  <c:v>3.9</c:v>
                </c:pt>
                <c:pt idx="81">
                  <c:v>3.9</c:v>
                </c:pt>
                <c:pt idx="82">
                  <c:v>4.3</c:v>
                </c:pt>
                <c:pt idx="83">
                  <c:v>4.2</c:v>
                </c:pt>
                <c:pt idx="84">
                  <c:v>4.2</c:v>
                </c:pt>
                <c:pt idx="85">
                  <c:v>3.9</c:v>
                </c:pt>
                <c:pt idx="86">
                  <c:v>3.7</c:v>
                </c:pt>
                <c:pt idx="87">
                  <c:v>3.9</c:v>
                </c:pt>
                <c:pt idx="88">
                  <c:v>4.0999999999999996</c:v>
                </c:pt>
                <c:pt idx="89">
                  <c:v>4.3</c:v>
                </c:pt>
                <c:pt idx="90">
                  <c:v>4.2</c:v>
                </c:pt>
                <c:pt idx="91">
                  <c:v>4.0999999999999996</c:v>
                </c:pt>
                <c:pt idx="92">
                  <c:v>4.4000000000000004</c:v>
                </c:pt>
                <c:pt idx="93">
                  <c:v>4.5</c:v>
                </c:pt>
                <c:pt idx="94">
                  <c:v>5.0999999999999996</c:v>
                </c:pt>
                <c:pt idx="95">
                  <c:v>5.2</c:v>
                </c:pt>
                <c:pt idx="96">
                  <c:v>5.8</c:v>
                </c:pt>
                <c:pt idx="97">
                  <c:v>6.4</c:v>
                </c:pt>
                <c:pt idx="98">
                  <c:v>6.7</c:v>
                </c:pt>
                <c:pt idx="99">
                  <c:v>7.4</c:v>
                </c:pt>
                <c:pt idx="100">
                  <c:v>7.4</c:v>
                </c:pt>
                <c:pt idx="101">
                  <c:v>7.3</c:v>
                </c:pt>
                <c:pt idx="102">
                  <c:v>7.5</c:v>
                </c:pt>
                <c:pt idx="103">
                  <c:v>7.4</c:v>
                </c:pt>
                <c:pt idx="104">
                  <c:v>7.1</c:v>
                </c:pt>
                <c:pt idx="105">
                  <c:v>6.7</c:v>
                </c:pt>
                <c:pt idx="106">
                  <c:v>6.2</c:v>
                </c:pt>
                <c:pt idx="107">
                  <c:v>6.2</c:v>
                </c:pt>
                <c:pt idx="108">
                  <c:v>6</c:v>
                </c:pt>
                <c:pt idx="109">
                  <c:v>5.9</c:v>
                </c:pt>
                <c:pt idx="110">
                  <c:v>5.6</c:v>
                </c:pt>
                <c:pt idx="111">
                  <c:v>5.2</c:v>
                </c:pt>
                <c:pt idx="112">
                  <c:v>5.0999999999999996</c:v>
                </c:pt>
                <c:pt idx="113">
                  <c:v>5</c:v>
                </c:pt>
                <c:pt idx="114">
                  <c:v>5.0999999999999996</c:v>
                </c:pt>
                <c:pt idx="115">
                  <c:v>5.2</c:v>
                </c:pt>
                <c:pt idx="116">
                  <c:v>5.5</c:v>
                </c:pt>
                <c:pt idx="117">
                  <c:v>5.7</c:v>
                </c:pt>
                <c:pt idx="118">
                  <c:v>5.8</c:v>
                </c:pt>
                <c:pt idx="119">
                  <c:v>5.3</c:v>
                </c:pt>
                <c:pt idx="120">
                  <c:v>5.2</c:v>
                </c:pt>
                <c:pt idx="121">
                  <c:v>4.8</c:v>
                </c:pt>
                <c:pt idx="122">
                  <c:v>5.4</c:v>
                </c:pt>
                <c:pt idx="123">
                  <c:v>5.2</c:v>
                </c:pt>
                <c:pt idx="124">
                  <c:v>5.0999999999999996</c:v>
                </c:pt>
                <c:pt idx="125">
                  <c:v>5.4</c:v>
                </c:pt>
                <c:pt idx="126">
                  <c:v>5.5</c:v>
                </c:pt>
                <c:pt idx="127">
                  <c:v>5.6</c:v>
                </c:pt>
                <c:pt idx="128">
                  <c:v>5.5</c:v>
                </c:pt>
                <c:pt idx="129">
                  <c:v>6.1</c:v>
                </c:pt>
                <c:pt idx="130">
                  <c:v>6.1</c:v>
                </c:pt>
                <c:pt idx="131">
                  <c:v>6.6</c:v>
                </c:pt>
                <c:pt idx="132">
                  <c:v>6.6</c:v>
                </c:pt>
                <c:pt idx="133">
                  <c:v>6.9</c:v>
                </c:pt>
                <c:pt idx="134">
                  <c:v>6.9</c:v>
                </c:pt>
                <c:pt idx="135">
                  <c:v>7</c:v>
                </c:pt>
                <c:pt idx="136">
                  <c:v>7.1</c:v>
                </c:pt>
                <c:pt idx="137">
                  <c:v>6.9</c:v>
                </c:pt>
                <c:pt idx="138">
                  <c:v>7</c:v>
                </c:pt>
                <c:pt idx="139">
                  <c:v>6.6</c:v>
                </c:pt>
                <c:pt idx="140">
                  <c:v>6.7</c:v>
                </c:pt>
                <c:pt idx="141">
                  <c:v>6.5</c:v>
                </c:pt>
                <c:pt idx="142">
                  <c:v>6.1</c:v>
                </c:pt>
                <c:pt idx="143">
                  <c:v>6</c:v>
                </c:pt>
                <c:pt idx="144">
                  <c:v>5.8</c:v>
                </c:pt>
                <c:pt idx="145">
                  <c:v>5.5</c:v>
                </c:pt>
                <c:pt idx="146">
                  <c:v>5.6</c:v>
                </c:pt>
                <c:pt idx="147">
                  <c:v>5.6</c:v>
                </c:pt>
                <c:pt idx="148">
                  <c:v>5.5</c:v>
                </c:pt>
                <c:pt idx="149">
                  <c:v>5.5</c:v>
                </c:pt>
                <c:pt idx="150">
                  <c:v>5.4</c:v>
                </c:pt>
                <c:pt idx="151">
                  <c:v>5.7</c:v>
                </c:pt>
                <c:pt idx="152">
                  <c:v>5.6</c:v>
                </c:pt>
                <c:pt idx="153">
                  <c:v>5.4</c:v>
                </c:pt>
                <c:pt idx="154">
                  <c:v>5.7</c:v>
                </c:pt>
                <c:pt idx="155">
                  <c:v>5.5</c:v>
                </c:pt>
                <c:pt idx="156">
                  <c:v>5.7</c:v>
                </c:pt>
                <c:pt idx="157">
                  <c:v>5.9</c:v>
                </c:pt>
                <c:pt idx="158">
                  <c:v>5.7</c:v>
                </c:pt>
                <c:pt idx="159">
                  <c:v>5.7</c:v>
                </c:pt>
                <c:pt idx="160">
                  <c:v>5.9</c:v>
                </c:pt>
                <c:pt idx="161">
                  <c:v>5.6</c:v>
                </c:pt>
                <c:pt idx="162">
                  <c:v>5.6</c:v>
                </c:pt>
                <c:pt idx="163">
                  <c:v>5.4</c:v>
                </c:pt>
                <c:pt idx="164">
                  <c:v>5.5</c:v>
                </c:pt>
                <c:pt idx="165">
                  <c:v>5.5</c:v>
                </c:pt>
                <c:pt idx="166">
                  <c:v>5.7</c:v>
                </c:pt>
                <c:pt idx="167">
                  <c:v>5.5</c:v>
                </c:pt>
                <c:pt idx="168">
                  <c:v>5.6</c:v>
                </c:pt>
                <c:pt idx="169">
                  <c:v>5.4</c:v>
                </c:pt>
                <c:pt idx="170">
                  <c:v>5.4</c:v>
                </c:pt>
                <c:pt idx="171">
                  <c:v>5.3</c:v>
                </c:pt>
                <c:pt idx="172">
                  <c:v>5.0999999999999996</c:v>
                </c:pt>
                <c:pt idx="173">
                  <c:v>5.2</c:v>
                </c:pt>
                <c:pt idx="174">
                  <c:v>4.9000000000000004</c:v>
                </c:pt>
                <c:pt idx="175">
                  <c:v>5</c:v>
                </c:pt>
                <c:pt idx="176">
                  <c:v>5.0999999999999996</c:v>
                </c:pt>
                <c:pt idx="177">
                  <c:v>5.0999999999999996</c:v>
                </c:pt>
                <c:pt idx="178">
                  <c:v>4.8</c:v>
                </c:pt>
                <c:pt idx="179">
                  <c:v>5</c:v>
                </c:pt>
                <c:pt idx="180">
                  <c:v>4.9000000000000004</c:v>
                </c:pt>
                <c:pt idx="181">
                  <c:v>5.0999999999999996</c:v>
                </c:pt>
                <c:pt idx="182">
                  <c:v>4.7</c:v>
                </c:pt>
                <c:pt idx="183">
                  <c:v>4.8</c:v>
                </c:pt>
                <c:pt idx="184">
                  <c:v>4.5999999999999996</c:v>
                </c:pt>
                <c:pt idx="185">
                  <c:v>4.5999999999999996</c:v>
                </c:pt>
                <c:pt idx="186">
                  <c:v>4.4000000000000004</c:v>
                </c:pt>
                <c:pt idx="187">
                  <c:v>4.4000000000000004</c:v>
                </c:pt>
                <c:pt idx="188">
                  <c:v>4.3</c:v>
                </c:pt>
                <c:pt idx="189">
                  <c:v>4.2</c:v>
                </c:pt>
                <c:pt idx="190">
                  <c:v>4.0999999999999996</c:v>
                </c:pt>
                <c:pt idx="191">
                  <c:v>4</c:v>
                </c:pt>
                <c:pt idx="192">
                  <c:v>4</c:v>
                </c:pt>
                <c:pt idx="193">
                  <c:v>3.8</c:v>
                </c:pt>
                <c:pt idx="194">
                  <c:v>3.8</c:v>
                </c:pt>
                <c:pt idx="195">
                  <c:v>3.8</c:v>
                </c:pt>
                <c:pt idx="196">
                  <c:v>3.9</c:v>
                </c:pt>
                <c:pt idx="197">
                  <c:v>3.8</c:v>
                </c:pt>
                <c:pt idx="198">
                  <c:v>3.8</c:v>
                </c:pt>
                <c:pt idx="199">
                  <c:v>3.8</c:v>
                </c:pt>
                <c:pt idx="200">
                  <c:v>3.7</c:v>
                </c:pt>
                <c:pt idx="201">
                  <c:v>3.7</c:v>
                </c:pt>
                <c:pt idx="202">
                  <c:v>3.6</c:v>
                </c:pt>
                <c:pt idx="203">
                  <c:v>3.8</c:v>
                </c:pt>
                <c:pt idx="204">
                  <c:v>3.9</c:v>
                </c:pt>
                <c:pt idx="205">
                  <c:v>3.8</c:v>
                </c:pt>
                <c:pt idx="206">
                  <c:v>3.8</c:v>
                </c:pt>
                <c:pt idx="207">
                  <c:v>3.8</c:v>
                </c:pt>
                <c:pt idx="208">
                  <c:v>3.8</c:v>
                </c:pt>
                <c:pt idx="209">
                  <c:v>3.9</c:v>
                </c:pt>
                <c:pt idx="210">
                  <c:v>3.8</c:v>
                </c:pt>
                <c:pt idx="211">
                  <c:v>3.8</c:v>
                </c:pt>
                <c:pt idx="212">
                  <c:v>3.8</c:v>
                </c:pt>
                <c:pt idx="213">
                  <c:v>4</c:v>
                </c:pt>
                <c:pt idx="214">
                  <c:v>3.9</c:v>
                </c:pt>
                <c:pt idx="215">
                  <c:v>3.8</c:v>
                </c:pt>
                <c:pt idx="216">
                  <c:v>3.7</c:v>
                </c:pt>
                <c:pt idx="217">
                  <c:v>3.8</c:v>
                </c:pt>
                <c:pt idx="218">
                  <c:v>3.7</c:v>
                </c:pt>
                <c:pt idx="219">
                  <c:v>3.5</c:v>
                </c:pt>
                <c:pt idx="220">
                  <c:v>3.5</c:v>
                </c:pt>
                <c:pt idx="221">
                  <c:v>3.7</c:v>
                </c:pt>
                <c:pt idx="222">
                  <c:v>3.7</c:v>
                </c:pt>
                <c:pt idx="223">
                  <c:v>3.5</c:v>
                </c:pt>
                <c:pt idx="224">
                  <c:v>3.4</c:v>
                </c:pt>
                <c:pt idx="225">
                  <c:v>3.4</c:v>
                </c:pt>
                <c:pt idx="226">
                  <c:v>3.4</c:v>
                </c:pt>
                <c:pt idx="227">
                  <c:v>3.4</c:v>
                </c:pt>
                <c:pt idx="228">
                  <c:v>3.4</c:v>
                </c:pt>
                <c:pt idx="229">
                  <c:v>3.4</c:v>
                </c:pt>
                <c:pt idx="230">
                  <c:v>3.4</c:v>
                </c:pt>
                <c:pt idx="231">
                  <c:v>3.4</c:v>
                </c:pt>
                <c:pt idx="232">
                  <c:v>3.4</c:v>
                </c:pt>
                <c:pt idx="233">
                  <c:v>3.5</c:v>
                </c:pt>
                <c:pt idx="234">
                  <c:v>3.5</c:v>
                </c:pt>
                <c:pt idx="235">
                  <c:v>3.5</c:v>
                </c:pt>
                <c:pt idx="236">
                  <c:v>3.7</c:v>
                </c:pt>
                <c:pt idx="237">
                  <c:v>3.7</c:v>
                </c:pt>
                <c:pt idx="238">
                  <c:v>3.5</c:v>
                </c:pt>
                <c:pt idx="239">
                  <c:v>3.5</c:v>
                </c:pt>
                <c:pt idx="240">
                  <c:v>3.9</c:v>
                </c:pt>
                <c:pt idx="241">
                  <c:v>4.2</c:v>
                </c:pt>
                <c:pt idx="242">
                  <c:v>4.4000000000000004</c:v>
                </c:pt>
                <c:pt idx="243">
                  <c:v>4.5999999999999996</c:v>
                </c:pt>
                <c:pt idx="244">
                  <c:v>4.8</c:v>
                </c:pt>
                <c:pt idx="245">
                  <c:v>4.9000000000000004</c:v>
                </c:pt>
                <c:pt idx="246">
                  <c:v>5</c:v>
                </c:pt>
                <c:pt idx="247">
                  <c:v>5.0999999999999996</c:v>
                </c:pt>
                <c:pt idx="248">
                  <c:v>5.4</c:v>
                </c:pt>
                <c:pt idx="249">
                  <c:v>5.5</c:v>
                </c:pt>
                <c:pt idx="250">
                  <c:v>5.9</c:v>
                </c:pt>
                <c:pt idx="251">
                  <c:v>6.1</c:v>
                </c:pt>
                <c:pt idx="252">
                  <c:v>5.9</c:v>
                </c:pt>
                <c:pt idx="253">
                  <c:v>5.9</c:v>
                </c:pt>
                <c:pt idx="254">
                  <c:v>6</c:v>
                </c:pt>
                <c:pt idx="255">
                  <c:v>5.9</c:v>
                </c:pt>
                <c:pt idx="256">
                  <c:v>5.9</c:v>
                </c:pt>
                <c:pt idx="257">
                  <c:v>5.9</c:v>
                </c:pt>
                <c:pt idx="258">
                  <c:v>6</c:v>
                </c:pt>
                <c:pt idx="259">
                  <c:v>6.1</c:v>
                </c:pt>
                <c:pt idx="260">
                  <c:v>6</c:v>
                </c:pt>
                <c:pt idx="261">
                  <c:v>5.8</c:v>
                </c:pt>
                <c:pt idx="262">
                  <c:v>6</c:v>
                </c:pt>
                <c:pt idx="263">
                  <c:v>6</c:v>
                </c:pt>
                <c:pt idx="264">
                  <c:v>5.8</c:v>
                </c:pt>
                <c:pt idx="265">
                  <c:v>5.7</c:v>
                </c:pt>
                <c:pt idx="266">
                  <c:v>5.8</c:v>
                </c:pt>
                <c:pt idx="267">
                  <c:v>5.7</c:v>
                </c:pt>
                <c:pt idx="268">
                  <c:v>5.7</c:v>
                </c:pt>
                <c:pt idx="269">
                  <c:v>5.7</c:v>
                </c:pt>
                <c:pt idx="270">
                  <c:v>5.6</c:v>
                </c:pt>
                <c:pt idx="271">
                  <c:v>5.6</c:v>
                </c:pt>
                <c:pt idx="272">
                  <c:v>5.5</c:v>
                </c:pt>
                <c:pt idx="273">
                  <c:v>5.6</c:v>
                </c:pt>
                <c:pt idx="274">
                  <c:v>5.3</c:v>
                </c:pt>
                <c:pt idx="275">
                  <c:v>5.2</c:v>
                </c:pt>
                <c:pt idx="276">
                  <c:v>4.9000000000000004</c:v>
                </c:pt>
                <c:pt idx="277">
                  <c:v>5</c:v>
                </c:pt>
                <c:pt idx="278">
                  <c:v>4.9000000000000004</c:v>
                </c:pt>
                <c:pt idx="279">
                  <c:v>5</c:v>
                </c:pt>
                <c:pt idx="280">
                  <c:v>4.9000000000000004</c:v>
                </c:pt>
                <c:pt idx="281">
                  <c:v>4.9000000000000004</c:v>
                </c:pt>
                <c:pt idx="282">
                  <c:v>4.8</c:v>
                </c:pt>
                <c:pt idx="283">
                  <c:v>4.8</c:v>
                </c:pt>
                <c:pt idx="284">
                  <c:v>4.8</c:v>
                </c:pt>
                <c:pt idx="285">
                  <c:v>4.5999999999999996</c:v>
                </c:pt>
                <c:pt idx="286">
                  <c:v>4.8</c:v>
                </c:pt>
                <c:pt idx="287">
                  <c:v>4.9000000000000004</c:v>
                </c:pt>
                <c:pt idx="288">
                  <c:v>5.0999999999999996</c:v>
                </c:pt>
                <c:pt idx="289">
                  <c:v>5.2</c:v>
                </c:pt>
                <c:pt idx="290">
                  <c:v>5.0999999999999996</c:v>
                </c:pt>
                <c:pt idx="291">
                  <c:v>5.0999999999999996</c:v>
                </c:pt>
                <c:pt idx="292">
                  <c:v>5.0999999999999996</c:v>
                </c:pt>
                <c:pt idx="293">
                  <c:v>5.4</c:v>
                </c:pt>
                <c:pt idx="294">
                  <c:v>5.5</c:v>
                </c:pt>
                <c:pt idx="295">
                  <c:v>5.5</c:v>
                </c:pt>
                <c:pt idx="296">
                  <c:v>5.9</c:v>
                </c:pt>
                <c:pt idx="297">
                  <c:v>6</c:v>
                </c:pt>
                <c:pt idx="298">
                  <c:v>6.6</c:v>
                </c:pt>
                <c:pt idx="299">
                  <c:v>7.2</c:v>
                </c:pt>
                <c:pt idx="300">
                  <c:v>8.1</c:v>
                </c:pt>
                <c:pt idx="301">
                  <c:v>8.1</c:v>
                </c:pt>
                <c:pt idx="302">
                  <c:v>8.6</c:v>
                </c:pt>
                <c:pt idx="303">
                  <c:v>8.8000000000000007</c:v>
                </c:pt>
                <c:pt idx="304">
                  <c:v>9</c:v>
                </c:pt>
                <c:pt idx="305">
                  <c:v>8.8000000000000007</c:v>
                </c:pt>
                <c:pt idx="306">
                  <c:v>8.6</c:v>
                </c:pt>
                <c:pt idx="307">
                  <c:v>8.4</c:v>
                </c:pt>
                <c:pt idx="308">
                  <c:v>8.4</c:v>
                </c:pt>
                <c:pt idx="309">
                  <c:v>8.4</c:v>
                </c:pt>
                <c:pt idx="310">
                  <c:v>8.3000000000000007</c:v>
                </c:pt>
                <c:pt idx="311">
                  <c:v>8.1999999999999993</c:v>
                </c:pt>
                <c:pt idx="312">
                  <c:v>7.9</c:v>
                </c:pt>
                <c:pt idx="313">
                  <c:v>7.7</c:v>
                </c:pt>
                <c:pt idx="314">
                  <c:v>7.6</c:v>
                </c:pt>
                <c:pt idx="315">
                  <c:v>7.7</c:v>
                </c:pt>
                <c:pt idx="316">
                  <c:v>7.4</c:v>
                </c:pt>
                <c:pt idx="317">
                  <c:v>7.6</c:v>
                </c:pt>
                <c:pt idx="318">
                  <c:v>7.8</c:v>
                </c:pt>
                <c:pt idx="319">
                  <c:v>7.8</c:v>
                </c:pt>
                <c:pt idx="320">
                  <c:v>7.6</c:v>
                </c:pt>
                <c:pt idx="321">
                  <c:v>7.7</c:v>
                </c:pt>
                <c:pt idx="322">
                  <c:v>7.8</c:v>
                </c:pt>
                <c:pt idx="323">
                  <c:v>7.8</c:v>
                </c:pt>
                <c:pt idx="324">
                  <c:v>7.5</c:v>
                </c:pt>
                <c:pt idx="325">
                  <c:v>7.6</c:v>
                </c:pt>
                <c:pt idx="326">
                  <c:v>7.4</c:v>
                </c:pt>
                <c:pt idx="327">
                  <c:v>7.2</c:v>
                </c:pt>
                <c:pt idx="328">
                  <c:v>7</c:v>
                </c:pt>
                <c:pt idx="329">
                  <c:v>7.2</c:v>
                </c:pt>
                <c:pt idx="330">
                  <c:v>6.9</c:v>
                </c:pt>
                <c:pt idx="331">
                  <c:v>7</c:v>
                </c:pt>
                <c:pt idx="332">
                  <c:v>6.8</c:v>
                </c:pt>
                <c:pt idx="333">
                  <c:v>6.8</c:v>
                </c:pt>
                <c:pt idx="334">
                  <c:v>6.8</c:v>
                </c:pt>
                <c:pt idx="335">
                  <c:v>6.4</c:v>
                </c:pt>
                <c:pt idx="336">
                  <c:v>6.4</c:v>
                </c:pt>
                <c:pt idx="337">
                  <c:v>6.3</c:v>
                </c:pt>
                <c:pt idx="338">
                  <c:v>6.3</c:v>
                </c:pt>
                <c:pt idx="339">
                  <c:v>6.1</c:v>
                </c:pt>
                <c:pt idx="340">
                  <c:v>6</c:v>
                </c:pt>
                <c:pt idx="341">
                  <c:v>5.9</c:v>
                </c:pt>
                <c:pt idx="342">
                  <c:v>6.2</c:v>
                </c:pt>
                <c:pt idx="343">
                  <c:v>5.9</c:v>
                </c:pt>
                <c:pt idx="344">
                  <c:v>6</c:v>
                </c:pt>
                <c:pt idx="345">
                  <c:v>5.8</c:v>
                </c:pt>
                <c:pt idx="346">
                  <c:v>5.9</c:v>
                </c:pt>
                <c:pt idx="347">
                  <c:v>6</c:v>
                </c:pt>
                <c:pt idx="348">
                  <c:v>5.9</c:v>
                </c:pt>
                <c:pt idx="349">
                  <c:v>5.9</c:v>
                </c:pt>
                <c:pt idx="350">
                  <c:v>5.8</c:v>
                </c:pt>
                <c:pt idx="351">
                  <c:v>5.8</c:v>
                </c:pt>
                <c:pt idx="352">
                  <c:v>5.6</c:v>
                </c:pt>
                <c:pt idx="353">
                  <c:v>5.7</c:v>
                </c:pt>
                <c:pt idx="354">
                  <c:v>5.7</c:v>
                </c:pt>
                <c:pt idx="355">
                  <c:v>6</c:v>
                </c:pt>
                <c:pt idx="356">
                  <c:v>5.9</c:v>
                </c:pt>
                <c:pt idx="357">
                  <c:v>6</c:v>
                </c:pt>
                <c:pt idx="358">
                  <c:v>5.9</c:v>
                </c:pt>
                <c:pt idx="359">
                  <c:v>6</c:v>
                </c:pt>
                <c:pt idx="360">
                  <c:v>6.3</c:v>
                </c:pt>
                <c:pt idx="361">
                  <c:v>6.3</c:v>
                </c:pt>
                <c:pt idx="362">
                  <c:v>6.3</c:v>
                </c:pt>
                <c:pt idx="363">
                  <c:v>6.9</c:v>
                </c:pt>
                <c:pt idx="364">
                  <c:v>7.5</c:v>
                </c:pt>
                <c:pt idx="365">
                  <c:v>7.6</c:v>
                </c:pt>
                <c:pt idx="366">
                  <c:v>7.8</c:v>
                </c:pt>
                <c:pt idx="367">
                  <c:v>7.7</c:v>
                </c:pt>
                <c:pt idx="368">
                  <c:v>7.5</c:v>
                </c:pt>
                <c:pt idx="369">
                  <c:v>7.5</c:v>
                </c:pt>
                <c:pt idx="370">
                  <c:v>7.5</c:v>
                </c:pt>
                <c:pt idx="371">
                  <c:v>7.2</c:v>
                </c:pt>
                <c:pt idx="372">
                  <c:v>7.5</c:v>
                </c:pt>
                <c:pt idx="373">
                  <c:v>7.4</c:v>
                </c:pt>
                <c:pt idx="374">
                  <c:v>7.4</c:v>
                </c:pt>
                <c:pt idx="375">
                  <c:v>7.2</c:v>
                </c:pt>
                <c:pt idx="376">
                  <c:v>7.5</c:v>
                </c:pt>
                <c:pt idx="377">
                  <c:v>7.5</c:v>
                </c:pt>
                <c:pt idx="378">
                  <c:v>7.2</c:v>
                </c:pt>
                <c:pt idx="379">
                  <c:v>7.4</c:v>
                </c:pt>
                <c:pt idx="380">
                  <c:v>7.6</c:v>
                </c:pt>
                <c:pt idx="381">
                  <c:v>7.9</c:v>
                </c:pt>
                <c:pt idx="382">
                  <c:v>8.3000000000000007</c:v>
                </c:pt>
                <c:pt idx="383">
                  <c:v>8.5</c:v>
                </c:pt>
                <c:pt idx="384">
                  <c:v>8.6</c:v>
                </c:pt>
                <c:pt idx="385">
                  <c:v>8.9</c:v>
                </c:pt>
                <c:pt idx="386">
                  <c:v>9</c:v>
                </c:pt>
                <c:pt idx="387">
                  <c:v>9.3000000000000007</c:v>
                </c:pt>
                <c:pt idx="388">
                  <c:v>9.4</c:v>
                </c:pt>
                <c:pt idx="389">
                  <c:v>9.6</c:v>
                </c:pt>
                <c:pt idx="390">
                  <c:v>9.8000000000000007</c:v>
                </c:pt>
                <c:pt idx="391">
                  <c:v>9.8000000000000007</c:v>
                </c:pt>
                <c:pt idx="392">
                  <c:v>10.1</c:v>
                </c:pt>
                <c:pt idx="393">
                  <c:v>10.4</c:v>
                </c:pt>
                <c:pt idx="394">
                  <c:v>10.8</c:v>
                </c:pt>
                <c:pt idx="395">
                  <c:v>10.8</c:v>
                </c:pt>
                <c:pt idx="396">
                  <c:v>10.4</c:v>
                </c:pt>
                <c:pt idx="397">
                  <c:v>10.4</c:v>
                </c:pt>
                <c:pt idx="398">
                  <c:v>10.3</c:v>
                </c:pt>
                <c:pt idx="399">
                  <c:v>10.199999999999999</c:v>
                </c:pt>
                <c:pt idx="400">
                  <c:v>10.1</c:v>
                </c:pt>
                <c:pt idx="401">
                  <c:v>10.1</c:v>
                </c:pt>
                <c:pt idx="402">
                  <c:v>9.4</c:v>
                </c:pt>
                <c:pt idx="403">
                  <c:v>9.5</c:v>
                </c:pt>
                <c:pt idx="404">
                  <c:v>9.1999999999999993</c:v>
                </c:pt>
                <c:pt idx="405">
                  <c:v>8.8000000000000007</c:v>
                </c:pt>
                <c:pt idx="406">
                  <c:v>8.5</c:v>
                </c:pt>
                <c:pt idx="407">
                  <c:v>8.3000000000000007</c:v>
                </c:pt>
                <c:pt idx="408">
                  <c:v>8</c:v>
                </c:pt>
                <c:pt idx="409">
                  <c:v>7.8</c:v>
                </c:pt>
                <c:pt idx="410">
                  <c:v>7.8</c:v>
                </c:pt>
                <c:pt idx="411">
                  <c:v>7.7</c:v>
                </c:pt>
                <c:pt idx="412">
                  <c:v>7.4</c:v>
                </c:pt>
                <c:pt idx="413">
                  <c:v>7.2</c:v>
                </c:pt>
                <c:pt idx="414">
                  <c:v>7.5</c:v>
                </c:pt>
                <c:pt idx="415">
                  <c:v>7.5</c:v>
                </c:pt>
                <c:pt idx="416">
                  <c:v>7.3</c:v>
                </c:pt>
                <c:pt idx="417">
                  <c:v>7.4</c:v>
                </c:pt>
                <c:pt idx="418">
                  <c:v>7.2</c:v>
                </c:pt>
                <c:pt idx="419">
                  <c:v>7.3</c:v>
                </c:pt>
                <c:pt idx="420">
                  <c:v>7.3</c:v>
                </c:pt>
                <c:pt idx="421">
                  <c:v>7.2</c:v>
                </c:pt>
                <c:pt idx="422">
                  <c:v>7.2</c:v>
                </c:pt>
                <c:pt idx="423">
                  <c:v>7.3</c:v>
                </c:pt>
                <c:pt idx="424">
                  <c:v>7.2</c:v>
                </c:pt>
                <c:pt idx="425">
                  <c:v>7.4</c:v>
                </c:pt>
                <c:pt idx="426">
                  <c:v>7.4</c:v>
                </c:pt>
                <c:pt idx="427">
                  <c:v>7.1</c:v>
                </c:pt>
                <c:pt idx="428">
                  <c:v>7.1</c:v>
                </c:pt>
                <c:pt idx="429">
                  <c:v>7.1</c:v>
                </c:pt>
                <c:pt idx="430">
                  <c:v>7</c:v>
                </c:pt>
                <c:pt idx="431">
                  <c:v>7</c:v>
                </c:pt>
                <c:pt idx="432">
                  <c:v>6.7</c:v>
                </c:pt>
                <c:pt idx="433">
                  <c:v>7.2</c:v>
                </c:pt>
                <c:pt idx="434">
                  <c:v>7.2</c:v>
                </c:pt>
                <c:pt idx="435">
                  <c:v>7.1</c:v>
                </c:pt>
                <c:pt idx="436">
                  <c:v>7.2</c:v>
                </c:pt>
                <c:pt idx="437">
                  <c:v>7.2</c:v>
                </c:pt>
                <c:pt idx="438">
                  <c:v>7</c:v>
                </c:pt>
                <c:pt idx="439">
                  <c:v>6.9</c:v>
                </c:pt>
                <c:pt idx="440">
                  <c:v>7</c:v>
                </c:pt>
                <c:pt idx="441">
                  <c:v>7</c:v>
                </c:pt>
                <c:pt idx="442">
                  <c:v>6.9</c:v>
                </c:pt>
                <c:pt idx="443">
                  <c:v>6.6</c:v>
                </c:pt>
                <c:pt idx="444">
                  <c:v>6.6</c:v>
                </c:pt>
                <c:pt idx="445">
                  <c:v>6.6</c:v>
                </c:pt>
                <c:pt idx="446">
                  <c:v>6.6</c:v>
                </c:pt>
                <c:pt idx="447">
                  <c:v>6.3</c:v>
                </c:pt>
                <c:pt idx="448">
                  <c:v>6.3</c:v>
                </c:pt>
                <c:pt idx="449">
                  <c:v>6.2</c:v>
                </c:pt>
                <c:pt idx="450">
                  <c:v>6.1</c:v>
                </c:pt>
                <c:pt idx="451">
                  <c:v>6</c:v>
                </c:pt>
                <c:pt idx="452">
                  <c:v>5.9</c:v>
                </c:pt>
                <c:pt idx="453">
                  <c:v>6</c:v>
                </c:pt>
                <c:pt idx="454">
                  <c:v>5.8</c:v>
                </c:pt>
                <c:pt idx="455">
                  <c:v>5.7</c:v>
                </c:pt>
                <c:pt idx="456">
                  <c:v>5.7</c:v>
                </c:pt>
                <c:pt idx="457">
                  <c:v>5.7</c:v>
                </c:pt>
                <c:pt idx="458">
                  <c:v>5.7</c:v>
                </c:pt>
                <c:pt idx="459">
                  <c:v>5.4</c:v>
                </c:pt>
                <c:pt idx="460">
                  <c:v>5.6</c:v>
                </c:pt>
                <c:pt idx="461">
                  <c:v>5.4</c:v>
                </c:pt>
                <c:pt idx="462">
                  <c:v>5.4</c:v>
                </c:pt>
                <c:pt idx="463">
                  <c:v>5.6</c:v>
                </c:pt>
                <c:pt idx="464">
                  <c:v>5.4</c:v>
                </c:pt>
                <c:pt idx="465">
                  <c:v>5.4</c:v>
                </c:pt>
                <c:pt idx="466">
                  <c:v>5.3</c:v>
                </c:pt>
                <c:pt idx="467">
                  <c:v>5.3</c:v>
                </c:pt>
                <c:pt idx="468">
                  <c:v>5.4</c:v>
                </c:pt>
                <c:pt idx="469">
                  <c:v>5.2</c:v>
                </c:pt>
                <c:pt idx="470">
                  <c:v>5</c:v>
                </c:pt>
                <c:pt idx="471">
                  <c:v>5.2</c:v>
                </c:pt>
                <c:pt idx="472">
                  <c:v>5.2</c:v>
                </c:pt>
                <c:pt idx="473">
                  <c:v>5.3</c:v>
                </c:pt>
                <c:pt idx="474">
                  <c:v>5.2</c:v>
                </c:pt>
                <c:pt idx="475">
                  <c:v>5.2</c:v>
                </c:pt>
                <c:pt idx="476">
                  <c:v>5.3</c:v>
                </c:pt>
                <c:pt idx="477">
                  <c:v>5.3</c:v>
                </c:pt>
                <c:pt idx="478">
                  <c:v>5.4</c:v>
                </c:pt>
                <c:pt idx="479">
                  <c:v>5.4</c:v>
                </c:pt>
                <c:pt idx="480">
                  <c:v>5.4</c:v>
                </c:pt>
                <c:pt idx="481">
                  <c:v>5.3</c:v>
                </c:pt>
                <c:pt idx="482">
                  <c:v>5.2</c:v>
                </c:pt>
                <c:pt idx="483">
                  <c:v>5.4</c:v>
                </c:pt>
                <c:pt idx="484">
                  <c:v>5.4</c:v>
                </c:pt>
                <c:pt idx="485">
                  <c:v>5.2</c:v>
                </c:pt>
                <c:pt idx="486">
                  <c:v>5.5</c:v>
                </c:pt>
                <c:pt idx="487">
                  <c:v>5.7</c:v>
                </c:pt>
                <c:pt idx="488">
                  <c:v>5.9</c:v>
                </c:pt>
                <c:pt idx="489">
                  <c:v>5.9</c:v>
                </c:pt>
                <c:pt idx="490">
                  <c:v>6.2</c:v>
                </c:pt>
                <c:pt idx="491">
                  <c:v>6.3</c:v>
                </c:pt>
                <c:pt idx="492">
                  <c:v>6.4</c:v>
                </c:pt>
                <c:pt idx="493">
                  <c:v>6.6</c:v>
                </c:pt>
                <c:pt idx="494">
                  <c:v>6.8</c:v>
                </c:pt>
                <c:pt idx="495">
                  <c:v>6.7</c:v>
                </c:pt>
                <c:pt idx="496">
                  <c:v>6.9</c:v>
                </c:pt>
                <c:pt idx="497">
                  <c:v>6.9</c:v>
                </c:pt>
                <c:pt idx="498">
                  <c:v>6.8</c:v>
                </c:pt>
                <c:pt idx="499">
                  <c:v>6.9</c:v>
                </c:pt>
                <c:pt idx="500">
                  <c:v>6.9</c:v>
                </c:pt>
                <c:pt idx="501">
                  <c:v>7</c:v>
                </c:pt>
                <c:pt idx="502">
                  <c:v>7</c:v>
                </c:pt>
                <c:pt idx="503">
                  <c:v>7.3</c:v>
                </c:pt>
                <c:pt idx="504">
                  <c:v>7.3</c:v>
                </c:pt>
                <c:pt idx="505">
                  <c:v>7.4</c:v>
                </c:pt>
                <c:pt idx="506">
                  <c:v>7.4</c:v>
                </c:pt>
                <c:pt idx="507">
                  <c:v>7.4</c:v>
                </c:pt>
                <c:pt idx="508">
                  <c:v>7.6</c:v>
                </c:pt>
                <c:pt idx="509">
                  <c:v>7.8</c:v>
                </c:pt>
                <c:pt idx="510">
                  <c:v>7.7</c:v>
                </c:pt>
                <c:pt idx="511">
                  <c:v>7.6</c:v>
                </c:pt>
                <c:pt idx="512">
                  <c:v>7.6</c:v>
                </c:pt>
                <c:pt idx="513">
                  <c:v>7.3</c:v>
                </c:pt>
                <c:pt idx="514">
                  <c:v>7.4</c:v>
                </c:pt>
                <c:pt idx="515">
                  <c:v>7.4</c:v>
                </c:pt>
                <c:pt idx="516">
                  <c:v>7.3</c:v>
                </c:pt>
                <c:pt idx="517">
                  <c:v>7.1</c:v>
                </c:pt>
                <c:pt idx="518">
                  <c:v>7</c:v>
                </c:pt>
                <c:pt idx="519">
                  <c:v>7.1</c:v>
                </c:pt>
                <c:pt idx="520">
                  <c:v>7.1</c:v>
                </c:pt>
                <c:pt idx="521">
                  <c:v>7</c:v>
                </c:pt>
                <c:pt idx="522">
                  <c:v>6.9</c:v>
                </c:pt>
                <c:pt idx="523">
                  <c:v>6.8</c:v>
                </c:pt>
                <c:pt idx="524">
                  <c:v>6.7</c:v>
                </c:pt>
                <c:pt idx="525">
                  <c:v>6.8</c:v>
                </c:pt>
                <c:pt idx="526">
                  <c:v>6.6</c:v>
                </c:pt>
                <c:pt idx="527">
                  <c:v>6.5</c:v>
                </c:pt>
                <c:pt idx="528">
                  <c:v>6.6</c:v>
                </c:pt>
                <c:pt idx="529">
                  <c:v>6.6</c:v>
                </c:pt>
                <c:pt idx="530">
                  <c:v>6.5</c:v>
                </c:pt>
                <c:pt idx="531">
                  <c:v>6.4</c:v>
                </c:pt>
                <c:pt idx="532">
                  <c:v>6.1</c:v>
                </c:pt>
                <c:pt idx="533">
                  <c:v>6.1</c:v>
                </c:pt>
                <c:pt idx="534">
                  <c:v>6.1</c:v>
                </c:pt>
                <c:pt idx="535">
                  <c:v>6</c:v>
                </c:pt>
                <c:pt idx="536">
                  <c:v>5.9</c:v>
                </c:pt>
                <c:pt idx="537">
                  <c:v>5.8</c:v>
                </c:pt>
                <c:pt idx="538">
                  <c:v>5.6</c:v>
                </c:pt>
                <c:pt idx="539">
                  <c:v>5.5</c:v>
                </c:pt>
                <c:pt idx="540">
                  <c:v>5.6</c:v>
                </c:pt>
                <c:pt idx="541">
                  <c:v>5.4</c:v>
                </c:pt>
                <c:pt idx="542">
                  <c:v>5.4</c:v>
                </c:pt>
                <c:pt idx="543">
                  <c:v>5.8</c:v>
                </c:pt>
                <c:pt idx="544">
                  <c:v>5.6</c:v>
                </c:pt>
                <c:pt idx="545">
                  <c:v>5.6</c:v>
                </c:pt>
                <c:pt idx="546">
                  <c:v>5.7</c:v>
                </c:pt>
                <c:pt idx="547">
                  <c:v>5.7</c:v>
                </c:pt>
                <c:pt idx="548">
                  <c:v>5.6</c:v>
                </c:pt>
                <c:pt idx="549">
                  <c:v>5.5</c:v>
                </c:pt>
                <c:pt idx="550">
                  <c:v>5.6</c:v>
                </c:pt>
                <c:pt idx="551">
                  <c:v>5.6</c:v>
                </c:pt>
                <c:pt idx="552">
                  <c:v>5.6</c:v>
                </c:pt>
                <c:pt idx="553">
                  <c:v>5.5</c:v>
                </c:pt>
                <c:pt idx="554">
                  <c:v>5.5</c:v>
                </c:pt>
                <c:pt idx="555">
                  <c:v>5.6</c:v>
                </c:pt>
                <c:pt idx="556">
                  <c:v>5.6</c:v>
                </c:pt>
                <c:pt idx="557">
                  <c:v>5.3</c:v>
                </c:pt>
                <c:pt idx="558">
                  <c:v>5.5</c:v>
                </c:pt>
                <c:pt idx="559">
                  <c:v>5.0999999999999996</c:v>
                </c:pt>
                <c:pt idx="560">
                  <c:v>5.2</c:v>
                </c:pt>
                <c:pt idx="561">
                  <c:v>5.2</c:v>
                </c:pt>
                <c:pt idx="562">
                  <c:v>5.4</c:v>
                </c:pt>
                <c:pt idx="563">
                  <c:v>5.4</c:v>
                </c:pt>
                <c:pt idx="564">
                  <c:v>5.3</c:v>
                </c:pt>
                <c:pt idx="565">
                  <c:v>5.2</c:v>
                </c:pt>
                <c:pt idx="566">
                  <c:v>5.2</c:v>
                </c:pt>
                <c:pt idx="567">
                  <c:v>5.0999999999999996</c:v>
                </c:pt>
                <c:pt idx="568">
                  <c:v>4.9000000000000004</c:v>
                </c:pt>
                <c:pt idx="569">
                  <c:v>5</c:v>
                </c:pt>
                <c:pt idx="570">
                  <c:v>4.9000000000000004</c:v>
                </c:pt>
                <c:pt idx="571">
                  <c:v>4.8</c:v>
                </c:pt>
                <c:pt idx="572">
                  <c:v>4.9000000000000004</c:v>
                </c:pt>
                <c:pt idx="573">
                  <c:v>4.7</c:v>
                </c:pt>
                <c:pt idx="574">
                  <c:v>4.5999999999999996</c:v>
                </c:pt>
                <c:pt idx="575">
                  <c:v>4.7</c:v>
                </c:pt>
                <c:pt idx="576">
                  <c:v>4.5999999999999996</c:v>
                </c:pt>
                <c:pt idx="577">
                  <c:v>4.5999999999999996</c:v>
                </c:pt>
                <c:pt idx="578">
                  <c:v>4.7</c:v>
                </c:pt>
                <c:pt idx="579">
                  <c:v>4.3</c:v>
                </c:pt>
                <c:pt idx="580">
                  <c:v>4.4000000000000004</c:v>
                </c:pt>
                <c:pt idx="581">
                  <c:v>4.5</c:v>
                </c:pt>
                <c:pt idx="582">
                  <c:v>4.5</c:v>
                </c:pt>
                <c:pt idx="583">
                  <c:v>4.5</c:v>
                </c:pt>
                <c:pt idx="584">
                  <c:v>4.5999999999999996</c:v>
                </c:pt>
                <c:pt idx="585">
                  <c:v>4.5</c:v>
                </c:pt>
                <c:pt idx="586">
                  <c:v>4.4000000000000004</c:v>
                </c:pt>
                <c:pt idx="587">
                  <c:v>4.4000000000000004</c:v>
                </c:pt>
                <c:pt idx="588">
                  <c:v>4.3</c:v>
                </c:pt>
                <c:pt idx="589">
                  <c:v>4.4000000000000004</c:v>
                </c:pt>
                <c:pt idx="590">
                  <c:v>4.2</c:v>
                </c:pt>
                <c:pt idx="591">
                  <c:v>4.3</c:v>
                </c:pt>
                <c:pt idx="592">
                  <c:v>4.2</c:v>
                </c:pt>
                <c:pt idx="593">
                  <c:v>4.3</c:v>
                </c:pt>
                <c:pt idx="594">
                  <c:v>4.3</c:v>
                </c:pt>
                <c:pt idx="595">
                  <c:v>4.2</c:v>
                </c:pt>
                <c:pt idx="596">
                  <c:v>4.2</c:v>
                </c:pt>
                <c:pt idx="597">
                  <c:v>4.0999999999999996</c:v>
                </c:pt>
                <c:pt idx="598">
                  <c:v>4.0999999999999996</c:v>
                </c:pt>
                <c:pt idx="599">
                  <c:v>4</c:v>
                </c:pt>
                <c:pt idx="600">
                  <c:v>4</c:v>
                </c:pt>
                <c:pt idx="601">
                  <c:v>4.0999999999999996</c:v>
                </c:pt>
                <c:pt idx="602">
                  <c:v>4</c:v>
                </c:pt>
                <c:pt idx="603">
                  <c:v>3.8</c:v>
                </c:pt>
                <c:pt idx="604">
                  <c:v>4</c:v>
                </c:pt>
                <c:pt idx="605">
                  <c:v>4</c:v>
                </c:pt>
                <c:pt idx="606">
                  <c:v>4</c:v>
                </c:pt>
                <c:pt idx="607">
                  <c:v>4.0999999999999996</c:v>
                </c:pt>
                <c:pt idx="608">
                  <c:v>3.9</c:v>
                </c:pt>
                <c:pt idx="609">
                  <c:v>3.9</c:v>
                </c:pt>
                <c:pt idx="610">
                  <c:v>3.9</c:v>
                </c:pt>
                <c:pt idx="611">
                  <c:v>3.9</c:v>
                </c:pt>
                <c:pt idx="612">
                  <c:v>4.2</c:v>
                </c:pt>
                <c:pt idx="613">
                  <c:v>4.2</c:v>
                </c:pt>
                <c:pt idx="614">
                  <c:v>4.3</c:v>
                </c:pt>
                <c:pt idx="615">
                  <c:v>4.4000000000000004</c:v>
                </c:pt>
                <c:pt idx="616">
                  <c:v>4.3</c:v>
                </c:pt>
                <c:pt idx="617">
                  <c:v>4.5</c:v>
                </c:pt>
                <c:pt idx="618">
                  <c:v>4.5999999999999996</c:v>
                </c:pt>
                <c:pt idx="619">
                  <c:v>4.9000000000000004</c:v>
                </c:pt>
                <c:pt idx="620">
                  <c:v>5</c:v>
                </c:pt>
                <c:pt idx="621">
                  <c:v>5.3</c:v>
                </c:pt>
                <c:pt idx="622">
                  <c:v>5.5</c:v>
                </c:pt>
                <c:pt idx="623">
                  <c:v>5.7</c:v>
                </c:pt>
                <c:pt idx="624">
                  <c:v>5.7</c:v>
                </c:pt>
                <c:pt idx="625">
                  <c:v>5.7</c:v>
                </c:pt>
                <c:pt idx="626">
                  <c:v>5.7</c:v>
                </c:pt>
                <c:pt idx="627">
                  <c:v>5.9</c:v>
                </c:pt>
                <c:pt idx="628">
                  <c:v>5.8</c:v>
                </c:pt>
                <c:pt idx="629">
                  <c:v>5.8</c:v>
                </c:pt>
                <c:pt idx="630">
                  <c:v>5.8</c:v>
                </c:pt>
                <c:pt idx="631">
                  <c:v>5.7</c:v>
                </c:pt>
                <c:pt idx="632">
                  <c:v>5.7</c:v>
                </c:pt>
                <c:pt idx="633">
                  <c:v>5.7</c:v>
                </c:pt>
                <c:pt idx="634">
                  <c:v>5.9</c:v>
                </c:pt>
                <c:pt idx="635">
                  <c:v>6</c:v>
                </c:pt>
                <c:pt idx="636">
                  <c:v>5.8</c:v>
                </c:pt>
                <c:pt idx="637">
                  <c:v>5.9</c:v>
                </c:pt>
                <c:pt idx="638">
                  <c:v>5.9</c:v>
                </c:pt>
                <c:pt idx="639">
                  <c:v>6</c:v>
                </c:pt>
                <c:pt idx="640">
                  <c:v>6.1</c:v>
                </c:pt>
                <c:pt idx="641">
                  <c:v>6.3</c:v>
                </c:pt>
                <c:pt idx="642">
                  <c:v>6.2</c:v>
                </c:pt>
                <c:pt idx="643">
                  <c:v>6.1</c:v>
                </c:pt>
                <c:pt idx="644">
                  <c:v>6.1</c:v>
                </c:pt>
                <c:pt idx="645">
                  <c:v>6</c:v>
                </c:pt>
                <c:pt idx="646">
                  <c:v>5.8</c:v>
                </c:pt>
                <c:pt idx="647">
                  <c:v>5.7</c:v>
                </c:pt>
                <c:pt idx="648">
                  <c:v>5.7</c:v>
                </c:pt>
                <c:pt idx="649">
                  <c:v>5.6</c:v>
                </c:pt>
                <c:pt idx="650">
                  <c:v>5.8</c:v>
                </c:pt>
                <c:pt idx="651">
                  <c:v>5.6</c:v>
                </c:pt>
                <c:pt idx="652">
                  <c:v>5.6</c:v>
                </c:pt>
                <c:pt idx="653">
                  <c:v>5.6</c:v>
                </c:pt>
                <c:pt idx="654">
                  <c:v>5.5</c:v>
                </c:pt>
                <c:pt idx="655">
                  <c:v>5.4</c:v>
                </c:pt>
                <c:pt idx="656">
                  <c:v>5.4</c:v>
                </c:pt>
                <c:pt idx="657">
                  <c:v>5.5</c:v>
                </c:pt>
                <c:pt idx="658">
                  <c:v>5.4</c:v>
                </c:pt>
                <c:pt idx="659">
                  <c:v>5.4</c:v>
                </c:pt>
                <c:pt idx="660">
                  <c:v>5.3</c:v>
                </c:pt>
                <c:pt idx="661">
                  <c:v>5.4</c:v>
                </c:pt>
                <c:pt idx="662">
                  <c:v>5.2</c:v>
                </c:pt>
                <c:pt idx="663">
                  <c:v>5.2</c:v>
                </c:pt>
                <c:pt idx="664">
                  <c:v>5.0999999999999996</c:v>
                </c:pt>
                <c:pt idx="665">
                  <c:v>5</c:v>
                </c:pt>
                <c:pt idx="666">
                  <c:v>5</c:v>
                </c:pt>
                <c:pt idx="667">
                  <c:v>4.9000000000000004</c:v>
                </c:pt>
                <c:pt idx="668">
                  <c:v>5</c:v>
                </c:pt>
                <c:pt idx="669">
                  <c:v>5</c:v>
                </c:pt>
                <c:pt idx="670">
                  <c:v>5</c:v>
                </c:pt>
                <c:pt idx="671">
                  <c:v>4.9000000000000004</c:v>
                </c:pt>
                <c:pt idx="672">
                  <c:v>4.7</c:v>
                </c:pt>
                <c:pt idx="673">
                  <c:v>4.8</c:v>
                </c:pt>
                <c:pt idx="674">
                  <c:v>4.7</c:v>
                </c:pt>
                <c:pt idx="675">
                  <c:v>4.7</c:v>
                </c:pt>
                <c:pt idx="676">
                  <c:v>4.5999999999999996</c:v>
                </c:pt>
                <c:pt idx="677">
                  <c:v>4.5999999999999996</c:v>
                </c:pt>
                <c:pt idx="678">
                  <c:v>4.7</c:v>
                </c:pt>
                <c:pt idx="679">
                  <c:v>4.7</c:v>
                </c:pt>
                <c:pt idx="680">
                  <c:v>4.5</c:v>
                </c:pt>
                <c:pt idx="681">
                  <c:v>4.4000000000000004</c:v>
                </c:pt>
                <c:pt idx="682">
                  <c:v>4.5</c:v>
                </c:pt>
                <c:pt idx="683">
                  <c:v>4.4000000000000004</c:v>
                </c:pt>
                <c:pt idx="684">
                  <c:v>4.5999999999999996</c:v>
                </c:pt>
                <c:pt idx="685">
                  <c:v>4.5</c:v>
                </c:pt>
                <c:pt idx="686">
                  <c:v>4.4000000000000004</c:v>
                </c:pt>
                <c:pt idx="687">
                  <c:v>4.5</c:v>
                </c:pt>
                <c:pt idx="688">
                  <c:v>4.4000000000000004</c:v>
                </c:pt>
                <c:pt idx="689">
                  <c:v>4.5999999999999996</c:v>
                </c:pt>
                <c:pt idx="690">
                  <c:v>4.7</c:v>
                </c:pt>
                <c:pt idx="691">
                  <c:v>4.5999999999999996</c:v>
                </c:pt>
                <c:pt idx="692">
                  <c:v>4.7</c:v>
                </c:pt>
                <c:pt idx="693">
                  <c:v>4.7</c:v>
                </c:pt>
                <c:pt idx="694">
                  <c:v>4.7</c:v>
                </c:pt>
                <c:pt idx="695">
                  <c:v>5</c:v>
                </c:pt>
                <c:pt idx="696">
                  <c:v>5</c:v>
                </c:pt>
                <c:pt idx="697">
                  <c:v>4.9000000000000004</c:v>
                </c:pt>
                <c:pt idx="698">
                  <c:v>5.0999999999999996</c:v>
                </c:pt>
                <c:pt idx="699">
                  <c:v>5</c:v>
                </c:pt>
                <c:pt idx="700">
                  <c:v>5.4</c:v>
                </c:pt>
                <c:pt idx="701">
                  <c:v>5.6</c:v>
                </c:pt>
                <c:pt idx="702">
                  <c:v>5.8</c:v>
                </c:pt>
                <c:pt idx="703">
                  <c:v>6.1</c:v>
                </c:pt>
                <c:pt idx="704">
                  <c:v>6.1</c:v>
                </c:pt>
                <c:pt idx="705">
                  <c:v>6.5</c:v>
                </c:pt>
                <c:pt idx="706">
                  <c:v>6.8</c:v>
                </c:pt>
                <c:pt idx="707">
                  <c:v>7.3</c:v>
                </c:pt>
                <c:pt idx="708">
                  <c:v>7.8</c:v>
                </c:pt>
                <c:pt idx="709">
                  <c:v>8.3000000000000007</c:v>
                </c:pt>
                <c:pt idx="710">
                  <c:v>8.6999999999999993</c:v>
                </c:pt>
                <c:pt idx="711">
                  <c:v>9</c:v>
                </c:pt>
                <c:pt idx="712">
                  <c:v>9.4</c:v>
                </c:pt>
                <c:pt idx="713">
                  <c:v>9.5</c:v>
                </c:pt>
                <c:pt idx="714">
                  <c:v>9.5</c:v>
                </c:pt>
                <c:pt idx="715">
                  <c:v>9.6</c:v>
                </c:pt>
                <c:pt idx="716">
                  <c:v>9.8000000000000007</c:v>
                </c:pt>
                <c:pt idx="717">
                  <c:v>10</c:v>
                </c:pt>
                <c:pt idx="718">
                  <c:v>9.9</c:v>
                </c:pt>
                <c:pt idx="719">
                  <c:v>9.9</c:v>
                </c:pt>
                <c:pt idx="720">
                  <c:v>9.8000000000000007</c:v>
                </c:pt>
                <c:pt idx="721">
                  <c:v>9.8000000000000007</c:v>
                </c:pt>
                <c:pt idx="722">
                  <c:v>9.9</c:v>
                </c:pt>
                <c:pt idx="723">
                  <c:v>9.9</c:v>
                </c:pt>
                <c:pt idx="724">
                  <c:v>9.6</c:v>
                </c:pt>
                <c:pt idx="725">
                  <c:v>9.4</c:v>
                </c:pt>
                <c:pt idx="726">
                  <c:v>9.4</c:v>
                </c:pt>
                <c:pt idx="727">
                  <c:v>9.5</c:v>
                </c:pt>
                <c:pt idx="728">
                  <c:v>9.5</c:v>
                </c:pt>
                <c:pt idx="729">
                  <c:v>9.4</c:v>
                </c:pt>
                <c:pt idx="730">
                  <c:v>9.8000000000000007</c:v>
                </c:pt>
                <c:pt idx="731">
                  <c:v>9.3000000000000007</c:v>
                </c:pt>
                <c:pt idx="732">
                  <c:v>9.1</c:v>
                </c:pt>
                <c:pt idx="733">
                  <c:v>9</c:v>
                </c:pt>
                <c:pt idx="734">
                  <c:v>9</c:v>
                </c:pt>
                <c:pt idx="735">
                  <c:v>9.1</c:v>
                </c:pt>
                <c:pt idx="736">
                  <c:v>9</c:v>
                </c:pt>
                <c:pt idx="737">
                  <c:v>9.1</c:v>
                </c:pt>
                <c:pt idx="738">
                  <c:v>9</c:v>
                </c:pt>
                <c:pt idx="739">
                  <c:v>9</c:v>
                </c:pt>
                <c:pt idx="740">
                  <c:v>9</c:v>
                </c:pt>
                <c:pt idx="741">
                  <c:v>8.8000000000000007</c:v>
                </c:pt>
                <c:pt idx="742">
                  <c:v>8.6</c:v>
                </c:pt>
                <c:pt idx="743">
                  <c:v>8.5</c:v>
                </c:pt>
                <c:pt idx="744">
                  <c:v>8.3000000000000007</c:v>
                </c:pt>
                <c:pt idx="745">
                  <c:v>8.3000000000000007</c:v>
                </c:pt>
                <c:pt idx="746">
                  <c:v>8.1999999999999993</c:v>
                </c:pt>
                <c:pt idx="747">
                  <c:v>8.1999999999999993</c:v>
                </c:pt>
                <c:pt idx="748">
                  <c:v>8.1999999999999993</c:v>
                </c:pt>
                <c:pt idx="749">
                  <c:v>8.1999999999999993</c:v>
                </c:pt>
                <c:pt idx="750">
                  <c:v>8.1999999999999993</c:v>
                </c:pt>
                <c:pt idx="751">
                  <c:v>8.1</c:v>
                </c:pt>
                <c:pt idx="752">
                  <c:v>7.8</c:v>
                </c:pt>
                <c:pt idx="753">
                  <c:v>7.8</c:v>
                </c:pt>
                <c:pt idx="754">
                  <c:v>7.7</c:v>
                </c:pt>
                <c:pt idx="755">
                  <c:v>7.9</c:v>
                </c:pt>
                <c:pt idx="756">
                  <c:v>8</c:v>
                </c:pt>
                <c:pt idx="757">
                  <c:v>7.7</c:v>
                </c:pt>
                <c:pt idx="758">
                  <c:v>7.5</c:v>
                </c:pt>
                <c:pt idx="759">
                  <c:v>7.6</c:v>
                </c:pt>
                <c:pt idx="760">
                  <c:v>7.5</c:v>
                </c:pt>
                <c:pt idx="761">
                  <c:v>7.5</c:v>
                </c:pt>
                <c:pt idx="762">
                  <c:v>7.3</c:v>
                </c:pt>
                <c:pt idx="763">
                  <c:v>7.3</c:v>
                </c:pt>
                <c:pt idx="764">
                  <c:v>7.3</c:v>
                </c:pt>
                <c:pt idx="765">
                  <c:v>7.2</c:v>
                </c:pt>
                <c:pt idx="766">
                  <c:v>6.9</c:v>
                </c:pt>
                <c:pt idx="767">
                  <c:v>6.7</c:v>
                </c:pt>
                <c:pt idx="768">
                  <c:v>6.6</c:v>
                </c:pt>
                <c:pt idx="769">
                  <c:v>6.7</c:v>
                </c:pt>
                <c:pt idx="770">
                  <c:v>6.7</c:v>
                </c:pt>
                <c:pt idx="771">
                  <c:v>6.2</c:v>
                </c:pt>
                <c:pt idx="772">
                  <c:v>6.2</c:v>
                </c:pt>
                <c:pt idx="773">
                  <c:v>6.1</c:v>
                </c:pt>
                <c:pt idx="774">
                  <c:v>6.2</c:v>
                </c:pt>
                <c:pt idx="775">
                  <c:v>6.2</c:v>
                </c:pt>
                <c:pt idx="776">
                  <c:v>6</c:v>
                </c:pt>
                <c:pt idx="777">
                  <c:v>5.7</c:v>
                </c:pt>
                <c:pt idx="778">
                  <c:v>5.8</c:v>
                </c:pt>
                <c:pt idx="779">
                  <c:v>5.6</c:v>
                </c:pt>
                <c:pt idx="780">
                  <c:v>5.7</c:v>
                </c:pt>
                <c:pt idx="781">
                  <c:v>5.5</c:v>
                </c:pt>
                <c:pt idx="782">
                  <c:v>5.5</c:v>
                </c:pt>
                <c:pt idx="783">
                  <c:v>5.4</c:v>
                </c:pt>
                <c:pt idx="784">
                  <c:v>5.5</c:v>
                </c:pt>
                <c:pt idx="785">
                  <c:v>5.3</c:v>
                </c:pt>
                <c:pt idx="786">
                  <c:v>5.3</c:v>
                </c:pt>
                <c:pt idx="787">
                  <c:v>5.0999999999999996</c:v>
                </c:pt>
                <c:pt idx="788">
                  <c:v>5.0999999999999996</c:v>
                </c:pt>
                <c:pt idx="789">
                  <c:v>5</c:v>
                </c:pt>
                <c:pt idx="790">
                  <c:v>5</c:v>
                </c:pt>
                <c:pt idx="791">
                  <c:v>5</c:v>
                </c:pt>
                <c:pt idx="792">
                  <c:v>4.9000000000000004</c:v>
                </c:pt>
                <c:pt idx="793">
                  <c:v>4.9000000000000004</c:v>
                </c:pt>
                <c:pt idx="794">
                  <c:v>5</c:v>
                </c:pt>
                <c:pt idx="795">
                  <c:v>5</c:v>
                </c:pt>
                <c:pt idx="796">
                  <c:v>4.7</c:v>
                </c:pt>
              </c:numCache>
            </c:numRef>
          </c:yVal>
          <c:smooth val="0"/>
          <c:extLst>
            <c:ext xmlns:c16="http://schemas.microsoft.com/office/drawing/2014/chart" uri="{C3380CC4-5D6E-409C-BE32-E72D297353CC}">
              <c16:uniqueId val="{00000001-8029-47D6-AF0B-13B223596E1E}"/>
            </c:ext>
          </c:extLst>
        </c:ser>
        <c:dLbls>
          <c:showLegendKey val="0"/>
          <c:showVal val="0"/>
          <c:showCatName val="0"/>
          <c:showSerName val="0"/>
          <c:showPercent val="0"/>
          <c:showBubbleSize val="0"/>
        </c:dLbls>
        <c:axId val="749353520"/>
        <c:axId val="749344992"/>
      </c:scatterChart>
      <c:valAx>
        <c:axId val="74935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44992"/>
        <c:crosses val="autoZero"/>
        <c:crossBetween val="midCat"/>
      </c:valAx>
      <c:valAx>
        <c:axId val="74934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53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'[1]Xr03-36'!$B$1</c:f>
              <c:strCache>
                <c:ptCount val="1"/>
                <c:pt idx="0">
                  <c:v>Part A (Hospital Insurance)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'[1]Xr03-36'!$A$2:$A$51</c:f>
              <c:numCache>
                <c:formatCode>General</c:formatCode>
                <c:ptCount val="50"/>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pt idx="21">
                  <c:v>1987</c:v>
                </c:pt>
                <c:pt idx="22">
                  <c:v>1988</c:v>
                </c:pt>
                <c:pt idx="23">
                  <c:v>1989</c:v>
                </c:pt>
                <c:pt idx="24">
                  <c:v>1990</c:v>
                </c:pt>
                <c:pt idx="25">
                  <c:v>1991</c:v>
                </c:pt>
                <c:pt idx="26">
                  <c:v>1992</c:v>
                </c:pt>
                <c:pt idx="27">
                  <c:v>1993</c:v>
                </c:pt>
                <c:pt idx="28">
                  <c:v>1994</c:v>
                </c:pt>
                <c:pt idx="29">
                  <c:v>1995</c:v>
                </c:pt>
                <c:pt idx="30">
                  <c:v>1996</c:v>
                </c:pt>
                <c:pt idx="31">
                  <c:v>1997</c:v>
                </c:pt>
                <c:pt idx="32">
                  <c:v>1998</c:v>
                </c:pt>
                <c:pt idx="33">
                  <c:v>1999</c:v>
                </c:pt>
                <c:pt idx="34">
                  <c:v>2000</c:v>
                </c:pt>
                <c:pt idx="35">
                  <c:v>2001</c:v>
                </c:pt>
                <c:pt idx="36">
                  <c:v>2002</c:v>
                </c:pt>
                <c:pt idx="37">
                  <c:v>2003</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numCache>
            </c:numRef>
          </c:cat>
          <c:val>
            <c:numRef>
              <c:f>'[1]Xr03-36'!$B$2:$B$51</c:f>
              <c:numCache>
                <c:formatCode>General</c:formatCode>
                <c:ptCount val="50"/>
                <c:pt idx="0">
                  <c:v>0.06</c:v>
                </c:pt>
                <c:pt idx="1">
                  <c:v>2.2599999999999998</c:v>
                </c:pt>
                <c:pt idx="2">
                  <c:v>3.53</c:v>
                </c:pt>
                <c:pt idx="3">
                  <c:v>3.99</c:v>
                </c:pt>
                <c:pt idx="4">
                  <c:v>4.32</c:v>
                </c:pt>
                <c:pt idx="5">
                  <c:v>4.72</c:v>
                </c:pt>
                <c:pt idx="6">
                  <c:v>5.72</c:v>
                </c:pt>
                <c:pt idx="7">
                  <c:v>6.41</c:v>
                </c:pt>
                <c:pt idx="8">
                  <c:v>7.56</c:v>
                </c:pt>
                <c:pt idx="9">
                  <c:v>10.08</c:v>
                </c:pt>
                <c:pt idx="10">
                  <c:v>11.91</c:v>
                </c:pt>
                <c:pt idx="11">
                  <c:v>14.25</c:v>
                </c:pt>
                <c:pt idx="12">
                  <c:v>16.989999999999998</c:v>
                </c:pt>
                <c:pt idx="13">
                  <c:v>19.420000000000002</c:v>
                </c:pt>
                <c:pt idx="14">
                  <c:v>23.4</c:v>
                </c:pt>
                <c:pt idx="15">
                  <c:v>28.39</c:v>
                </c:pt>
                <c:pt idx="16">
                  <c:v>33.82</c:v>
                </c:pt>
                <c:pt idx="17">
                  <c:v>33.979999999999997</c:v>
                </c:pt>
                <c:pt idx="18">
                  <c:v>41.15</c:v>
                </c:pt>
                <c:pt idx="19">
                  <c:v>47.28</c:v>
                </c:pt>
                <c:pt idx="20">
                  <c:v>49.39</c:v>
                </c:pt>
                <c:pt idx="21">
                  <c:v>49.76</c:v>
                </c:pt>
                <c:pt idx="22">
                  <c:v>51.64</c:v>
                </c:pt>
                <c:pt idx="23">
                  <c:v>57.13</c:v>
                </c:pt>
                <c:pt idx="24">
                  <c:v>65.78</c:v>
                </c:pt>
                <c:pt idx="25">
                  <c:v>69.739999999999995</c:v>
                </c:pt>
                <c:pt idx="26">
                  <c:v>80.78</c:v>
                </c:pt>
                <c:pt idx="27">
                  <c:v>90.49</c:v>
                </c:pt>
                <c:pt idx="28">
                  <c:v>101.31</c:v>
                </c:pt>
                <c:pt idx="29">
                  <c:v>113.29</c:v>
                </c:pt>
                <c:pt idx="30">
                  <c:v>114.42</c:v>
                </c:pt>
                <c:pt idx="31">
                  <c:v>119.11</c:v>
                </c:pt>
                <c:pt idx="32">
                  <c:v>115.57</c:v>
                </c:pt>
                <c:pt idx="33">
                  <c:v>106.7</c:v>
                </c:pt>
                <c:pt idx="34">
                  <c:v>104.88</c:v>
                </c:pt>
                <c:pt idx="35">
                  <c:v>118.54</c:v>
                </c:pt>
                <c:pt idx="36">
                  <c:v>124.94</c:v>
                </c:pt>
                <c:pt idx="37">
                  <c:v>131.06</c:v>
                </c:pt>
                <c:pt idx="38">
                  <c:v>142.37</c:v>
                </c:pt>
                <c:pt idx="39">
                  <c:v>154.88</c:v>
                </c:pt>
                <c:pt idx="40">
                  <c:v>147.12</c:v>
                </c:pt>
                <c:pt idx="41">
                  <c:v>157.38999999999999</c:v>
                </c:pt>
                <c:pt idx="42">
                  <c:v>167.28</c:v>
                </c:pt>
                <c:pt idx="43">
                  <c:v>172.37</c:v>
                </c:pt>
                <c:pt idx="44">
                  <c:v>183.6</c:v>
                </c:pt>
                <c:pt idx="45">
                  <c:v>190.1</c:v>
                </c:pt>
                <c:pt idx="46">
                  <c:v>182.47</c:v>
                </c:pt>
                <c:pt idx="47">
                  <c:v>187.58</c:v>
                </c:pt>
                <c:pt idx="48">
                  <c:v>187.71</c:v>
                </c:pt>
                <c:pt idx="49">
                  <c:v>193.78</c:v>
                </c:pt>
              </c:numCache>
            </c:numRef>
          </c:val>
          <c:smooth val="0"/>
          <c:extLst>
            <c:ext xmlns:c16="http://schemas.microsoft.com/office/drawing/2014/chart" uri="{C3380CC4-5D6E-409C-BE32-E72D297353CC}">
              <c16:uniqueId val="{00000000-D6CE-4E33-B8C1-6DD2627D6216}"/>
            </c:ext>
          </c:extLst>
        </c:ser>
        <c:dLbls>
          <c:showLegendKey val="0"/>
          <c:showVal val="0"/>
          <c:showCatName val="0"/>
          <c:showSerName val="0"/>
          <c:showPercent val="0"/>
          <c:showBubbleSize val="0"/>
        </c:dLbls>
        <c:marker val="1"/>
        <c:smooth val="0"/>
        <c:axId val="749354176"/>
        <c:axId val="749349912"/>
      </c:lineChart>
      <c:catAx>
        <c:axId val="7493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49912"/>
        <c:crosses val="autoZero"/>
        <c:auto val="1"/>
        <c:lblAlgn val="ctr"/>
        <c:lblOffset val="100"/>
        <c:noMultiLvlLbl val="0"/>
      </c:catAx>
      <c:valAx>
        <c:axId val="74934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35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'CHAPTER 3'!$F$135</c:f>
              <c:strCache>
                <c:ptCount val="1"/>
                <c:pt idx="0">
                  <c:v>accident rate (per 1000)</c:v>
                </c:pt>
              </c:strCache>
            </c:strRef>
          </c:tx>
          <c:spPr>
            <a:solidFill>
              <a:schemeClr val="accent1"/>
            </a:solidFill>
            <a:ln>
              <a:noFill/>
            </a:ln>
            <a:effectLst/>
          </c:spPr>
          <c:invertIfNegative val="0"/>
          <c:cat>
            <c:strRef>
              <c:f>'CHAPTER 3'!$B$136:$B$144</c:f>
              <c:strCache>
                <c:ptCount val="9"/>
                <c:pt idx="1">
                  <c:v>Under 20</c:v>
                </c:pt>
                <c:pt idx="2">
                  <c:v>20-24</c:v>
                </c:pt>
                <c:pt idx="3">
                  <c:v>25-34</c:v>
                </c:pt>
                <c:pt idx="4">
                  <c:v>35-44</c:v>
                </c:pt>
                <c:pt idx="5">
                  <c:v>45-54</c:v>
                </c:pt>
                <c:pt idx="6">
                  <c:v>55-64</c:v>
                </c:pt>
                <c:pt idx="7">
                  <c:v>65-74</c:v>
                </c:pt>
                <c:pt idx="8">
                  <c:v>0ver 74</c:v>
                </c:pt>
              </c:strCache>
            </c:strRef>
          </c:cat>
          <c:val>
            <c:numRef>
              <c:f>'CHAPTER 3'!$F$136:$F$144</c:f>
              <c:numCache>
                <c:formatCode>0.00</c:formatCode>
                <c:ptCount val="9"/>
                <c:pt idx="1">
                  <c:v>0.37263357172907025</c:v>
                </c:pt>
                <c:pt idx="2">
                  <c:v>0.1730081106870229</c:v>
                </c:pt>
                <c:pt idx="3">
                  <c:v>0.20931404517697277</c:v>
                </c:pt>
                <c:pt idx="4">
                  <c:v>0.16240253411306044</c:v>
                </c:pt>
                <c:pt idx="5">
                  <c:v>0.13267546692154686</c:v>
                </c:pt>
                <c:pt idx="6">
                  <c:v>0.10836034206724199</c:v>
                </c:pt>
                <c:pt idx="7">
                  <c:v>9.4738173539084244E-2</c:v>
                </c:pt>
                <c:pt idx="8">
                  <c:v>9.2507014358805081E-2</c:v>
                </c:pt>
              </c:numCache>
            </c:numRef>
          </c:val>
          <c:extLst>
            <c:ext xmlns:c16="http://schemas.microsoft.com/office/drawing/2014/chart" uri="{C3380CC4-5D6E-409C-BE32-E72D297353CC}">
              <c16:uniqueId val="{00000000-8435-4392-949C-42B84208B426}"/>
            </c:ext>
          </c:extLst>
        </c:ser>
        <c:ser>
          <c:idx val="1"/>
          <c:order val="1"/>
          <c:tx>
            <c:strRef>
              <c:f>'CHAPTER 3'!$G$135</c:f>
              <c:strCache>
                <c:ptCount val="1"/>
                <c:pt idx="0">
                  <c:v>fatal rate</c:v>
                </c:pt>
              </c:strCache>
            </c:strRef>
          </c:tx>
          <c:spPr>
            <a:solidFill>
              <a:schemeClr val="accent2"/>
            </a:solidFill>
            <a:ln>
              <a:noFill/>
            </a:ln>
            <a:effectLst/>
          </c:spPr>
          <c:invertIfNegative val="0"/>
          <c:cat>
            <c:strRef>
              <c:f>'CHAPTER 3'!$B$136:$B$144</c:f>
              <c:strCache>
                <c:ptCount val="9"/>
                <c:pt idx="1">
                  <c:v>Under 20</c:v>
                </c:pt>
                <c:pt idx="2">
                  <c:v>20-24</c:v>
                </c:pt>
                <c:pt idx="3">
                  <c:v>25-34</c:v>
                </c:pt>
                <c:pt idx="4">
                  <c:v>35-44</c:v>
                </c:pt>
                <c:pt idx="5">
                  <c:v>45-54</c:v>
                </c:pt>
                <c:pt idx="6">
                  <c:v>55-64</c:v>
                </c:pt>
                <c:pt idx="7">
                  <c:v>65-74</c:v>
                </c:pt>
                <c:pt idx="8">
                  <c:v>0ver 74</c:v>
                </c:pt>
              </c:strCache>
            </c:strRef>
          </c:cat>
          <c:val>
            <c:numRef>
              <c:f>'CHAPTER 3'!$G$136:$G$144</c:f>
              <c:numCache>
                <c:formatCode>0.00</c:formatCode>
                <c:ptCount val="9"/>
                <c:pt idx="1">
                  <c:v>0.64345814051325201</c:v>
                </c:pt>
                <c:pt idx="2">
                  <c:v>0.35227814885496184</c:v>
                </c:pt>
                <c:pt idx="3">
                  <c:v>0.3049742099958499</c:v>
                </c:pt>
                <c:pt idx="4">
                  <c:v>0.25119395711500975</c:v>
                </c:pt>
                <c:pt idx="5">
                  <c:v>0.21373769729534242</c:v>
                </c:pt>
                <c:pt idx="6">
                  <c:v>0.20781756413760788</c:v>
                </c:pt>
                <c:pt idx="7">
                  <c:v>0.17663799645838604</c:v>
                </c:pt>
                <c:pt idx="8">
                  <c:v>0.30442317214061726</c:v>
                </c:pt>
              </c:numCache>
            </c:numRef>
          </c:val>
          <c:extLst>
            <c:ext xmlns:c16="http://schemas.microsoft.com/office/drawing/2014/chart" uri="{C3380CC4-5D6E-409C-BE32-E72D297353CC}">
              <c16:uniqueId val="{00000001-8435-4392-949C-42B84208B426}"/>
            </c:ext>
          </c:extLst>
        </c:ser>
        <c:dLbls>
          <c:showLegendKey val="0"/>
          <c:showVal val="0"/>
          <c:showCatName val="0"/>
          <c:showSerName val="0"/>
          <c:showPercent val="0"/>
          <c:showBubbleSize val="0"/>
        </c:dLbls>
        <c:gapWidth val="219"/>
        <c:overlap val="-27"/>
        <c:axId val="644943472"/>
        <c:axId val="644943800"/>
      </c:barChart>
      <c:catAx>
        <c:axId val="6449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43800"/>
        <c:crosses val="autoZero"/>
        <c:auto val="1"/>
        <c:lblAlgn val="ctr"/>
        <c:lblOffset val="100"/>
        <c:noMultiLvlLbl val="0"/>
      </c:catAx>
      <c:valAx>
        <c:axId val="644943800"/>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943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787160979877515"/>
                  <c:y val="-0.2336646981627296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baseline="0">
                        <a:solidFill>
                          <a:schemeClr val="accent1"/>
                        </a:solidFill>
                      </a:rPr>
                      <a:t>y = 0.1129x + 11.659</a:t>
                    </a:r>
                    <a:br>
                      <a:rPr lang="en-US" sz="1400" b="1" baseline="0">
                        <a:solidFill>
                          <a:schemeClr val="accent1"/>
                        </a:solidFill>
                      </a:rPr>
                    </a:br>
                    <a:r>
                      <a:rPr lang="en-US" sz="1400" b="1" baseline="0">
                        <a:solidFill>
                          <a:schemeClr val="accent1"/>
                        </a:solidFill>
                      </a:rPr>
                      <a:t>R² = 0.9452</a:t>
                    </a:r>
                    <a:endParaRPr lang="en-US" sz="1400" b="1">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'[1]Xr04-85'!$A$2:$A$9</c:f>
              <c:numCache>
                <c:formatCode>General</c:formatCode>
                <c:ptCount val="8"/>
                <c:pt idx="0">
                  <c:v>20</c:v>
                </c:pt>
                <c:pt idx="1">
                  <c:v>40</c:v>
                </c:pt>
                <c:pt idx="2">
                  <c:v>60</c:v>
                </c:pt>
                <c:pt idx="3">
                  <c:v>50</c:v>
                </c:pt>
                <c:pt idx="4">
                  <c:v>50</c:v>
                </c:pt>
                <c:pt idx="5">
                  <c:v>55</c:v>
                </c:pt>
                <c:pt idx="6">
                  <c:v>60</c:v>
                </c:pt>
                <c:pt idx="7">
                  <c:v>70</c:v>
                </c:pt>
              </c:numCache>
            </c:numRef>
          </c:xVal>
          <c:yVal>
            <c:numRef>
              <c:f>'[1]Xr04-85'!$B$2:$B$9</c:f>
              <c:numCache>
                <c:formatCode>General</c:formatCode>
                <c:ptCount val="8"/>
                <c:pt idx="0">
                  <c:v>14</c:v>
                </c:pt>
                <c:pt idx="1">
                  <c:v>16</c:v>
                </c:pt>
                <c:pt idx="2">
                  <c:v>18</c:v>
                </c:pt>
                <c:pt idx="3">
                  <c:v>17</c:v>
                </c:pt>
                <c:pt idx="4">
                  <c:v>18</c:v>
                </c:pt>
                <c:pt idx="5">
                  <c:v>18</c:v>
                </c:pt>
                <c:pt idx="6">
                  <c:v>18</c:v>
                </c:pt>
                <c:pt idx="7">
                  <c:v>20</c:v>
                </c:pt>
              </c:numCache>
            </c:numRef>
          </c:yVal>
          <c:smooth val="0"/>
          <c:extLst>
            <c:ext xmlns:c16="http://schemas.microsoft.com/office/drawing/2014/chart" uri="{C3380CC4-5D6E-409C-BE32-E72D297353CC}">
              <c16:uniqueId val="{00000001-99AC-43C6-B415-0887F72A01B4}"/>
            </c:ext>
          </c:extLst>
        </c:ser>
        <c:dLbls>
          <c:showLegendKey val="0"/>
          <c:showVal val="0"/>
          <c:showCatName val="0"/>
          <c:showSerName val="0"/>
          <c:showPercent val="0"/>
          <c:showBubbleSize val="0"/>
        </c:dLbls>
        <c:axId val="718233064"/>
        <c:axId val="718226832"/>
      </c:scatterChart>
      <c:valAx>
        <c:axId val="718233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26832"/>
        <c:crosses val="autoZero"/>
        <c:crossBetween val="midCat"/>
      </c:valAx>
      <c:valAx>
        <c:axId val="71822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33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2"/>
            <c:spPr>
              <a:solidFill>
                <a:schemeClr val="accent1"/>
              </a:solidFill>
              <a:ln w="9525">
                <a:solidFill>
                  <a:schemeClr val="accent1"/>
                </a:solidFill>
              </a:ln>
              <a:effectLst/>
            </c:spPr>
          </c:marker>
          <c:dPt>
            <c:idx val="119"/>
            <c:marker>
              <c:symbol val="circle"/>
              <c:size val="2"/>
              <c:spPr>
                <a:noFill/>
                <a:ln w="9525">
                  <a:solidFill>
                    <a:schemeClr val="accent1"/>
                  </a:solidFill>
                </a:ln>
                <a:effectLst/>
              </c:spPr>
            </c:marker>
            <c:bubble3D val="0"/>
            <c:extLst>
              <c:ext xmlns:c16="http://schemas.microsoft.com/office/drawing/2014/chart" uri="{C3380CC4-5D6E-409C-BE32-E72D297353CC}">
                <c16:uniqueId val="{00000003-0059-4F19-822C-B7229BAA990B}"/>
              </c:ext>
            </c:extLst>
          </c:dPt>
          <c:trendline>
            <c:spPr>
              <a:ln w="19050" cap="rnd">
                <a:solidFill>
                  <a:schemeClr val="tx1"/>
                </a:solidFill>
                <a:prstDash val="solid"/>
              </a:ln>
              <a:effectLst/>
            </c:spPr>
            <c:trendlineType val="linear"/>
            <c:dispRSqr val="1"/>
            <c:dispEq val="1"/>
            <c:trendlineLbl>
              <c:layout>
                <c:manualLayout>
                  <c:x val="0.13473447069116359"/>
                  <c:y val="-0.2813188976377952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solidFill>
                          <a:schemeClr val="accent1"/>
                        </a:solidFill>
                      </a:rPr>
                      <a:t>y = 0.6041x + 17.933</a:t>
                    </a:r>
                    <a:br>
                      <a:rPr lang="en-US" sz="1400" baseline="0">
                        <a:solidFill>
                          <a:schemeClr val="accent1"/>
                        </a:solidFill>
                      </a:rPr>
                    </a:br>
                    <a:r>
                      <a:rPr lang="en-US" sz="1400" baseline="0">
                        <a:solidFill>
                          <a:schemeClr val="accent1"/>
                        </a:solidFill>
                      </a:rPr>
                      <a:t>R² = 0.0505</a:t>
                    </a:r>
                    <a:endParaRPr lang="en-US" sz="1400">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'[1]Xr03-64'!$A$2:$A$251</c:f>
              <c:numCache>
                <c:formatCode>General</c:formatCode>
                <c:ptCount val="250"/>
                <c:pt idx="0">
                  <c:v>68</c:v>
                </c:pt>
                <c:pt idx="1">
                  <c:v>73</c:v>
                </c:pt>
                <c:pt idx="2">
                  <c:v>68</c:v>
                </c:pt>
                <c:pt idx="3">
                  <c:v>75</c:v>
                </c:pt>
                <c:pt idx="4">
                  <c:v>67</c:v>
                </c:pt>
                <c:pt idx="5">
                  <c:v>70</c:v>
                </c:pt>
                <c:pt idx="6">
                  <c:v>68</c:v>
                </c:pt>
                <c:pt idx="7">
                  <c:v>71</c:v>
                </c:pt>
                <c:pt idx="8">
                  <c:v>68</c:v>
                </c:pt>
                <c:pt idx="9">
                  <c:v>69</c:v>
                </c:pt>
                <c:pt idx="10">
                  <c:v>65</c:v>
                </c:pt>
                <c:pt idx="11">
                  <c:v>65</c:v>
                </c:pt>
                <c:pt idx="12">
                  <c:v>70</c:v>
                </c:pt>
                <c:pt idx="13">
                  <c:v>68</c:v>
                </c:pt>
                <c:pt idx="14">
                  <c:v>67</c:v>
                </c:pt>
                <c:pt idx="15">
                  <c:v>70</c:v>
                </c:pt>
                <c:pt idx="16">
                  <c:v>66</c:v>
                </c:pt>
                <c:pt idx="17">
                  <c:v>68</c:v>
                </c:pt>
                <c:pt idx="18">
                  <c:v>74</c:v>
                </c:pt>
                <c:pt idx="19">
                  <c:v>73</c:v>
                </c:pt>
                <c:pt idx="20">
                  <c:v>65</c:v>
                </c:pt>
                <c:pt idx="21">
                  <c:v>68</c:v>
                </c:pt>
                <c:pt idx="22">
                  <c:v>71</c:v>
                </c:pt>
                <c:pt idx="23">
                  <c:v>69</c:v>
                </c:pt>
                <c:pt idx="24">
                  <c:v>72</c:v>
                </c:pt>
                <c:pt idx="25">
                  <c:v>72</c:v>
                </c:pt>
                <c:pt idx="26">
                  <c:v>72</c:v>
                </c:pt>
                <c:pt idx="27">
                  <c:v>78</c:v>
                </c:pt>
                <c:pt idx="28">
                  <c:v>72</c:v>
                </c:pt>
                <c:pt idx="29">
                  <c:v>64</c:v>
                </c:pt>
                <c:pt idx="30">
                  <c:v>68</c:v>
                </c:pt>
                <c:pt idx="31">
                  <c:v>64</c:v>
                </c:pt>
                <c:pt idx="32">
                  <c:v>72</c:v>
                </c:pt>
                <c:pt idx="33">
                  <c:v>67</c:v>
                </c:pt>
                <c:pt idx="34">
                  <c:v>70</c:v>
                </c:pt>
                <c:pt idx="35">
                  <c:v>73</c:v>
                </c:pt>
                <c:pt idx="36">
                  <c:v>67</c:v>
                </c:pt>
                <c:pt idx="37">
                  <c:v>67</c:v>
                </c:pt>
                <c:pt idx="38">
                  <c:v>66</c:v>
                </c:pt>
                <c:pt idx="39">
                  <c:v>65</c:v>
                </c:pt>
                <c:pt idx="40">
                  <c:v>66</c:v>
                </c:pt>
                <c:pt idx="41">
                  <c:v>64</c:v>
                </c:pt>
                <c:pt idx="42">
                  <c:v>69</c:v>
                </c:pt>
                <c:pt idx="43">
                  <c:v>75</c:v>
                </c:pt>
                <c:pt idx="44">
                  <c:v>69</c:v>
                </c:pt>
                <c:pt idx="45">
                  <c:v>71</c:v>
                </c:pt>
                <c:pt idx="46">
                  <c:v>72</c:v>
                </c:pt>
                <c:pt idx="47">
                  <c:v>73</c:v>
                </c:pt>
                <c:pt idx="48">
                  <c:v>69</c:v>
                </c:pt>
                <c:pt idx="49">
                  <c:v>72</c:v>
                </c:pt>
                <c:pt idx="50">
                  <c:v>73</c:v>
                </c:pt>
                <c:pt idx="51">
                  <c:v>72</c:v>
                </c:pt>
                <c:pt idx="52">
                  <c:v>68</c:v>
                </c:pt>
                <c:pt idx="53">
                  <c:v>68</c:v>
                </c:pt>
                <c:pt idx="54">
                  <c:v>68</c:v>
                </c:pt>
                <c:pt idx="55">
                  <c:v>75</c:v>
                </c:pt>
                <c:pt idx="56">
                  <c:v>71</c:v>
                </c:pt>
                <c:pt idx="57">
                  <c:v>74</c:v>
                </c:pt>
                <c:pt idx="58">
                  <c:v>63</c:v>
                </c:pt>
                <c:pt idx="59">
                  <c:v>70</c:v>
                </c:pt>
                <c:pt idx="60">
                  <c:v>73</c:v>
                </c:pt>
                <c:pt idx="61">
                  <c:v>68</c:v>
                </c:pt>
                <c:pt idx="62">
                  <c:v>71</c:v>
                </c:pt>
                <c:pt idx="63">
                  <c:v>68</c:v>
                </c:pt>
                <c:pt idx="64">
                  <c:v>69</c:v>
                </c:pt>
                <c:pt idx="65">
                  <c:v>66</c:v>
                </c:pt>
                <c:pt idx="66">
                  <c:v>70</c:v>
                </c:pt>
                <c:pt idx="67">
                  <c:v>69</c:v>
                </c:pt>
                <c:pt idx="68">
                  <c:v>66</c:v>
                </c:pt>
                <c:pt idx="69">
                  <c:v>64</c:v>
                </c:pt>
                <c:pt idx="70">
                  <c:v>64</c:v>
                </c:pt>
                <c:pt idx="71">
                  <c:v>66</c:v>
                </c:pt>
                <c:pt idx="72">
                  <c:v>70</c:v>
                </c:pt>
                <c:pt idx="73">
                  <c:v>68</c:v>
                </c:pt>
                <c:pt idx="74">
                  <c:v>67</c:v>
                </c:pt>
                <c:pt idx="75">
                  <c:v>68</c:v>
                </c:pt>
                <c:pt idx="76">
                  <c:v>68</c:v>
                </c:pt>
                <c:pt idx="77">
                  <c:v>64</c:v>
                </c:pt>
                <c:pt idx="78">
                  <c:v>65</c:v>
                </c:pt>
                <c:pt idx="79">
                  <c:v>71</c:v>
                </c:pt>
                <c:pt idx="80">
                  <c:v>65</c:v>
                </c:pt>
                <c:pt idx="81">
                  <c:v>64</c:v>
                </c:pt>
                <c:pt idx="82">
                  <c:v>71</c:v>
                </c:pt>
                <c:pt idx="83">
                  <c:v>69</c:v>
                </c:pt>
                <c:pt idx="84">
                  <c:v>69</c:v>
                </c:pt>
                <c:pt idx="85">
                  <c:v>72</c:v>
                </c:pt>
                <c:pt idx="86">
                  <c:v>66</c:v>
                </c:pt>
                <c:pt idx="87">
                  <c:v>70</c:v>
                </c:pt>
                <c:pt idx="88">
                  <c:v>67</c:v>
                </c:pt>
                <c:pt idx="89">
                  <c:v>67</c:v>
                </c:pt>
                <c:pt idx="90">
                  <c:v>73</c:v>
                </c:pt>
                <c:pt idx="91">
                  <c:v>67</c:v>
                </c:pt>
                <c:pt idx="92">
                  <c:v>68</c:v>
                </c:pt>
                <c:pt idx="93">
                  <c:v>65</c:v>
                </c:pt>
                <c:pt idx="94">
                  <c:v>70</c:v>
                </c:pt>
                <c:pt idx="95">
                  <c:v>68</c:v>
                </c:pt>
                <c:pt idx="96">
                  <c:v>66</c:v>
                </c:pt>
                <c:pt idx="97">
                  <c:v>68</c:v>
                </c:pt>
                <c:pt idx="98">
                  <c:v>70</c:v>
                </c:pt>
                <c:pt idx="99">
                  <c:v>70</c:v>
                </c:pt>
                <c:pt idx="100">
                  <c:v>71</c:v>
                </c:pt>
                <c:pt idx="101">
                  <c:v>73</c:v>
                </c:pt>
                <c:pt idx="102">
                  <c:v>76</c:v>
                </c:pt>
                <c:pt idx="103">
                  <c:v>66</c:v>
                </c:pt>
                <c:pt idx="104">
                  <c:v>67</c:v>
                </c:pt>
                <c:pt idx="105">
                  <c:v>66</c:v>
                </c:pt>
                <c:pt idx="106">
                  <c:v>71</c:v>
                </c:pt>
                <c:pt idx="107">
                  <c:v>70</c:v>
                </c:pt>
                <c:pt idx="108">
                  <c:v>69</c:v>
                </c:pt>
                <c:pt idx="109">
                  <c:v>67</c:v>
                </c:pt>
                <c:pt idx="110">
                  <c:v>73</c:v>
                </c:pt>
                <c:pt idx="111">
                  <c:v>73</c:v>
                </c:pt>
                <c:pt idx="112">
                  <c:v>62</c:v>
                </c:pt>
                <c:pt idx="113">
                  <c:v>67</c:v>
                </c:pt>
                <c:pt idx="114">
                  <c:v>73</c:v>
                </c:pt>
                <c:pt idx="115">
                  <c:v>67</c:v>
                </c:pt>
                <c:pt idx="116">
                  <c:v>72</c:v>
                </c:pt>
                <c:pt idx="117">
                  <c:v>67</c:v>
                </c:pt>
                <c:pt idx="118">
                  <c:v>70</c:v>
                </c:pt>
                <c:pt idx="119">
                  <c:v>71</c:v>
                </c:pt>
                <c:pt idx="120">
                  <c:v>69</c:v>
                </c:pt>
                <c:pt idx="121">
                  <c:v>70</c:v>
                </c:pt>
                <c:pt idx="122">
                  <c:v>67</c:v>
                </c:pt>
                <c:pt idx="123">
                  <c:v>66</c:v>
                </c:pt>
                <c:pt idx="124">
                  <c:v>69</c:v>
                </c:pt>
                <c:pt idx="125">
                  <c:v>71</c:v>
                </c:pt>
                <c:pt idx="126">
                  <c:v>71</c:v>
                </c:pt>
                <c:pt idx="127">
                  <c:v>69</c:v>
                </c:pt>
                <c:pt idx="128">
                  <c:v>71</c:v>
                </c:pt>
                <c:pt idx="129">
                  <c:v>70</c:v>
                </c:pt>
                <c:pt idx="130">
                  <c:v>69</c:v>
                </c:pt>
                <c:pt idx="131">
                  <c:v>72</c:v>
                </c:pt>
                <c:pt idx="132">
                  <c:v>72</c:v>
                </c:pt>
                <c:pt idx="133">
                  <c:v>74</c:v>
                </c:pt>
                <c:pt idx="134">
                  <c:v>70</c:v>
                </c:pt>
                <c:pt idx="135">
                  <c:v>72</c:v>
                </c:pt>
                <c:pt idx="136">
                  <c:v>70</c:v>
                </c:pt>
                <c:pt idx="137">
                  <c:v>68</c:v>
                </c:pt>
                <c:pt idx="138">
                  <c:v>72</c:v>
                </c:pt>
                <c:pt idx="139">
                  <c:v>70</c:v>
                </c:pt>
                <c:pt idx="140">
                  <c:v>65</c:v>
                </c:pt>
                <c:pt idx="141">
                  <c:v>64</c:v>
                </c:pt>
                <c:pt idx="142">
                  <c:v>71</c:v>
                </c:pt>
                <c:pt idx="143">
                  <c:v>62</c:v>
                </c:pt>
                <c:pt idx="144">
                  <c:v>67</c:v>
                </c:pt>
                <c:pt idx="145">
                  <c:v>69</c:v>
                </c:pt>
                <c:pt idx="146">
                  <c:v>68</c:v>
                </c:pt>
                <c:pt idx="147">
                  <c:v>76</c:v>
                </c:pt>
                <c:pt idx="148">
                  <c:v>73</c:v>
                </c:pt>
                <c:pt idx="149">
                  <c:v>69</c:v>
                </c:pt>
                <c:pt idx="150">
                  <c:v>69</c:v>
                </c:pt>
                <c:pt idx="151">
                  <c:v>70</c:v>
                </c:pt>
                <c:pt idx="152">
                  <c:v>64</c:v>
                </c:pt>
                <c:pt idx="153">
                  <c:v>72</c:v>
                </c:pt>
                <c:pt idx="154">
                  <c:v>66</c:v>
                </c:pt>
                <c:pt idx="155">
                  <c:v>69</c:v>
                </c:pt>
                <c:pt idx="156">
                  <c:v>66</c:v>
                </c:pt>
                <c:pt idx="157">
                  <c:v>68</c:v>
                </c:pt>
                <c:pt idx="158">
                  <c:v>69</c:v>
                </c:pt>
                <c:pt idx="159">
                  <c:v>69</c:v>
                </c:pt>
                <c:pt idx="160">
                  <c:v>65</c:v>
                </c:pt>
                <c:pt idx="161">
                  <c:v>68</c:v>
                </c:pt>
                <c:pt idx="162">
                  <c:v>67</c:v>
                </c:pt>
                <c:pt idx="163">
                  <c:v>65</c:v>
                </c:pt>
                <c:pt idx="164">
                  <c:v>74</c:v>
                </c:pt>
                <c:pt idx="165">
                  <c:v>72</c:v>
                </c:pt>
                <c:pt idx="166">
                  <c:v>72</c:v>
                </c:pt>
                <c:pt idx="167">
                  <c:v>69</c:v>
                </c:pt>
                <c:pt idx="168">
                  <c:v>74</c:v>
                </c:pt>
                <c:pt idx="169">
                  <c:v>69</c:v>
                </c:pt>
                <c:pt idx="170">
                  <c:v>66</c:v>
                </c:pt>
                <c:pt idx="171">
                  <c:v>70</c:v>
                </c:pt>
                <c:pt idx="172">
                  <c:v>74</c:v>
                </c:pt>
                <c:pt idx="173">
                  <c:v>70</c:v>
                </c:pt>
                <c:pt idx="174">
                  <c:v>63</c:v>
                </c:pt>
                <c:pt idx="175">
                  <c:v>63</c:v>
                </c:pt>
                <c:pt idx="176">
                  <c:v>70</c:v>
                </c:pt>
                <c:pt idx="177">
                  <c:v>65</c:v>
                </c:pt>
                <c:pt idx="178">
                  <c:v>67</c:v>
                </c:pt>
                <c:pt idx="179">
                  <c:v>65</c:v>
                </c:pt>
                <c:pt idx="180">
                  <c:v>73</c:v>
                </c:pt>
                <c:pt idx="181">
                  <c:v>75</c:v>
                </c:pt>
                <c:pt idx="182">
                  <c:v>70</c:v>
                </c:pt>
                <c:pt idx="183">
                  <c:v>68</c:v>
                </c:pt>
                <c:pt idx="184">
                  <c:v>75</c:v>
                </c:pt>
                <c:pt idx="185">
                  <c:v>69</c:v>
                </c:pt>
                <c:pt idx="186">
                  <c:v>66</c:v>
                </c:pt>
                <c:pt idx="187">
                  <c:v>69</c:v>
                </c:pt>
                <c:pt idx="188">
                  <c:v>62</c:v>
                </c:pt>
                <c:pt idx="189">
                  <c:v>65</c:v>
                </c:pt>
                <c:pt idx="190">
                  <c:v>70</c:v>
                </c:pt>
                <c:pt idx="191">
                  <c:v>71</c:v>
                </c:pt>
                <c:pt idx="192">
                  <c:v>74</c:v>
                </c:pt>
                <c:pt idx="193">
                  <c:v>74</c:v>
                </c:pt>
                <c:pt idx="194">
                  <c:v>74</c:v>
                </c:pt>
                <c:pt idx="195">
                  <c:v>68</c:v>
                </c:pt>
                <c:pt idx="196">
                  <c:v>71</c:v>
                </c:pt>
                <c:pt idx="197">
                  <c:v>69</c:v>
                </c:pt>
                <c:pt idx="198">
                  <c:v>71</c:v>
                </c:pt>
                <c:pt idx="199">
                  <c:v>71</c:v>
                </c:pt>
                <c:pt idx="200">
                  <c:v>64</c:v>
                </c:pt>
                <c:pt idx="201">
                  <c:v>67</c:v>
                </c:pt>
                <c:pt idx="202">
                  <c:v>68</c:v>
                </c:pt>
                <c:pt idx="203">
                  <c:v>66</c:v>
                </c:pt>
                <c:pt idx="204">
                  <c:v>68</c:v>
                </c:pt>
                <c:pt idx="205">
                  <c:v>71</c:v>
                </c:pt>
                <c:pt idx="206">
                  <c:v>73</c:v>
                </c:pt>
                <c:pt idx="207">
                  <c:v>72</c:v>
                </c:pt>
                <c:pt idx="208">
                  <c:v>63</c:v>
                </c:pt>
                <c:pt idx="209">
                  <c:v>69</c:v>
                </c:pt>
                <c:pt idx="210">
                  <c:v>66</c:v>
                </c:pt>
                <c:pt idx="211">
                  <c:v>71</c:v>
                </c:pt>
                <c:pt idx="212">
                  <c:v>70</c:v>
                </c:pt>
                <c:pt idx="213">
                  <c:v>71</c:v>
                </c:pt>
                <c:pt idx="214">
                  <c:v>68</c:v>
                </c:pt>
                <c:pt idx="215">
                  <c:v>62</c:v>
                </c:pt>
                <c:pt idx="216">
                  <c:v>68</c:v>
                </c:pt>
                <c:pt idx="217">
                  <c:v>70</c:v>
                </c:pt>
                <c:pt idx="218">
                  <c:v>69</c:v>
                </c:pt>
                <c:pt idx="219">
                  <c:v>68</c:v>
                </c:pt>
                <c:pt idx="220">
                  <c:v>67</c:v>
                </c:pt>
                <c:pt idx="221">
                  <c:v>63</c:v>
                </c:pt>
                <c:pt idx="222">
                  <c:v>71</c:v>
                </c:pt>
                <c:pt idx="223">
                  <c:v>71</c:v>
                </c:pt>
                <c:pt idx="224">
                  <c:v>62</c:v>
                </c:pt>
                <c:pt idx="225">
                  <c:v>71</c:v>
                </c:pt>
                <c:pt idx="226">
                  <c:v>67</c:v>
                </c:pt>
                <c:pt idx="227">
                  <c:v>69</c:v>
                </c:pt>
                <c:pt idx="228">
                  <c:v>69</c:v>
                </c:pt>
                <c:pt idx="229">
                  <c:v>67</c:v>
                </c:pt>
                <c:pt idx="230">
                  <c:v>66</c:v>
                </c:pt>
                <c:pt idx="231">
                  <c:v>74</c:v>
                </c:pt>
                <c:pt idx="232">
                  <c:v>70</c:v>
                </c:pt>
                <c:pt idx="233">
                  <c:v>66</c:v>
                </c:pt>
                <c:pt idx="234">
                  <c:v>71</c:v>
                </c:pt>
                <c:pt idx="235">
                  <c:v>68</c:v>
                </c:pt>
                <c:pt idx="236">
                  <c:v>71</c:v>
                </c:pt>
                <c:pt idx="237">
                  <c:v>68</c:v>
                </c:pt>
                <c:pt idx="238">
                  <c:v>77</c:v>
                </c:pt>
                <c:pt idx="239">
                  <c:v>67</c:v>
                </c:pt>
                <c:pt idx="240">
                  <c:v>71</c:v>
                </c:pt>
                <c:pt idx="241">
                  <c:v>66</c:v>
                </c:pt>
                <c:pt idx="242">
                  <c:v>70</c:v>
                </c:pt>
                <c:pt idx="243">
                  <c:v>65</c:v>
                </c:pt>
                <c:pt idx="244">
                  <c:v>64</c:v>
                </c:pt>
                <c:pt idx="245">
                  <c:v>67</c:v>
                </c:pt>
                <c:pt idx="246">
                  <c:v>68</c:v>
                </c:pt>
                <c:pt idx="247">
                  <c:v>64</c:v>
                </c:pt>
                <c:pt idx="248">
                  <c:v>74</c:v>
                </c:pt>
                <c:pt idx="249">
                  <c:v>71</c:v>
                </c:pt>
              </c:numCache>
            </c:numRef>
          </c:xVal>
          <c:yVal>
            <c:numRef>
              <c:f>'[1]Xr03-64'!$B$2:$B$251</c:f>
              <c:numCache>
                <c:formatCode>General</c:formatCode>
                <c:ptCount val="250"/>
                <c:pt idx="0">
                  <c:v>65</c:v>
                </c:pt>
                <c:pt idx="1">
                  <c:v>58</c:v>
                </c:pt>
                <c:pt idx="2">
                  <c:v>50</c:v>
                </c:pt>
                <c:pt idx="3">
                  <c:v>49</c:v>
                </c:pt>
                <c:pt idx="4">
                  <c:v>58</c:v>
                </c:pt>
                <c:pt idx="5">
                  <c:v>60</c:v>
                </c:pt>
                <c:pt idx="6">
                  <c:v>58</c:v>
                </c:pt>
                <c:pt idx="7">
                  <c:v>56</c:v>
                </c:pt>
                <c:pt idx="8">
                  <c:v>54</c:v>
                </c:pt>
                <c:pt idx="9">
                  <c:v>64</c:v>
                </c:pt>
                <c:pt idx="10">
                  <c:v>59</c:v>
                </c:pt>
                <c:pt idx="11">
                  <c:v>64</c:v>
                </c:pt>
                <c:pt idx="12">
                  <c:v>48</c:v>
                </c:pt>
                <c:pt idx="13">
                  <c:v>65</c:v>
                </c:pt>
                <c:pt idx="14">
                  <c:v>49</c:v>
                </c:pt>
                <c:pt idx="15">
                  <c:v>51</c:v>
                </c:pt>
                <c:pt idx="16">
                  <c:v>73</c:v>
                </c:pt>
                <c:pt idx="17">
                  <c:v>64</c:v>
                </c:pt>
                <c:pt idx="18">
                  <c:v>58</c:v>
                </c:pt>
                <c:pt idx="19">
                  <c:v>70</c:v>
                </c:pt>
                <c:pt idx="20">
                  <c:v>67</c:v>
                </c:pt>
                <c:pt idx="21">
                  <c:v>74</c:v>
                </c:pt>
                <c:pt idx="22">
                  <c:v>76</c:v>
                </c:pt>
                <c:pt idx="23">
                  <c:v>68</c:v>
                </c:pt>
                <c:pt idx="24">
                  <c:v>51</c:v>
                </c:pt>
                <c:pt idx="25">
                  <c:v>70</c:v>
                </c:pt>
                <c:pt idx="26">
                  <c:v>71</c:v>
                </c:pt>
                <c:pt idx="27">
                  <c:v>67</c:v>
                </c:pt>
                <c:pt idx="28">
                  <c:v>63</c:v>
                </c:pt>
                <c:pt idx="29">
                  <c:v>55</c:v>
                </c:pt>
                <c:pt idx="30">
                  <c:v>69</c:v>
                </c:pt>
                <c:pt idx="31">
                  <c:v>64</c:v>
                </c:pt>
                <c:pt idx="32">
                  <c:v>54</c:v>
                </c:pt>
                <c:pt idx="33">
                  <c:v>70</c:v>
                </c:pt>
                <c:pt idx="34">
                  <c:v>60</c:v>
                </c:pt>
                <c:pt idx="35">
                  <c:v>58</c:v>
                </c:pt>
                <c:pt idx="36">
                  <c:v>54</c:v>
                </c:pt>
                <c:pt idx="37">
                  <c:v>54</c:v>
                </c:pt>
                <c:pt idx="38">
                  <c:v>51</c:v>
                </c:pt>
                <c:pt idx="39">
                  <c:v>63</c:v>
                </c:pt>
                <c:pt idx="40">
                  <c:v>50</c:v>
                </c:pt>
                <c:pt idx="41">
                  <c:v>40</c:v>
                </c:pt>
                <c:pt idx="42">
                  <c:v>65</c:v>
                </c:pt>
                <c:pt idx="43">
                  <c:v>81</c:v>
                </c:pt>
                <c:pt idx="44">
                  <c:v>68</c:v>
                </c:pt>
                <c:pt idx="45">
                  <c:v>55</c:v>
                </c:pt>
                <c:pt idx="46">
                  <c:v>47</c:v>
                </c:pt>
                <c:pt idx="47">
                  <c:v>47</c:v>
                </c:pt>
                <c:pt idx="48">
                  <c:v>72</c:v>
                </c:pt>
                <c:pt idx="49">
                  <c:v>54</c:v>
                </c:pt>
                <c:pt idx="50">
                  <c:v>54</c:v>
                </c:pt>
                <c:pt idx="51">
                  <c:v>70</c:v>
                </c:pt>
                <c:pt idx="52">
                  <c:v>62</c:v>
                </c:pt>
                <c:pt idx="53">
                  <c:v>57</c:v>
                </c:pt>
                <c:pt idx="54">
                  <c:v>54</c:v>
                </c:pt>
                <c:pt idx="55">
                  <c:v>69</c:v>
                </c:pt>
                <c:pt idx="56">
                  <c:v>47</c:v>
                </c:pt>
                <c:pt idx="57">
                  <c:v>58</c:v>
                </c:pt>
                <c:pt idx="58">
                  <c:v>55</c:v>
                </c:pt>
                <c:pt idx="59">
                  <c:v>57</c:v>
                </c:pt>
                <c:pt idx="60">
                  <c:v>69</c:v>
                </c:pt>
                <c:pt idx="61">
                  <c:v>61</c:v>
                </c:pt>
                <c:pt idx="62">
                  <c:v>68</c:v>
                </c:pt>
                <c:pt idx="63">
                  <c:v>56</c:v>
                </c:pt>
                <c:pt idx="64">
                  <c:v>64</c:v>
                </c:pt>
                <c:pt idx="65">
                  <c:v>59</c:v>
                </c:pt>
                <c:pt idx="66">
                  <c:v>64</c:v>
                </c:pt>
                <c:pt idx="67">
                  <c:v>60</c:v>
                </c:pt>
                <c:pt idx="68">
                  <c:v>50</c:v>
                </c:pt>
                <c:pt idx="69">
                  <c:v>63</c:v>
                </c:pt>
                <c:pt idx="70">
                  <c:v>47</c:v>
                </c:pt>
                <c:pt idx="71">
                  <c:v>70</c:v>
                </c:pt>
                <c:pt idx="72">
                  <c:v>64</c:v>
                </c:pt>
                <c:pt idx="73">
                  <c:v>54</c:v>
                </c:pt>
                <c:pt idx="74">
                  <c:v>74</c:v>
                </c:pt>
                <c:pt idx="75">
                  <c:v>54</c:v>
                </c:pt>
                <c:pt idx="76">
                  <c:v>50</c:v>
                </c:pt>
                <c:pt idx="77">
                  <c:v>44</c:v>
                </c:pt>
                <c:pt idx="78">
                  <c:v>70</c:v>
                </c:pt>
                <c:pt idx="79">
                  <c:v>51</c:v>
                </c:pt>
                <c:pt idx="80">
                  <c:v>54</c:v>
                </c:pt>
                <c:pt idx="81">
                  <c:v>52</c:v>
                </c:pt>
                <c:pt idx="82">
                  <c:v>51</c:v>
                </c:pt>
                <c:pt idx="83">
                  <c:v>68</c:v>
                </c:pt>
                <c:pt idx="84">
                  <c:v>53</c:v>
                </c:pt>
                <c:pt idx="85">
                  <c:v>67</c:v>
                </c:pt>
                <c:pt idx="86">
                  <c:v>58</c:v>
                </c:pt>
                <c:pt idx="87">
                  <c:v>71</c:v>
                </c:pt>
                <c:pt idx="88">
                  <c:v>49</c:v>
                </c:pt>
                <c:pt idx="89">
                  <c:v>74</c:v>
                </c:pt>
                <c:pt idx="90">
                  <c:v>67</c:v>
                </c:pt>
                <c:pt idx="91">
                  <c:v>55</c:v>
                </c:pt>
                <c:pt idx="92">
                  <c:v>54</c:v>
                </c:pt>
                <c:pt idx="93">
                  <c:v>62</c:v>
                </c:pt>
                <c:pt idx="94">
                  <c:v>55</c:v>
                </c:pt>
                <c:pt idx="95">
                  <c:v>54</c:v>
                </c:pt>
                <c:pt idx="96">
                  <c:v>51</c:v>
                </c:pt>
                <c:pt idx="97">
                  <c:v>60</c:v>
                </c:pt>
                <c:pt idx="98">
                  <c:v>48</c:v>
                </c:pt>
                <c:pt idx="99">
                  <c:v>64</c:v>
                </c:pt>
                <c:pt idx="100">
                  <c:v>59</c:v>
                </c:pt>
                <c:pt idx="101">
                  <c:v>54</c:v>
                </c:pt>
                <c:pt idx="102">
                  <c:v>65</c:v>
                </c:pt>
                <c:pt idx="103">
                  <c:v>51</c:v>
                </c:pt>
                <c:pt idx="104">
                  <c:v>50</c:v>
                </c:pt>
                <c:pt idx="105">
                  <c:v>50</c:v>
                </c:pt>
                <c:pt idx="106">
                  <c:v>72</c:v>
                </c:pt>
                <c:pt idx="107">
                  <c:v>61</c:v>
                </c:pt>
                <c:pt idx="108">
                  <c:v>48</c:v>
                </c:pt>
                <c:pt idx="109">
                  <c:v>55</c:v>
                </c:pt>
                <c:pt idx="110">
                  <c:v>63</c:v>
                </c:pt>
                <c:pt idx="111">
                  <c:v>63</c:v>
                </c:pt>
                <c:pt idx="112">
                  <c:v>53</c:v>
                </c:pt>
                <c:pt idx="113">
                  <c:v>50</c:v>
                </c:pt>
                <c:pt idx="114">
                  <c:v>66</c:v>
                </c:pt>
                <c:pt idx="115">
                  <c:v>54</c:v>
                </c:pt>
                <c:pt idx="116">
                  <c:v>64</c:v>
                </c:pt>
                <c:pt idx="117">
                  <c:v>70</c:v>
                </c:pt>
                <c:pt idx="118">
                  <c:v>60</c:v>
                </c:pt>
                <c:pt idx="119">
                  <c:v>52</c:v>
                </c:pt>
                <c:pt idx="120">
                  <c:v>60</c:v>
                </c:pt>
                <c:pt idx="121">
                  <c:v>52</c:v>
                </c:pt>
                <c:pt idx="122">
                  <c:v>45</c:v>
                </c:pt>
                <c:pt idx="123">
                  <c:v>59</c:v>
                </c:pt>
                <c:pt idx="124">
                  <c:v>64</c:v>
                </c:pt>
                <c:pt idx="125">
                  <c:v>60</c:v>
                </c:pt>
                <c:pt idx="126">
                  <c:v>68</c:v>
                </c:pt>
                <c:pt idx="127">
                  <c:v>57</c:v>
                </c:pt>
                <c:pt idx="128">
                  <c:v>64</c:v>
                </c:pt>
                <c:pt idx="129">
                  <c:v>71</c:v>
                </c:pt>
                <c:pt idx="130">
                  <c:v>40</c:v>
                </c:pt>
                <c:pt idx="131">
                  <c:v>60</c:v>
                </c:pt>
                <c:pt idx="132">
                  <c:v>59</c:v>
                </c:pt>
                <c:pt idx="133">
                  <c:v>69</c:v>
                </c:pt>
                <c:pt idx="134">
                  <c:v>60</c:v>
                </c:pt>
                <c:pt idx="135">
                  <c:v>70</c:v>
                </c:pt>
                <c:pt idx="136">
                  <c:v>63</c:v>
                </c:pt>
                <c:pt idx="137">
                  <c:v>73</c:v>
                </c:pt>
                <c:pt idx="138">
                  <c:v>66</c:v>
                </c:pt>
                <c:pt idx="139">
                  <c:v>61</c:v>
                </c:pt>
                <c:pt idx="140">
                  <c:v>51</c:v>
                </c:pt>
                <c:pt idx="141">
                  <c:v>63</c:v>
                </c:pt>
                <c:pt idx="142">
                  <c:v>59</c:v>
                </c:pt>
                <c:pt idx="143">
                  <c:v>48</c:v>
                </c:pt>
                <c:pt idx="144">
                  <c:v>41</c:v>
                </c:pt>
                <c:pt idx="145">
                  <c:v>57</c:v>
                </c:pt>
                <c:pt idx="146">
                  <c:v>53</c:v>
                </c:pt>
                <c:pt idx="147">
                  <c:v>72</c:v>
                </c:pt>
                <c:pt idx="148">
                  <c:v>66</c:v>
                </c:pt>
                <c:pt idx="149">
                  <c:v>69</c:v>
                </c:pt>
                <c:pt idx="150">
                  <c:v>56</c:v>
                </c:pt>
                <c:pt idx="151">
                  <c:v>59</c:v>
                </c:pt>
                <c:pt idx="152">
                  <c:v>64</c:v>
                </c:pt>
                <c:pt idx="153">
                  <c:v>62</c:v>
                </c:pt>
                <c:pt idx="154">
                  <c:v>59</c:v>
                </c:pt>
                <c:pt idx="155">
                  <c:v>81</c:v>
                </c:pt>
                <c:pt idx="156">
                  <c:v>55</c:v>
                </c:pt>
                <c:pt idx="157">
                  <c:v>58</c:v>
                </c:pt>
                <c:pt idx="158">
                  <c:v>52</c:v>
                </c:pt>
                <c:pt idx="159">
                  <c:v>72</c:v>
                </c:pt>
                <c:pt idx="160">
                  <c:v>50</c:v>
                </c:pt>
                <c:pt idx="161">
                  <c:v>73</c:v>
                </c:pt>
                <c:pt idx="162">
                  <c:v>66</c:v>
                </c:pt>
                <c:pt idx="163">
                  <c:v>64</c:v>
                </c:pt>
                <c:pt idx="164">
                  <c:v>65</c:v>
                </c:pt>
                <c:pt idx="165">
                  <c:v>66</c:v>
                </c:pt>
                <c:pt idx="166">
                  <c:v>67</c:v>
                </c:pt>
                <c:pt idx="167">
                  <c:v>66</c:v>
                </c:pt>
                <c:pt idx="168">
                  <c:v>62</c:v>
                </c:pt>
                <c:pt idx="169">
                  <c:v>61</c:v>
                </c:pt>
                <c:pt idx="170">
                  <c:v>62</c:v>
                </c:pt>
                <c:pt idx="171">
                  <c:v>65</c:v>
                </c:pt>
                <c:pt idx="172">
                  <c:v>58</c:v>
                </c:pt>
                <c:pt idx="173">
                  <c:v>72</c:v>
                </c:pt>
                <c:pt idx="174">
                  <c:v>45</c:v>
                </c:pt>
                <c:pt idx="175">
                  <c:v>65</c:v>
                </c:pt>
                <c:pt idx="176">
                  <c:v>61</c:v>
                </c:pt>
                <c:pt idx="177">
                  <c:v>74</c:v>
                </c:pt>
                <c:pt idx="178">
                  <c:v>66</c:v>
                </c:pt>
                <c:pt idx="179">
                  <c:v>50</c:v>
                </c:pt>
                <c:pt idx="180">
                  <c:v>55</c:v>
                </c:pt>
                <c:pt idx="181">
                  <c:v>57</c:v>
                </c:pt>
                <c:pt idx="182">
                  <c:v>64</c:v>
                </c:pt>
                <c:pt idx="183">
                  <c:v>50</c:v>
                </c:pt>
                <c:pt idx="184">
                  <c:v>74</c:v>
                </c:pt>
                <c:pt idx="185">
                  <c:v>40</c:v>
                </c:pt>
                <c:pt idx="186">
                  <c:v>55</c:v>
                </c:pt>
                <c:pt idx="187">
                  <c:v>52</c:v>
                </c:pt>
                <c:pt idx="188">
                  <c:v>57</c:v>
                </c:pt>
                <c:pt idx="189">
                  <c:v>63</c:v>
                </c:pt>
                <c:pt idx="190">
                  <c:v>63</c:v>
                </c:pt>
                <c:pt idx="191">
                  <c:v>63</c:v>
                </c:pt>
                <c:pt idx="192">
                  <c:v>45</c:v>
                </c:pt>
                <c:pt idx="193">
                  <c:v>71</c:v>
                </c:pt>
                <c:pt idx="194">
                  <c:v>61</c:v>
                </c:pt>
                <c:pt idx="195">
                  <c:v>41</c:v>
                </c:pt>
                <c:pt idx="196">
                  <c:v>63</c:v>
                </c:pt>
                <c:pt idx="197">
                  <c:v>57</c:v>
                </c:pt>
                <c:pt idx="198">
                  <c:v>71</c:v>
                </c:pt>
                <c:pt idx="199">
                  <c:v>71</c:v>
                </c:pt>
                <c:pt idx="200">
                  <c:v>71</c:v>
                </c:pt>
                <c:pt idx="201">
                  <c:v>70</c:v>
                </c:pt>
                <c:pt idx="202">
                  <c:v>48</c:v>
                </c:pt>
                <c:pt idx="203">
                  <c:v>71</c:v>
                </c:pt>
                <c:pt idx="204">
                  <c:v>66</c:v>
                </c:pt>
                <c:pt idx="205">
                  <c:v>67</c:v>
                </c:pt>
                <c:pt idx="206">
                  <c:v>61</c:v>
                </c:pt>
                <c:pt idx="207">
                  <c:v>55</c:v>
                </c:pt>
                <c:pt idx="208">
                  <c:v>41</c:v>
                </c:pt>
                <c:pt idx="209">
                  <c:v>57</c:v>
                </c:pt>
                <c:pt idx="210">
                  <c:v>66</c:v>
                </c:pt>
                <c:pt idx="211">
                  <c:v>52</c:v>
                </c:pt>
                <c:pt idx="212">
                  <c:v>60</c:v>
                </c:pt>
                <c:pt idx="213">
                  <c:v>64</c:v>
                </c:pt>
                <c:pt idx="214">
                  <c:v>52</c:v>
                </c:pt>
                <c:pt idx="215">
                  <c:v>68</c:v>
                </c:pt>
                <c:pt idx="216">
                  <c:v>61</c:v>
                </c:pt>
                <c:pt idx="217">
                  <c:v>53</c:v>
                </c:pt>
                <c:pt idx="218">
                  <c:v>40</c:v>
                </c:pt>
                <c:pt idx="219">
                  <c:v>53</c:v>
                </c:pt>
                <c:pt idx="220">
                  <c:v>57</c:v>
                </c:pt>
                <c:pt idx="221">
                  <c:v>67</c:v>
                </c:pt>
                <c:pt idx="222">
                  <c:v>55</c:v>
                </c:pt>
                <c:pt idx="223">
                  <c:v>59</c:v>
                </c:pt>
                <c:pt idx="224">
                  <c:v>50</c:v>
                </c:pt>
                <c:pt idx="225">
                  <c:v>63</c:v>
                </c:pt>
                <c:pt idx="226">
                  <c:v>66</c:v>
                </c:pt>
                <c:pt idx="227">
                  <c:v>49</c:v>
                </c:pt>
                <c:pt idx="228">
                  <c:v>61</c:v>
                </c:pt>
                <c:pt idx="229">
                  <c:v>47</c:v>
                </c:pt>
                <c:pt idx="230">
                  <c:v>42</c:v>
                </c:pt>
                <c:pt idx="231">
                  <c:v>69</c:v>
                </c:pt>
                <c:pt idx="232">
                  <c:v>68</c:v>
                </c:pt>
                <c:pt idx="233">
                  <c:v>51</c:v>
                </c:pt>
                <c:pt idx="234">
                  <c:v>47</c:v>
                </c:pt>
                <c:pt idx="235">
                  <c:v>50</c:v>
                </c:pt>
                <c:pt idx="236">
                  <c:v>56</c:v>
                </c:pt>
                <c:pt idx="237">
                  <c:v>48</c:v>
                </c:pt>
                <c:pt idx="238">
                  <c:v>60</c:v>
                </c:pt>
                <c:pt idx="239">
                  <c:v>65</c:v>
                </c:pt>
                <c:pt idx="240">
                  <c:v>63</c:v>
                </c:pt>
                <c:pt idx="241">
                  <c:v>51</c:v>
                </c:pt>
                <c:pt idx="242">
                  <c:v>68</c:v>
                </c:pt>
                <c:pt idx="243">
                  <c:v>59</c:v>
                </c:pt>
                <c:pt idx="244">
                  <c:v>56</c:v>
                </c:pt>
                <c:pt idx="245">
                  <c:v>61</c:v>
                </c:pt>
                <c:pt idx="246">
                  <c:v>78</c:v>
                </c:pt>
                <c:pt idx="247">
                  <c:v>60</c:v>
                </c:pt>
                <c:pt idx="248">
                  <c:v>61</c:v>
                </c:pt>
                <c:pt idx="249">
                  <c:v>72</c:v>
                </c:pt>
              </c:numCache>
            </c:numRef>
          </c:yVal>
          <c:smooth val="0"/>
          <c:extLst>
            <c:ext xmlns:c16="http://schemas.microsoft.com/office/drawing/2014/chart" uri="{C3380CC4-5D6E-409C-BE32-E72D297353CC}">
              <c16:uniqueId val="{00000001-0059-4F19-822C-B7229BAA990B}"/>
            </c:ext>
          </c:extLst>
        </c:ser>
        <c:dLbls>
          <c:showLegendKey val="0"/>
          <c:showVal val="0"/>
          <c:showCatName val="0"/>
          <c:showSerName val="0"/>
          <c:showPercent val="0"/>
          <c:showBubbleSize val="0"/>
        </c:dLbls>
        <c:axId val="730494880"/>
        <c:axId val="730500128"/>
      </c:scatterChart>
      <c:valAx>
        <c:axId val="730494880"/>
        <c:scaling>
          <c:orientation val="minMax"/>
          <c:max val="80"/>
          <c:min val="5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00128"/>
        <c:crosses val="autoZero"/>
        <c:crossBetween val="midCat"/>
      </c:valAx>
      <c:valAx>
        <c:axId val="7305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9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2"/>
            <c:spPr>
              <a:solidFill>
                <a:schemeClr val="accent1"/>
              </a:solidFill>
              <a:ln w="9525">
                <a:solidFill>
                  <a:schemeClr val="accent1"/>
                </a:solidFill>
              </a:ln>
              <a:effectLst/>
            </c:spPr>
          </c:marker>
          <c:dPt>
            <c:idx val="119"/>
            <c:marker>
              <c:symbol val="circle"/>
              <c:size val="2"/>
              <c:spPr>
                <a:noFill/>
                <a:ln w="9525">
                  <a:solidFill>
                    <a:schemeClr val="accent1"/>
                  </a:solidFill>
                </a:ln>
                <a:effectLst/>
              </c:spPr>
            </c:marker>
            <c:bubble3D val="0"/>
            <c:extLst>
              <c:ext xmlns:c16="http://schemas.microsoft.com/office/drawing/2014/chart" uri="{C3380CC4-5D6E-409C-BE32-E72D297353CC}">
                <c16:uniqueId val="{00000000-F22C-4CD3-9321-CEBDCF48DBBC}"/>
              </c:ext>
            </c:extLst>
          </c:dPt>
          <c:trendline>
            <c:spPr>
              <a:ln w="19050" cap="rnd">
                <a:solidFill>
                  <a:schemeClr val="tx1"/>
                </a:solidFill>
                <a:prstDash val="solid"/>
              </a:ln>
              <a:effectLst/>
            </c:spPr>
            <c:trendlineType val="linear"/>
            <c:dispRSqr val="1"/>
            <c:dispEq val="1"/>
            <c:trendlineLbl>
              <c:layout>
                <c:manualLayout>
                  <c:x val="0.13168830611469723"/>
                  <c:y val="-0.2814300552680208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solidFill>
                          <a:schemeClr val="accent1"/>
                        </a:solidFill>
                      </a:rPr>
                      <a:t>y = 0.6041x + 17.933</a:t>
                    </a:r>
                    <a:br>
                      <a:rPr lang="en-US" sz="1400" baseline="0">
                        <a:solidFill>
                          <a:schemeClr val="accent1"/>
                        </a:solidFill>
                      </a:rPr>
                    </a:br>
                    <a:r>
                      <a:rPr lang="en-US" sz="1400" baseline="0">
                        <a:solidFill>
                          <a:schemeClr val="accent1"/>
                        </a:solidFill>
                      </a:rPr>
                      <a:t>R² = 0.0505</a:t>
                    </a:r>
                    <a:endParaRPr lang="en-US" sz="1400">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'[1]Xr03-64'!$A$2:$A$251</c:f>
              <c:numCache>
                <c:formatCode>General</c:formatCode>
                <c:ptCount val="250"/>
                <c:pt idx="0">
                  <c:v>68</c:v>
                </c:pt>
                <c:pt idx="1">
                  <c:v>73</c:v>
                </c:pt>
                <c:pt idx="2">
                  <c:v>68</c:v>
                </c:pt>
                <c:pt idx="3">
                  <c:v>75</c:v>
                </c:pt>
                <c:pt idx="4">
                  <c:v>67</c:v>
                </c:pt>
                <c:pt idx="5">
                  <c:v>70</c:v>
                </c:pt>
                <c:pt idx="6">
                  <c:v>68</c:v>
                </c:pt>
                <c:pt idx="7">
                  <c:v>71</c:v>
                </c:pt>
                <c:pt idx="8">
                  <c:v>68</c:v>
                </c:pt>
                <c:pt idx="9">
                  <c:v>69</c:v>
                </c:pt>
                <c:pt idx="10">
                  <c:v>65</c:v>
                </c:pt>
                <c:pt idx="11">
                  <c:v>65</c:v>
                </c:pt>
                <c:pt idx="12">
                  <c:v>70</c:v>
                </c:pt>
                <c:pt idx="13">
                  <c:v>68</c:v>
                </c:pt>
                <c:pt idx="14">
                  <c:v>67</c:v>
                </c:pt>
                <c:pt idx="15">
                  <c:v>70</c:v>
                </c:pt>
                <c:pt idx="16">
                  <c:v>66</c:v>
                </c:pt>
                <c:pt idx="17">
                  <c:v>68</c:v>
                </c:pt>
                <c:pt idx="18">
                  <c:v>74</c:v>
                </c:pt>
                <c:pt idx="19">
                  <c:v>73</c:v>
                </c:pt>
                <c:pt idx="20">
                  <c:v>65</c:v>
                </c:pt>
                <c:pt idx="21">
                  <c:v>68</c:v>
                </c:pt>
                <c:pt idx="22">
                  <c:v>71</c:v>
                </c:pt>
                <c:pt idx="23">
                  <c:v>69</c:v>
                </c:pt>
                <c:pt idx="24">
                  <c:v>72</c:v>
                </c:pt>
                <c:pt idx="25">
                  <c:v>72</c:v>
                </c:pt>
                <c:pt idx="26">
                  <c:v>72</c:v>
                </c:pt>
                <c:pt idx="27">
                  <c:v>78</c:v>
                </c:pt>
                <c:pt idx="28">
                  <c:v>72</c:v>
                </c:pt>
                <c:pt idx="29">
                  <c:v>64</c:v>
                </c:pt>
                <c:pt idx="30">
                  <c:v>68</c:v>
                </c:pt>
                <c:pt idx="31">
                  <c:v>64</c:v>
                </c:pt>
                <c:pt idx="32">
                  <c:v>72</c:v>
                </c:pt>
                <c:pt idx="33">
                  <c:v>67</c:v>
                </c:pt>
                <c:pt idx="34">
                  <c:v>70</c:v>
                </c:pt>
                <c:pt idx="35">
                  <c:v>73</c:v>
                </c:pt>
                <c:pt idx="36">
                  <c:v>67</c:v>
                </c:pt>
                <c:pt idx="37">
                  <c:v>67</c:v>
                </c:pt>
                <c:pt idx="38">
                  <c:v>66</c:v>
                </c:pt>
                <c:pt idx="39">
                  <c:v>65</c:v>
                </c:pt>
                <c:pt idx="40">
                  <c:v>66</c:v>
                </c:pt>
                <c:pt idx="41">
                  <c:v>64</c:v>
                </c:pt>
                <c:pt idx="42">
                  <c:v>69</c:v>
                </c:pt>
                <c:pt idx="43">
                  <c:v>75</c:v>
                </c:pt>
                <c:pt idx="44">
                  <c:v>69</c:v>
                </c:pt>
                <c:pt idx="45">
                  <c:v>71</c:v>
                </c:pt>
                <c:pt idx="46">
                  <c:v>72</c:v>
                </c:pt>
                <c:pt idx="47">
                  <c:v>73</c:v>
                </c:pt>
                <c:pt idx="48">
                  <c:v>69</c:v>
                </c:pt>
                <c:pt idx="49">
                  <c:v>72</c:v>
                </c:pt>
                <c:pt idx="50">
                  <c:v>73</c:v>
                </c:pt>
                <c:pt idx="51">
                  <c:v>72</c:v>
                </c:pt>
                <c:pt idx="52">
                  <c:v>68</c:v>
                </c:pt>
                <c:pt idx="53">
                  <c:v>68</c:v>
                </c:pt>
                <c:pt idx="54">
                  <c:v>68</c:v>
                </c:pt>
                <c:pt idx="55">
                  <c:v>75</c:v>
                </c:pt>
                <c:pt idx="56">
                  <c:v>71</c:v>
                </c:pt>
                <c:pt idx="57">
                  <c:v>74</c:v>
                </c:pt>
                <c:pt idx="58">
                  <c:v>63</c:v>
                </c:pt>
                <c:pt idx="59">
                  <c:v>70</c:v>
                </c:pt>
                <c:pt idx="60">
                  <c:v>73</c:v>
                </c:pt>
                <c:pt idx="61">
                  <c:v>68</c:v>
                </c:pt>
                <c:pt idx="62">
                  <c:v>71</c:v>
                </c:pt>
                <c:pt idx="63">
                  <c:v>68</c:v>
                </c:pt>
                <c:pt idx="64">
                  <c:v>69</c:v>
                </c:pt>
                <c:pt idx="65">
                  <c:v>66</c:v>
                </c:pt>
                <c:pt idx="66">
                  <c:v>70</c:v>
                </c:pt>
                <c:pt idx="67">
                  <c:v>69</c:v>
                </c:pt>
                <c:pt idx="68">
                  <c:v>66</c:v>
                </c:pt>
                <c:pt idx="69">
                  <c:v>64</c:v>
                </c:pt>
                <c:pt idx="70">
                  <c:v>64</c:v>
                </c:pt>
                <c:pt idx="71">
                  <c:v>66</c:v>
                </c:pt>
                <c:pt idx="72">
                  <c:v>70</c:v>
                </c:pt>
                <c:pt idx="73">
                  <c:v>68</c:v>
                </c:pt>
                <c:pt idx="74">
                  <c:v>67</c:v>
                </c:pt>
                <c:pt idx="75">
                  <c:v>68</c:v>
                </c:pt>
                <c:pt idx="76">
                  <c:v>68</c:v>
                </c:pt>
                <c:pt idx="77">
                  <c:v>64</c:v>
                </c:pt>
                <c:pt idx="78">
                  <c:v>65</c:v>
                </c:pt>
                <c:pt idx="79">
                  <c:v>71</c:v>
                </c:pt>
                <c:pt idx="80">
                  <c:v>65</c:v>
                </c:pt>
                <c:pt idx="81">
                  <c:v>64</c:v>
                </c:pt>
                <c:pt idx="82">
                  <c:v>71</c:v>
                </c:pt>
                <c:pt idx="83">
                  <c:v>69</c:v>
                </c:pt>
                <c:pt idx="84">
                  <c:v>69</c:v>
                </c:pt>
                <c:pt idx="85">
                  <c:v>72</c:v>
                </c:pt>
                <c:pt idx="86">
                  <c:v>66</c:v>
                </c:pt>
                <c:pt idx="87">
                  <c:v>70</c:v>
                </c:pt>
                <c:pt idx="88">
                  <c:v>67</c:v>
                </c:pt>
                <c:pt idx="89">
                  <c:v>67</c:v>
                </c:pt>
                <c:pt idx="90">
                  <c:v>73</c:v>
                </c:pt>
                <c:pt idx="91">
                  <c:v>67</c:v>
                </c:pt>
                <c:pt idx="92">
                  <c:v>68</c:v>
                </c:pt>
                <c:pt idx="93">
                  <c:v>65</c:v>
                </c:pt>
                <c:pt idx="94">
                  <c:v>70</c:v>
                </c:pt>
                <c:pt idx="95">
                  <c:v>68</c:v>
                </c:pt>
                <c:pt idx="96">
                  <c:v>66</c:v>
                </c:pt>
                <c:pt idx="97">
                  <c:v>68</c:v>
                </c:pt>
                <c:pt idx="98">
                  <c:v>70</c:v>
                </c:pt>
                <c:pt idx="99">
                  <c:v>70</c:v>
                </c:pt>
                <c:pt idx="100">
                  <c:v>71</c:v>
                </c:pt>
                <c:pt idx="101">
                  <c:v>73</c:v>
                </c:pt>
                <c:pt idx="102">
                  <c:v>76</c:v>
                </c:pt>
                <c:pt idx="103">
                  <c:v>66</c:v>
                </c:pt>
                <c:pt idx="104">
                  <c:v>67</c:v>
                </c:pt>
                <c:pt idx="105">
                  <c:v>66</c:v>
                </c:pt>
                <c:pt idx="106">
                  <c:v>71</c:v>
                </c:pt>
                <c:pt idx="107">
                  <c:v>70</c:v>
                </c:pt>
                <c:pt idx="108">
                  <c:v>69</c:v>
                </c:pt>
                <c:pt idx="109">
                  <c:v>67</c:v>
                </c:pt>
                <c:pt idx="110">
                  <c:v>73</c:v>
                </c:pt>
                <c:pt idx="111">
                  <c:v>73</c:v>
                </c:pt>
                <c:pt idx="112">
                  <c:v>62</c:v>
                </c:pt>
                <c:pt idx="113">
                  <c:v>67</c:v>
                </c:pt>
                <c:pt idx="114">
                  <c:v>73</c:v>
                </c:pt>
                <c:pt idx="115">
                  <c:v>67</c:v>
                </c:pt>
                <c:pt idx="116">
                  <c:v>72</c:v>
                </c:pt>
                <c:pt idx="117">
                  <c:v>67</c:v>
                </c:pt>
                <c:pt idx="118">
                  <c:v>70</c:v>
                </c:pt>
                <c:pt idx="119">
                  <c:v>71</c:v>
                </c:pt>
                <c:pt idx="120">
                  <c:v>69</c:v>
                </c:pt>
                <c:pt idx="121">
                  <c:v>70</c:v>
                </c:pt>
                <c:pt idx="122">
                  <c:v>67</c:v>
                </c:pt>
                <c:pt idx="123">
                  <c:v>66</c:v>
                </c:pt>
                <c:pt idx="124">
                  <c:v>69</c:v>
                </c:pt>
                <c:pt idx="125">
                  <c:v>71</c:v>
                </c:pt>
                <c:pt idx="126">
                  <c:v>71</c:v>
                </c:pt>
                <c:pt idx="127">
                  <c:v>69</c:v>
                </c:pt>
                <c:pt idx="128">
                  <c:v>71</c:v>
                </c:pt>
                <c:pt idx="129">
                  <c:v>70</c:v>
                </c:pt>
                <c:pt idx="130">
                  <c:v>69</c:v>
                </c:pt>
                <c:pt idx="131">
                  <c:v>72</c:v>
                </c:pt>
                <c:pt idx="132">
                  <c:v>72</c:v>
                </c:pt>
                <c:pt idx="133">
                  <c:v>74</c:v>
                </c:pt>
                <c:pt idx="134">
                  <c:v>70</c:v>
                </c:pt>
                <c:pt idx="135">
                  <c:v>72</c:v>
                </c:pt>
                <c:pt idx="136">
                  <c:v>70</c:v>
                </c:pt>
                <c:pt idx="137">
                  <c:v>68</c:v>
                </c:pt>
                <c:pt idx="138">
                  <c:v>72</c:v>
                </c:pt>
                <c:pt idx="139">
                  <c:v>70</c:v>
                </c:pt>
                <c:pt idx="140">
                  <c:v>65</c:v>
                </c:pt>
                <c:pt idx="141">
                  <c:v>64</c:v>
                </c:pt>
                <c:pt idx="142">
                  <c:v>71</c:v>
                </c:pt>
                <c:pt idx="143">
                  <c:v>62</c:v>
                </c:pt>
                <c:pt idx="144">
                  <c:v>67</c:v>
                </c:pt>
                <c:pt idx="145">
                  <c:v>69</c:v>
                </c:pt>
                <c:pt idx="146">
                  <c:v>68</c:v>
                </c:pt>
                <c:pt idx="147">
                  <c:v>76</c:v>
                </c:pt>
                <c:pt idx="148">
                  <c:v>73</c:v>
                </c:pt>
                <c:pt idx="149">
                  <c:v>69</c:v>
                </c:pt>
                <c:pt idx="150">
                  <c:v>69</c:v>
                </c:pt>
                <c:pt idx="151">
                  <c:v>70</c:v>
                </c:pt>
                <c:pt idx="152">
                  <c:v>64</c:v>
                </c:pt>
                <c:pt idx="153">
                  <c:v>72</c:v>
                </c:pt>
                <c:pt idx="154">
                  <c:v>66</c:v>
                </c:pt>
                <c:pt idx="155">
                  <c:v>69</c:v>
                </c:pt>
                <c:pt idx="156">
                  <c:v>66</c:v>
                </c:pt>
                <c:pt idx="157">
                  <c:v>68</c:v>
                </c:pt>
                <c:pt idx="158">
                  <c:v>69</c:v>
                </c:pt>
                <c:pt idx="159">
                  <c:v>69</c:v>
                </c:pt>
                <c:pt idx="160">
                  <c:v>65</c:v>
                </c:pt>
                <c:pt idx="161">
                  <c:v>68</c:v>
                </c:pt>
                <c:pt idx="162">
                  <c:v>67</c:v>
                </c:pt>
                <c:pt idx="163">
                  <c:v>65</c:v>
                </c:pt>
                <c:pt idx="164">
                  <c:v>74</c:v>
                </c:pt>
                <c:pt idx="165">
                  <c:v>72</c:v>
                </c:pt>
                <c:pt idx="166">
                  <c:v>72</c:v>
                </c:pt>
                <c:pt idx="167">
                  <c:v>69</c:v>
                </c:pt>
                <c:pt idx="168">
                  <c:v>74</c:v>
                </c:pt>
                <c:pt idx="169">
                  <c:v>69</c:v>
                </c:pt>
                <c:pt idx="170">
                  <c:v>66</c:v>
                </c:pt>
                <c:pt idx="171">
                  <c:v>70</c:v>
                </c:pt>
                <c:pt idx="172">
                  <c:v>74</c:v>
                </c:pt>
                <c:pt idx="173">
                  <c:v>70</c:v>
                </c:pt>
                <c:pt idx="174">
                  <c:v>63</c:v>
                </c:pt>
                <c:pt idx="175">
                  <c:v>63</c:v>
                </c:pt>
                <c:pt idx="176">
                  <c:v>70</c:v>
                </c:pt>
                <c:pt idx="177">
                  <c:v>65</c:v>
                </c:pt>
                <c:pt idx="178">
                  <c:v>67</c:v>
                </c:pt>
                <c:pt idx="179">
                  <c:v>65</c:v>
                </c:pt>
                <c:pt idx="180">
                  <c:v>73</c:v>
                </c:pt>
                <c:pt idx="181">
                  <c:v>75</c:v>
                </c:pt>
                <c:pt idx="182">
                  <c:v>70</c:v>
                </c:pt>
                <c:pt idx="183">
                  <c:v>68</c:v>
                </c:pt>
                <c:pt idx="184">
                  <c:v>75</c:v>
                </c:pt>
                <c:pt idx="185">
                  <c:v>69</c:v>
                </c:pt>
                <c:pt idx="186">
                  <c:v>66</c:v>
                </c:pt>
                <c:pt idx="187">
                  <c:v>69</c:v>
                </c:pt>
                <c:pt idx="188">
                  <c:v>62</c:v>
                </c:pt>
                <c:pt idx="189">
                  <c:v>65</c:v>
                </c:pt>
                <c:pt idx="190">
                  <c:v>70</c:v>
                </c:pt>
                <c:pt idx="191">
                  <c:v>71</c:v>
                </c:pt>
                <c:pt idx="192">
                  <c:v>74</c:v>
                </c:pt>
                <c:pt idx="193">
                  <c:v>74</c:v>
                </c:pt>
                <c:pt idx="194">
                  <c:v>74</c:v>
                </c:pt>
                <c:pt idx="195">
                  <c:v>68</c:v>
                </c:pt>
                <c:pt idx="196">
                  <c:v>71</c:v>
                </c:pt>
                <c:pt idx="197">
                  <c:v>69</c:v>
                </c:pt>
                <c:pt idx="198">
                  <c:v>71</c:v>
                </c:pt>
                <c:pt idx="199">
                  <c:v>71</c:v>
                </c:pt>
                <c:pt idx="200">
                  <c:v>64</c:v>
                </c:pt>
                <c:pt idx="201">
                  <c:v>67</c:v>
                </c:pt>
                <c:pt idx="202">
                  <c:v>68</c:v>
                </c:pt>
                <c:pt idx="203">
                  <c:v>66</c:v>
                </c:pt>
                <c:pt idx="204">
                  <c:v>68</c:v>
                </c:pt>
                <c:pt idx="205">
                  <c:v>71</c:v>
                </c:pt>
                <c:pt idx="206">
                  <c:v>73</c:v>
                </c:pt>
                <c:pt idx="207">
                  <c:v>72</c:v>
                </c:pt>
                <c:pt idx="208">
                  <c:v>63</c:v>
                </c:pt>
                <c:pt idx="209">
                  <c:v>69</c:v>
                </c:pt>
                <c:pt idx="210">
                  <c:v>66</c:v>
                </c:pt>
                <c:pt idx="211">
                  <c:v>71</c:v>
                </c:pt>
                <c:pt idx="212">
                  <c:v>70</c:v>
                </c:pt>
                <c:pt idx="213">
                  <c:v>71</c:v>
                </c:pt>
                <c:pt idx="214">
                  <c:v>68</c:v>
                </c:pt>
                <c:pt idx="215">
                  <c:v>62</c:v>
                </c:pt>
                <c:pt idx="216">
                  <c:v>68</c:v>
                </c:pt>
                <c:pt idx="217">
                  <c:v>70</c:v>
                </c:pt>
                <c:pt idx="218">
                  <c:v>69</c:v>
                </c:pt>
                <c:pt idx="219">
                  <c:v>68</c:v>
                </c:pt>
                <c:pt idx="220">
                  <c:v>67</c:v>
                </c:pt>
                <c:pt idx="221">
                  <c:v>63</c:v>
                </c:pt>
                <c:pt idx="222">
                  <c:v>71</c:v>
                </c:pt>
                <c:pt idx="223">
                  <c:v>71</c:v>
                </c:pt>
                <c:pt idx="224">
                  <c:v>62</c:v>
                </c:pt>
                <c:pt idx="225">
                  <c:v>71</c:v>
                </c:pt>
                <c:pt idx="226">
                  <c:v>67</c:v>
                </c:pt>
                <c:pt idx="227">
                  <c:v>69</c:v>
                </c:pt>
                <c:pt idx="228">
                  <c:v>69</c:v>
                </c:pt>
                <c:pt idx="229">
                  <c:v>67</c:v>
                </c:pt>
                <c:pt idx="230">
                  <c:v>66</c:v>
                </c:pt>
                <c:pt idx="231">
                  <c:v>74</c:v>
                </c:pt>
                <c:pt idx="232">
                  <c:v>70</c:v>
                </c:pt>
                <c:pt idx="233">
                  <c:v>66</c:v>
                </c:pt>
                <c:pt idx="234">
                  <c:v>71</c:v>
                </c:pt>
                <c:pt idx="235">
                  <c:v>68</c:v>
                </c:pt>
                <c:pt idx="236">
                  <c:v>71</c:v>
                </c:pt>
                <c:pt idx="237">
                  <c:v>68</c:v>
                </c:pt>
                <c:pt idx="238">
                  <c:v>77</c:v>
                </c:pt>
                <c:pt idx="239">
                  <c:v>67</c:v>
                </c:pt>
                <c:pt idx="240">
                  <c:v>71</c:v>
                </c:pt>
                <c:pt idx="241">
                  <c:v>66</c:v>
                </c:pt>
                <c:pt idx="242">
                  <c:v>70</c:v>
                </c:pt>
                <c:pt idx="243">
                  <c:v>65</c:v>
                </c:pt>
                <c:pt idx="244">
                  <c:v>64</c:v>
                </c:pt>
                <c:pt idx="245">
                  <c:v>67</c:v>
                </c:pt>
                <c:pt idx="246">
                  <c:v>68</c:v>
                </c:pt>
                <c:pt idx="247">
                  <c:v>64</c:v>
                </c:pt>
                <c:pt idx="248">
                  <c:v>74</c:v>
                </c:pt>
                <c:pt idx="249">
                  <c:v>71</c:v>
                </c:pt>
              </c:numCache>
            </c:numRef>
          </c:xVal>
          <c:yVal>
            <c:numRef>
              <c:f>'[1]Xr03-64'!$B$2:$B$251</c:f>
              <c:numCache>
                <c:formatCode>General</c:formatCode>
                <c:ptCount val="250"/>
                <c:pt idx="0">
                  <c:v>65</c:v>
                </c:pt>
                <c:pt idx="1">
                  <c:v>58</c:v>
                </c:pt>
                <c:pt idx="2">
                  <c:v>50</c:v>
                </c:pt>
                <c:pt idx="3">
                  <c:v>49</c:v>
                </c:pt>
                <c:pt idx="4">
                  <c:v>58</c:v>
                </c:pt>
                <c:pt idx="5">
                  <c:v>60</c:v>
                </c:pt>
                <c:pt idx="6">
                  <c:v>58</c:v>
                </c:pt>
                <c:pt idx="7">
                  <c:v>56</c:v>
                </c:pt>
                <c:pt idx="8">
                  <c:v>54</c:v>
                </c:pt>
                <c:pt idx="9">
                  <c:v>64</c:v>
                </c:pt>
                <c:pt idx="10">
                  <c:v>59</c:v>
                </c:pt>
                <c:pt idx="11">
                  <c:v>64</c:v>
                </c:pt>
                <c:pt idx="12">
                  <c:v>48</c:v>
                </c:pt>
                <c:pt idx="13">
                  <c:v>65</c:v>
                </c:pt>
                <c:pt idx="14">
                  <c:v>49</c:v>
                </c:pt>
                <c:pt idx="15">
                  <c:v>51</c:v>
                </c:pt>
                <c:pt idx="16">
                  <c:v>73</c:v>
                </c:pt>
                <c:pt idx="17">
                  <c:v>64</c:v>
                </c:pt>
                <c:pt idx="18">
                  <c:v>58</c:v>
                </c:pt>
                <c:pt idx="19">
                  <c:v>70</c:v>
                </c:pt>
                <c:pt idx="20">
                  <c:v>67</c:v>
                </c:pt>
                <c:pt idx="21">
                  <c:v>74</c:v>
                </c:pt>
                <c:pt idx="22">
                  <c:v>76</c:v>
                </c:pt>
                <c:pt idx="23">
                  <c:v>68</c:v>
                </c:pt>
                <c:pt idx="24">
                  <c:v>51</c:v>
                </c:pt>
                <c:pt idx="25">
                  <c:v>70</c:v>
                </c:pt>
                <c:pt idx="26">
                  <c:v>71</c:v>
                </c:pt>
                <c:pt idx="27">
                  <c:v>67</c:v>
                </c:pt>
                <c:pt idx="28">
                  <c:v>63</c:v>
                </c:pt>
                <c:pt idx="29">
                  <c:v>55</c:v>
                </c:pt>
                <c:pt idx="30">
                  <c:v>69</c:v>
                </c:pt>
                <c:pt idx="31">
                  <c:v>64</c:v>
                </c:pt>
                <c:pt idx="32">
                  <c:v>54</c:v>
                </c:pt>
                <c:pt idx="33">
                  <c:v>70</c:v>
                </c:pt>
                <c:pt idx="34">
                  <c:v>60</c:v>
                </c:pt>
                <c:pt idx="35">
                  <c:v>58</c:v>
                </c:pt>
                <c:pt idx="36">
                  <c:v>54</c:v>
                </c:pt>
                <c:pt idx="37">
                  <c:v>54</c:v>
                </c:pt>
                <c:pt idx="38">
                  <c:v>51</c:v>
                </c:pt>
                <c:pt idx="39">
                  <c:v>63</c:v>
                </c:pt>
                <c:pt idx="40">
                  <c:v>50</c:v>
                </c:pt>
                <c:pt idx="41">
                  <c:v>40</c:v>
                </c:pt>
                <c:pt idx="42">
                  <c:v>65</c:v>
                </c:pt>
                <c:pt idx="43">
                  <c:v>81</c:v>
                </c:pt>
                <c:pt idx="44">
                  <c:v>68</c:v>
                </c:pt>
                <c:pt idx="45">
                  <c:v>55</c:v>
                </c:pt>
                <c:pt idx="46">
                  <c:v>47</c:v>
                </c:pt>
                <c:pt idx="47">
                  <c:v>47</c:v>
                </c:pt>
                <c:pt idx="48">
                  <c:v>72</c:v>
                </c:pt>
                <c:pt idx="49">
                  <c:v>54</c:v>
                </c:pt>
                <c:pt idx="50">
                  <c:v>54</c:v>
                </c:pt>
                <c:pt idx="51">
                  <c:v>70</c:v>
                </c:pt>
                <c:pt idx="52">
                  <c:v>62</c:v>
                </c:pt>
                <c:pt idx="53">
                  <c:v>57</c:v>
                </c:pt>
                <c:pt idx="54">
                  <c:v>54</c:v>
                </c:pt>
                <c:pt idx="55">
                  <c:v>69</c:v>
                </c:pt>
                <c:pt idx="56">
                  <c:v>47</c:v>
                </c:pt>
                <c:pt idx="57">
                  <c:v>58</c:v>
                </c:pt>
                <c:pt idx="58">
                  <c:v>55</c:v>
                </c:pt>
                <c:pt idx="59">
                  <c:v>57</c:v>
                </c:pt>
                <c:pt idx="60">
                  <c:v>69</c:v>
                </c:pt>
                <c:pt idx="61">
                  <c:v>61</c:v>
                </c:pt>
                <c:pt idx="62">
                  <c:v>68</c:v>
                </c:pt>
                <c:pt idx="63">
                  <c:v>56</c:v>
                </c:pt>
                <c:pt idx="64">
                  <c:v>64</c:v>
                </c:pt>
                <c:pt idx="65">
                  <c:v>59</c:v>
                </c:pt>
                <c:pt idx="66">
                  <c:v>64</c:v>
                </c:pt>
                <c:pt idx="67">
                  <c:v>60</c:v>
                </c:pt>
                <c:pt idx="68">
                  <c:v>50</c:v>
                </c:pt>
                <c:pt idx="69">
                  <c:v>63</c:v>
                </c:pt>
                <c:pt idx="70">
                  <c:v>47</c:v>
                </c:pt>
                <c:pt idx="71">
                  <c:v>70</c:v>
                </c:pt>
                <c:pt idx="72">
                  <c:v>64</c:v>
                </c:pt>
                <c:pt idx="73">
                  <c:v>54</c:v>
                </c:pt>
                <c:pt idx="74">
                  <c:v>74</c:v>
                </c:pt>
                <c:pt idx="75">
                  <c:v>54</c:v>
                </c:pt>
                <c:pt idx="76">
                  <c:v>50</c:v>
                </c:pt>
                <c:pt idx="77">
                  <c:v>44</c:v>
                </c:pt>
                <c:pt idx="78">
                  <c:v>70</c:v>
                </c:pt>
                <c:pt idx="79">
                  <c:v>51</c:v>
                </c:pt>
                <c:pt idx="80">
                  <c:v>54</c:v>
                </c:pt>
                <c:pt idx="81">
                  <c:v>52</c:v>
                </c:pt>
                <c:pt idx="82">
                  <c:v>51</c:v>
                </c:pt>
                <c:pt idx="83">
                  <c:v>68</c:v>
                </c:pt>
                <c:pt idx="84">
                  <c:v>53</c:v>
                </c:pt>
                <c:pt idx="85">
                  <c:v>67</c:v>
                </c:pt>
                <c:pt idx="86">
                  <c:v>58</c:v>
                </c:pt>
                <c:pt idx="87">
                  <c:v>71</c:v>
                </c:pt>
                <c:pt idx="88">
                  <c:v>49</c:v>
                </c:pt>
                <c:pt idx="89">
                  <c:v>74</c:v>
                </c:pt>
                <c:pt idx="90">
                  <c:v>67</c:v>
                </c:pt>
                <c:pt idx="91">
                  <c:v>55</c:v>
                </c:pt>
                <c:pt idx="92">
                  <c:v>54</c:v>
                </c:pt>
                <c:pt idx="93">
                  <c:v>62</c:v>
                </c:pt>
                <c:pt idx="94">
                  <c:v>55</c:v>
                </c:pt>
                <c:pt idx="95">
                  <c:v>54</c:v>
                </c:pt>
                <c:pt idx="96">
                  <c:v>51</c:v>
                </c:pt>
                <c:pt idx="97">
                  <c:v>60</c:v>
                </c:pt>
                <c:pt idx="98">
                  <c:v>48</c:v>
                </c:pt>
                <c:pt idx="99">
                  <c:v>64</c:v>
                </c:pt>
                <c:pt idx="100">
                  <c:v>59</c:v>
                </c:pt>
                <c:pt idx="101">
                  <c:v>54</c:v>
                </c:pt>
                <c:pt idx="102">
                  <c:v>65</c:v>
                </c:pt>
                <c:pt idx="103">
                  <c:v>51</c:v>
                </c:pt>
                <c:pt idx="104">
                  <c:v>50</c:v>
                </c:pt>
                <c:pt idx="105">
                  <c:v>50</c:v>
                </c:pt>
                <c:pt idx="106">
                  <c:v>72</c:v>
                </c:pt>
                <c:pt idx="107">
                  <c:v>61</c:v>
                </c:pt>
                <c:pt idx="108">
                  <c:v>48</c:v>
                </c:pt>
                <c:pt idx="109">
                  <c:v>55</c:v>
                </c:pt>
                <c:pt idx="110">
                  <c:v>63</c:v>
                </c:pt>
                <c:pt idx="111">
                  <c:v>63</c:v>
                </c:pt>
                <c:pt idx="112">
                  <c:v>53</c:v>
                </c:pt>
                <c:pt idx="113">
                  <c:v>50</c:v>
                </c:pt>
                <c:pt idx="114">
                  <c:v>66</c:v>
                </c:pt>
                <c:pt idx="115">
                  <c:v>54</c:v>
                </c:pt>
                <c:pt idx="116">
                  <c:v>64</c:v>
                </c:pt>
                <c:pt idx="117">
                  <c:v>70</c:v>
                </c:pt>
                <c:pt idx="118">
                  <c:v>60</c:v>
                </c:pt>
                <c:pt idx="119">
                  <c:v>52</c:v>
                </c:pt>
                <c:pt idx="120">
                  <c:v>60</c:v>
                </c:pt>
                <c:pt idx="121">
                  <c:v>52</c:v>
                </c:pt>
                <c:pt idx="122">
                  <c:v>45</c:v>
                </c:pt>
                <c:pt idx="123">
                  <c:v>59</c:v>
                </c:pt>
                <c:pt idx="124">
                  <c:v>64</c:v>
                </c:pt>
                <c:pt idx="125">
                  <c:v>60</c:v>
                </c:pt>
                <c:pt idx="126">
                  <c:v>68</c:v>
                </c:pt>
                <c:pt idx="127">
                  <c:v>57</c:v>
                </c:pt>
                <c:pt idx="128">
                  <c:v>64</c:v>
                </c:pt>
                <c:pt idx="129">
                  <c:v>71</c:v>
                </c:pt>
                <c:pt idx="130">
                  <c:v>40</c:v>
                </c:pt>
                <c:pt idx="131">
                  <c:v>60</c:v>
                </c:pt>
                <c:pt idx="132">
                  <c:v>59</c:v>
                </c:pt>
                <c:pt idx="133">
                  <c:v>69</c:v>
                </c:pt>
                <c:pt idx="134">
                  <c:v>60</c:v>
                </c:pt>
                <c:pt idx="135">
                  <c:v>70</c:v>
                </c:pt>
                <c:pt idx="136">
                  <c:v>63</c:v>
                </c:pt>
                <c:pt idx="137">
                  <c:v>73</c:v>
                </c:pt>
                <c:pt idx="138">
                  <c:v>66</c:v>
                </c:pt>
                <c:pt idx="139">
                  <c:v>61</c:v>
                </c:pt>
                <c:pt idx="140">
                  <c:v>51</c:v>
                </c:pt>
                <c:pt idx="141">
                  <c:v>63</c:v>
                </c:pt>
                <c:pt idx="142">
                  <c:v>59</c:v>
                </c:pt>
                <c:pt idx="143">
                  <c:v>48</c:v>
                </c:pt>
                <c:pt idx="144">
                  <c:v>41</c:v>
                </c:pt>
                <c:pt idx="145">
                  <c:v>57</c:v>
                </c:pt>
                <c:pt idx="146">
                  <c:v>53</c:v>
                </c:pt>
                <c:pt idx="147">
                  <c:v>72</c:v>
                </c:pt>
                <c:pt idx="148">
                  <c:v>66</c:v>
                </c:pt>
                <c:pt idx="149">
                  <c:v>69</c:v>
                </c:pt>
                <c:pt idx="150">
                  <c:v>56</c:v>
                </c:pt>
                <c:pt idx="151">
                  <c:v>59</c:v>
                </c:pt>
                <c:pt idx="152">
                  <c:v>64</c:v>
                </c:pt>
                <c:pt idx="153">
                  <c:v>62</c:v>
                </c:pt>
                <c:pt idx="154">
                  <c:v>59</c:v>
                </c:pt>
                <c:pt idx="155">
                  <c:v>81</c:v>
                </c:pt>
                <c:pt idx="156">
                  <c:v>55</c:v>
                </c:pt>
                <c:pt idx="157">
                  <c:v>58</c:v>
                </c:pt>
                <c:pt idx="158">
                  <c:v>52</c:v>
                </c:pt>
                <c:pt idx="159">
                  <c:v>72</c:v>
                </c:pt>
                <c:pt idx="160">
                  <c:v>50</c:v>
                </c:pt>
                <c:pt idx="161">
                  <c:v>73</c:v>
                </c:pt>
                <c:pt idx="162">
                  <c:v>66</c:v>
                </c:pt>
                <c:pt idx="163">
                  <c:v>64</c:v>
                </c:pt>
                <c:pt idx="164">
                  <c:v>65</c:v>
                </c:pt>
                <c:pt idx="165">
                  <c:v>66</c:v>
                </c:pt>
                <c:pt idx="166">
                  <c:v>67</c:v>
                </c:pt>
                <c:pt idx="167">
                  <c:v>66</c:v>
                </c:pt>
                <c:pt idx="168">
                  <c:v>62</c:v>
                </c:pt>
                <c:pt idx="169">
                  <c:v>61</c:v>
                </c:pt>
                <c:pt idx="170">
                  <c:v>62</c:v>
                </c:pt>
                <c:pt idx="171">
                  <c:v>65</c:v>
                </c:pt>
                <c:pt idx="172">
                  <c:v>58</c:v>
                </c:pt>
                <c:pt idx="173">
                  <c:v>72</c:v>
                </c:pt>
                <c:pt idx="174">
                  <c:v>45</c:v>
                </c:pt>
                <c:pt idx="175">
                  <c:v>65</c:v>
                </c:pt>
                <c:pt idx="176">
                  <c:v>61</c:v>
                </c:pt>
                <c:pt idx="177">
                  <c:v>74</c:v>
                </c:pt>
                <c:pt idx="178">
                  <c:v>66</c:v>
                </c:pt>
                <c:pt idx="179">
                  <c:v>50</c:v>
                </c:pt>
                <c:pt idx="180">
                  <c:v>55</c:v>
                </c:pt>
                <c:pt idx="181">
                  <c:v>57</c:v>
                </c:pt>
                <c:pt idx="182">
                  <c:v>64</c:v>
                </c:pt>
                <c:pt idx="183">
                  <c:v>50</c:v>
                </c:pt>
                <c:pt idx="184">
                  <c:v>74</c:v>
                </c:pt>
                <c:pt idx="185">
                  <c:v>40</c:v>
                </c:pt>
                <c:pt idx="186">
                  <c:v>55</c:v>
                </c:pt>
                <c:pt idx="187">
                  <c:v>52</c:v>
                </c:pt>
                <c:pt idx="188">
                  <c:v>57</c:v>
                </c:pt>
                <c:pt idx="189">
                  <c:v>63</c:v>
                </c:pt>
                <c:pt idx="190">
                  <c:v>63</c:v>
                </c:pt>
                <c:pt idx="191">
                  <c:v>63</c:v>
                </c:pt>
                <c:pt idx="192">
                  <c:v>45</c:v>
                </c:pt>
                <c:pt idx="193">
                  <c:v>71</c:v>
                </c:pt>
                <c:pt idx="194">
                  <c:v>61</c:v>
                </c:pt>
                <c:pt idx="195">
                  <c:v>41</c:v>
                </c:pt>
                <c:pt idx="196">
                  <c:v>63</c:v>
                </c:pt>
                <c:pt idx="197">
                  <c:v>57</c:v>
                </c:pt>
                <c:pt idx="198">
                  <c:v>71</c:v>
                </c:pt>
                <c:pt idx="199">
                  <c:v>71</c:v>
                </c:pt>
                <c:pt idx="200">
                  <c:v>71</c:v>
                </c:pt>
                <c:pt idx="201">
                  <c:v>70</c:v>
                </c:pt>
                <c:pt idx="202">
                  <c:v>48</c:v>
                </c:pt>
                <c:pt idx="203">
                  <c:v>71</c:v>
                </c:pt>
                <c:pt idx="204">
                  <c:v>66</c:v>
                </c:pt>
                <c:pt idx="205">
                  <c:v>67</c:v>
                </c:pt>
                <c:pt idx="206">
                  <c:v>61</c:v>
                </c:pt>
                <c:pt idx="207">
                  <c:v>55</c:v>
                </c:pt>
                <c:pt idx="208">
                  <c:v>41</c:v>
                </c:pt>
                <c:pt idx="209">
                  <c:v>57</c:v>
                </c:pt>
                <c:pt idx="210">
                  <c:v>66</c:v>
                </c:pt>
                <c:pt idx="211">
                  <c:v>52</c:v>
                </c:pt>
                <c:pt idx="212">
                  <c:v>60</c:v>
                </c:pt>
                <c:pt idx="213">
                  <c:v>64</c:v>
                </c:pt>
                <c:pt idx="214">
                  <c:v>52</c:v>
                </c:pt>
                <c:pt idx="215">
                  <c:v>68</c:v>
                </c:pt>
                <c:pt idx="216">
                  <c:v>61</c:v>
                </c:pt>
                <c:pt idx="217">
                  <c:v>53</c:v>
                </c:pt>
                <c:pt idx="218">
                  <c:v>40</c:v>
                </c:pt>
                <c:pt idx="219">
                  <c:v>53</c:v>
                </c:pt>
                <c:pt idx="220">
                  <c:v>57</c:v>
                </c:pt>
                <c:pt idx="221">
                  <c:v>67</c:v>
                </c:pt>
                <c:pt idx="222">
                  <c:v>55</c:v>
                </c:pt>
                <c:pt idx="223">
                  <c:v>59</c:v>
                </c:pt>
                <c:pt idx="224">
                  <c:v>50</c:v>
                </c:pt>
                <c:pt idx="225">
                  <c:v>63</c:v>
                </c:pt>
                <c:pt idx="226">
                  <c:v>66</c:v>
                </c:pt>
                <c:pt idx="227">
                  <c:v>49</c:v>
                </c:pt>
                <c:pt idx="228">
                  <c:v>61</c:v>
                </c:pt>
                <c:pt idx="229">
                  <c:v>47</c:v>
                </c:pt>
                <c:pt idx="230">
                  <c:v>42</c:v>
                </c:pt>
                <c:pt idx="231">
                  <c:v>69</c:v>
                </c:pt>
                <c:pt idx="232">
                  <c:v>68</c:v>
                </c:pt>
                <c:pt idx="233">
                  <c:v>51</c:v>
                </c:pt>
                <c:pt idx="234">
                  <c:v>47</c:v>
                </c:pt>
                <c:pt idx="235">
                  <c:v>50</c:v>
                </c:pt>
                <c:pt idx="236">
                  <c:v>56</c:v>
                </c:pt>
                <c:pt idx="237">
                  <c:v>48</c:v>
                </c:pt>
                <c:pt idx="238">
                  <c:v>60</c:v>
                </c:pt>
                <c:pt idx="239">
                  <c:v>65</c:v>
                </c:pt>
                <c:pt idx="240">
                  <c:v>63</c:v>
                </c:pt>
                <c:pt idx="241">
                  <c:v>51</c:v>
                </c:pt>
                <c:pt idx="242">
                  <c:v>68</c:v>
                </c:pt>
                <c:pt idx="243">
                  <c:v>59</c:v>
                </c:pt>
                <c:pt idx="244">
                  <c:v>56</c:v>
                </c:pt>
                <c:pt idx="245">
                  <c:v>61</c:v>
                </c:pt>
                <c:pt idx="246">
                  <c:v>78</c:v>
                </c:pt>
                <c:pt idx="247">
                  <c:v>60</c:v>
                </c:pt>
                <c:pt idx="248">
                  <c:v>61</c:v>
                </c:pt>
                <c:pt idx="249">
                  <c:v>72</c:v>
                </c:pt>
              </c:numCache>
            </c:numRef>
          </c:yVal>
          <c:smooth val="0"/>
          <c:extLst>
            <c:ext xmlns:c16="http://schemas.microsoft.com/office/drawing/2014/chart" uri="{C3380CC4-5D6E-409C-BE32-E72D297353CC}">
              <c16:uniqueId val="{00000002-F22C-4CD3-9321-CEBDCF48DBBC}"/>
            </c:ext>
          </c:extLst>
        </c:ser>
        <c:dLbls>
          <c:showLegendKey val="0"/>
          <c:showVal val="0"/>
          <c:showCatName val="0"/>
          <c:showSerName val="0"/>
          <c:showPercent val="0"/>
          <c:showBubbleSize val="0"/>
        </c:dLbls>
        <c:axId val="730494880"/>
        <c:axId val="730500128"/>
      </c:scatterChart>
      <c:valAx>
        <c:axId val="730494880"/>
        <c:scaling>
          <c:orientation val="minMax"/>
          <c:max val="80"/>
          <c:min val="5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00128"/>
        <c:crosses val="autoZero"/>
        <c:crossBetween val="midCat"/>
      </c:valAx>
      <c:valAx>
        <c:axId val="7305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9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2'!$B$71:$B$80</c:f>
              <c:strCache>
                <c:ptCount val="10"/>
                <c:pt idx="0">
                  <c:v>Angola</c:v>
                </c:pt>
                <c:pt idx="1">
                  <c:v>Brazil</c:v>
                </c:pt>
                <c:pt idx="2">
                  <c:v>Canada</c:v>
                </c:pt>
                <c:pt idx="3">
                  <c:v>Colombia</c:v>
                </c:pt>
                <c:pt idx="4">
                  <c:v>Ecuador</c:v>
                </c:pt>
                <c:pt idx="5">
                  <c:v>Iraq</c:v>
                </c:pt>
                <c:pt idx="6">
                  <c:v>Kuwait</c:v>
                </c:pt>
                <c:pt idx="7">
                  <c:v>Mexico</c:v>
                </c:pt>
                <c:pt idx="8">
                  <c:v>Saudi Arabia</c:v>
                </c:pt>
                <c:pt idx="9">
                  <c:v>Venezuela</c:v>
                </c:pt>
              </c:strCache>
            </c:strRef>
          </c:cat>
          <c:val>
            <c:numRef>
              <c:f>'CHAPTER 2'!$C$71:$C$80</c:f>
              <c:numCache>
                <c:formatCode>General</c:formatCode>
                <c:ptCount val="10"/>
                <c:pt idx="0">
                  <c:v>124</c:v>
                </c:pt>
                <c:pt idx="1">
                  <c:v>189</c:v>
                </c:pt>
                <c:pt idx="2">
                  <c:v>3169</c:v>
                </c:pt>
                <c:pt idx="3">
                  <c:v>370</c:v>
                </c:pt>
                <c:pt idx="4">
                  <c:v>225</c:v>
                </c:pt>
                <c:pt idx="5">
                  <c:v>229</c:v>
                </c:pt>
                <c:pt idx="6">
                  <c:v>206</c:v>
                </c:pt>
                <c:pt idx="7">
                  <c:v>688</c:v>
                </c:pt>
                <c:pt idx="8">
                  <c:v>1051</c:v>
                </c:pt>
                <c:pt idx="9">
                  <c:v>779</c:v>
                </c:pt>
              </c:numCache>
            </c:numRef>
          </c:val>
          <c:extLst>
            <c:ext xmlns:c16="http://schemas.microsoft.com/office/drawing/2014/chart" uri="{C3380CC4-5D6E-409C-BE32-E72D297353CC}">
              <c16:uniqueId val="{00000000-33C5-480C-8F5C-DC6348AF9B29}"/>
            </c:ext>
          </c:extLst>
        </c:ser>
        <c:dLbls>
          <c:showLegendKey val="0"/>
          <c:showVal val="0"/>
          <c:showCatName val="0"/>
          <c:showSerName val="0"/>
          <c:showPercent val="0"/>
          <c:showBubbleSize val="0"/>
        </c:dLbls>
        <c:gapWidth val="150"/>
        <c:axId val="444536240"/>
        <c:axId val="444537224"/>
      </c:barChart>
      <c:catAx>
        <c:axId val="44453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37224"/>
        <c:crosses val="autoZero"/>
        <c:auto val="1"/>
        <c:lblAlgn val="ctr"/>
        <c:lblOffset val="100"/>
        <c:noMultiLvlLbl val="0"/>
      </c:catAx>
      <c:valAx>
        <c:axId val="44453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9ED3-4F93-8CE9-3425F85D3A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0"/>
            <c:extLst>
              <c:ext xmlns:c15="http://schemas.microsoft.com/office/drawing/2012/chart" uri="{CE6537A1-D6FC-4f65-9D91-7224C49458BB}"/>
            </c:extLst>
          </c:dLbls>
          <c:cat>
            <c:strRef>
              <c:f>'CHAPTER 2'!$B$93:$B$97</c:f>
              <c:strCache>
                <c:ptCount val="5"/>
                <c:pt idx="0">
                  <c:v>Excel</c:v>
                </c:pt>
                <c:pt idx="1">
                  <c:v>Minitab</c:v>
                </c:pt>
                <c:pt idx="2">
                  <c:v>SAS</c:v>
                </c:pt>
                <c:pt idx="3">
                  <c:v>SPSS</c:v>
                </c:pt>
                <c:pt idx="4">
                  <c:v>Other</c:v>
                </c:pt>
              </c:strCache>
            </c:strRef>
          </c:cat>
          <c:val>
            <c:numRef>
              <c:f>'CHAPTER 2'!$C$93:$C$97</c:f>
              <c:numCache>
                <c:formatCode>General</c:formatCode>
                <c:ptCount val="5"/>
                <c:pt idx="0">
                  <c:v>34</c:v>
                </c:pt>
                <c:pt idx="1">
                  <c:v>17</c:v>
                </c:pt>
                <c:pt idx="2">
                  <c:v>3</c:v>
                </c:pt>
                <c:pt idx="3">
                  <c:v>4</c:v>
                </c:pt>
                <c:pt idx="4">
                  <c:v>12</c:v>
                </c:pt>
              </c:numCache>
            </c:numRef>
          </c:val>
          <c:extLst>
            <c:ext xmlns:c16="http://schemas.microsoft.com/office/drawing/2014/chart" uri="{C3380CC4-5D6E-409C-BE32-E72D297353CC}">
              <c16:uniqueId val="{00000000-9ED3-4F93-8CE9-3425F85D3A85}"/>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1701267564929658"/>
          <c:y val="0.81076334208223977"/>
          <c:w val="0.58387480275975778"/>
          <c:h val="0.161458880139982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'CHAPTER 2'!$C$116</c:f>
              <c:strCache>
                <c:ptCount val="1"/>
                <c:pt idx="0">
                  <c:v>Frequency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'CHAPTER 2'!$B$117:$B$119</c:f>
              <c:strCache>
                <c:ptCount val="3"/>
                <c:pt idx="0">
                  <c:v>Liberal</c:v>
                </c:pt>
                <c:pt idx="1">
                  <c:v>Moderate</c:v>
                </c:pt>
                <c:pt idx="2">
                  <c:v>Conservative</c:v>
                </c:pt>
              </c:strCache>
            </c:strRef>
          </c:cat>
          <c:val>
            <c:numRef>
              <c:f>'CHAPTER 2'!$C$117:$C$119</c:f>
              <c:numCache>
                <c:formatCode>General</c:formatCode>
                <c:ptCount val="3"/>
                <c:pt idx="0">
                  <c:v>208</c:v>
                </c:pt>
                <c:pt idx="1">
                  <c:v>354</c:v>
                </c:pt>
                <c:pt idx="2">
                  <c:v>463</c:v>
                </c:pt>
              </c:numCache>
            </c:numRef>
          </c:val>
          <c:extLst>
            <c:ext xmlns:c16="http://schemas.microsoft.com/office/drawing/2014/chart" uri="{C3380CC4-5D6E-409C-BE32-E72D297353CC}">
              <c16:uniqueId val="{00000000-D465-4E0E-B2BC-B319FF885CB0}"/>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288136580049213E-2"/>
          <c:y val="6.5109131851062638E-2"/>
          <c:w val="0.9368907255403609"/>
          <c:h val="0.71452348498952911"/>
        </c:manualLayout>
      </c:layout>
      <c:lineChart>
        <c:grouping val="standard"/>
        <c:varyColors val="0"/>
        <c:ser>
          <c:idx val="0"/>
          <c:order val="0"/>
          <c:tx>
            <c:strRef>
              <c:f>'CHAPTER 2'!$B$156</c:f>
              <c:strCache>
                <c:ptCount val="1"/>
                <c:pt idx="0">
                  <c:v>Traditional chain store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'CHAPTER 2'!$C$155:$G$155</c:f>
              <c:numCache>
                <c:formatCode>General</c:formatCode>
                <c:ptCount val="5"/>
                <c:pt idx="1">
                  <c:v>1995</c:v>
                </c:pt>
                <c:pt idx="2">
                  <c:v>2000</c:v>
                </c:pt>
                <c:pt idx="3">
                  <c:v>2005</c:v>
                </c:pt>
                <c:pt idx="4">
                  <c:v>2010</c:v>
                </c:pt>
              </c:numCache>
            </c:numRef>
          </c:cat>
          <c:val>
            <c:numRef>
              <c:f>'CHAPTER 2'!$C$156:$G$156</c:f>
              <c:numCache>
                <c:formatCode>General</c:formatCode>
                <c:ptCount val="5"/>
                <c:pt idx="1">
                  <c:v>91</c:v>
                </c:pt>
                <c:pt idx="2">
                  <c:v>134</c:v>
                </c:pt>
                <c:pt idx="3">
                  <c:v>151</c:v>
                </c:pt>
                <c:pt idx="4">
                  <c:v>176</c:v>
                </c:pt>
              </c:numCache>
            </c:numRef>
          </c:val>
          <c:smooth val="0"/>
          <c:extLst>
            <c:ext xmlns:c16="http://schemas.microsoft.com/office/drawing/2014/chart" uri="{C3380CC4-5D6E-409C-BE32-E72D297353CC}">
              <c16:uniqueId val="{00000000-20C9-4572-977E-2C62092370A5}"/>
            </c:ext>
          </c:extLst>
        </c:ser>
        <c:ser>
          <c:idx val="1"/>
          <c:order val="1"/>
          <c:tx>
            <c:strRef>
              <c:f>'CHAPTER 2'!$B$157</c:f>
              <c:strCache>
                <c:ptCount val="1"/>
                <c:pt idx="0">
                  <c:v>Independent drug store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'CHAPTER 2'!$C$155:$G$155</c:f>
              <c:numCache>
                <c:formatCode>General</c:formatCode>
                <c:ptCount val="5"/>
                <c:pt idx="1">
                  <c:v>1995</c:v>
                </c:pt>
                <c:pt idx="2">
                  <c:v>2000</c:v>
                </c:pt>
                <c:pt idx="3">
                  <c:v>2005</c:v>
                </c:pt>
                <c:pt idx="4">
                  <c:v>2010</c:v>
                </c:pt>
              </c:numCache>
            </c:numRef>
          </c:cat>
          <c:val>
            <c:numRef>
              <c:f>'CHAPTER 2'!$C$157:$G$157</c:f>
              <c:numCache>
                <c:formatCode>General</c:formatCode>
                <c:ptCount val="5"/>
                <c:pt idx="1">
                  <c:v>67</c:v>
                </c:pt>
                <c:pt idx="2">
                  <c:v>70</c:v>
                </c:pt>
                <c:pt idx="3">
                  <c:v>72</c:v>
                </c:pt>
                <c:pt idx="4">
                  <c:v>73</c:v>
                </c:pt>
              </c:numCache>
            </c:numRef>
          </c:val>
          <c:smooth val="0"/>
          <c:extLst>
            <c:ext xmlns:c16="http://schemas.microsoft.com/office/drawing/2014/chart" uri="{C3380CC4-5D6E-409C-BE32-E72D297353CC}">
              <c16:uniqueId val="{00000001-20C9-4572-977E-2C62092370A5}"/>
            </c:ext>
          </c:extLst>
        </c:ser>
        <c:ser>
          <c:idx val="2"/>
          <c:order val="2"/>
          <c:tx>
            <c:strRef>
              <c:f>'CHAPTER 2'!$B$158</c:f>
              <c:strCache>
                <c:ptCount val="1"/>
                <c:pt idx="0">
                  <c:v>Mass merchant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0" rIns="38100" bIns="27432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'CHAPTER 2'!$C$155:$G$155</c:f>
              <c:numCache>
                <c:formatCode>General</c:formatCode>
                <c:ptCount val="5"/>
                <c:pt idx="1">
                  <c:v>1995</c:v>
                </c:pt>
                <c:pt idx="2">
                  <c:v>2000</c:v>
                </c:pt>
                <c:pt idx="3">
                  <c:v>2005</c:v>
                </c:pt>
                <c:pt idx="4">
                  <c:v>2010</c:v>
                </c:pt>
              </c:numCache>
            </c:numRef>
          </c:cat>
          <c:val>
            <c:numRef>
              <c:f>'CHAPTER 2'!$C$158:$G$158</c:f>
              <c:numCache>
                <c:formatCode>General</c:formatCode>
                <c:ptCount val="5"/>
                <c:pt idx="1">
                  <c:v>24</c:v>
                </c:pt>
                <c:pt idx="2">
                  <c:v>29</c:v>
                </c:pt>
                <c:pt idx="3">
                  <c:v>36</c:v>
                </c:pt>
                <c:pt idx="4">
                  <c:v>43</c:v>
                </c:pt>
              </c:numCache>
            </c:numRef>
          </c:val>
          <c:smooth val="0"/>
          <c:extLst>
            <c:ext xmlns:c16="http://schemas.microsoft.com/office/drawing/2014/chart" uri="{C3380CC4-5D6E-409C-BE32-E72D297353CC}">
              <c16:uniqueId val="{00000002-20C9-4572-977E-2C62092370A5}"/>
            </c:ext>
          </c:extLst>
        </c:ser>
        <c:ser>
          <c:idx val="3"/>
          <c:order val="3"/>
          <c:tx>
            <c:strRef>
              <c:f>'CHAPTER 2'!$B$159</c:f>
              <c:strCache>
                <c:ptCount val="1"/>
                <c:pt idx="0">
                  <c:v>Supermarket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'CHAPTER 2'!$C$155:$G$155</c:f>
              <c:numCache>
                <c:formatCode>General</c:formatCode>
                <c:ptCount val="5"/>
                <c:pt idx="1">
                  <c:v>1995</c:v>
                </c:pt>
                <c:pt idx="2">
                  <c:v>2000</c:v>
                </c:pt>
                <c:pt idx="3">
                  <c:v>2005</c:v>
                </c:pt>
                <c:pt idx="4">
                  <c:v>2010</c:v>
                </c:pt>
              </c:numCache>
            </c:numRef>
          </c:cat>
          <c:val>
            <c:numRef>
              <c:f>'CHAPTER 2'!$C$159:$G$159</c:f>
              <c:numCache>
                <c:formatCode>General</c:formatCode>
                <c:ptCount val="5"/>
                <c:pt idx="1">
                  <c:v>22</c:v>
                </c:pt>
                <c:pt idx="2">
                  <c:v>39</c:v>
                </c:pt>
                <c:pt idx="3">
                  <c:v>47</c:v>
                </c:pt>
                <c:pt idx="4">
                  <c:v>49</c:v>
                </c:pt>
              </c:numCache>
            </c:numRef>
          </c:val>
          <c:smooth val="0"/>
          <c:extLst>
            <c:ext xmlns:c16="http://schemas.microsoft.com/office/drawing/2014/chart" uri="{C3380CC4-5D6E-409C-BE32-E72D297353CC}">
              <c16:uniqueId val="{00000003-20C9-4572-977E-2C62092370A5}"/>
            </c:ext>
          </c:extLst>
        </c:ser>
        <c:ser>
          <c:idx val="4"/>
          <c:order val="4"/>
          <c:tx>
            <c:strRef>
              <c:f>'CHAPTER 2'!$B$160</c:f>
              <c:strCache>
                <c:ptCount val="1"/>
                <c:pt idx="0">
                  <c:v>Mail order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'CHAPTER 2'!$C$155:$G$155</c:f>
              <c:numCache>
                <c:formatCode>General</c:formatCode>
                <c:ptCount val="5"/>
                <c:pt idx="1">
                  <c:v>1995</c:v>
                </c:pt>
                <c:pt idx="2">
                  <c:v>2000</c:v>
                </c:pt>
                <c:pt idx="3">
                  <c:v>2005</c:v>
                </c:pt>
                <c:pt idx="4">
                  <c:v>2010</c:v>
                </c:pt>
              </c:numCache>
            </c:numRef>
          </c:cat>
          <c:val>
            <c:numRef>
              <c:f>'CHAPTER 2'!$C$160:$G$160</c:f>
              <c:numCache>
                <c:formatCode>General</c:formatCode>
                <c:ptCount val="5"/>
                <c:pt idx="1">
                  <c:v>8</c:v>
                </c:pt>
                <c:pt idx="2">
                  <c:v>15</c:v>
                </c:pt>
                <c:pt idx="3" formatCode="#,##0">
                  <c:v>22</c:v>
                </c:pt>
                <c:pt idx="4" formatCode="#,##0">
                  <c:v>26</c:v>
                </c:pt>
              </c:numCache>
            </c:numRef>
          </c:val>
          <c:smooth val="0"/>
          <c:extLst>
            <c:ext xmlns:c16="http://schemas.microsoft.com/office/drawing/2014/chart" uri="{C3380CC4-5D6E-409C-BE32-E72D297353CC}">
              <c16:uniqueId val="{00000004-20C9-4572-977E-2C62092370A5}"/>
            </c:ext>
          </c:extLst>
        </c:ser>
        <c:dLbls>
          <c:showLegendKey val="0"/>
          <c:showVal val="0"/>
          <c:showCatName val="0"/>
          <c:showSerName val="0"/>
          <c:showPercent val="0"/>
          <c:showBubbleSize val="0"/>
        </c:dLbls>
        <c:marker val="1"/>
        <c:smooth val="0"/>
        <c:axId val="632923352"/>
        <c:axId val="632921056"/>
      </c:lineChart>
      <c:catAx>
        <c:axId val="6329233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21056"/>
        <c:crosses val="autoZero"/>
        <c:auto val="1"/>
        <c:lblAlgn val="ctr"/>
        <c:lblOffset val="100"/>
        <c:noMultiLvlLbl val="0"/>
      </c:catAx>
      <c:valAx>
        <c:axId val="6329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23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'CHAPTER 2'!$C$195</c:f>
              <c:strCache>
                <c:ptCount val="1"/>
                <c:pt idx="0">
                  <c:v>Government job</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2'!$B$196:$B$198</c:f>
              <c:strCache>
                <c:ptCount val="3"/>
                <c:pt idx="0">
                  <c:v>Race 1</c:v>
                </c:pt>
                <c:pt idx="1">
                  <c:v>Race 2</c:v>
                </c:pt>
                <c:pt idx="2">
                  <c:v>Race 3</c:v>
                </c:pt>
              </c:strCache>
            </c:strRef>
          </c:cat>
          <c:val>
            <c:numRef>
              <c:f>'CHAPTER 2'!$C$196:$C$198</c:f>
              <c:numCache>
                <c:formatCode>General</c:formatCode>
                <c:ptCount val="3"/>
                <c:pt idx="0">
                  <c:v>340</c:v>
                </c:pt>
                <c:pt idx="1">
                  <c:v>94</c:v>
                </c:pt>
                <c:pt idx="2">
                  <c:v>34</c:v>
                </c:pt>
              </c:numCache>
            </c:numRef>
          </c:val>
          <c:smooth val="0"/>
          <c:extLst>
            <c:ext xmlns:c16="http://schemas.microsoft.com/office/drawing/2014/chart" uri="{C3380CC4-5D6E-409C-BE32-E72D297353CC}">
              <c16:uniqueId val="{00000000-F447-409B-8D9B-C8212D5008B0}"/>
            </c:ext>
          </c:extLst>
        </c:ser>
        <c:ser>
          <c:idx val="1"/>
          <c:order val="1"/>
          <c:tx>
            <c:strRef>
              <c:f>'CHAPTER 2'!$D$195</c:f>
              <c:strCache>
                <c:ptCount val="1"/>
                <c:pt idx="0">
                  <c:v>Private job</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2'!$B$196:$B$198</c:f>
              <c:strCache>
                <c:ptCount val="3"/>
                <c:pt idx="0">
                  <c:v>Race 1</c:v>
                </c:pt>
                <c:pt idx="1">
                  <c:v>Race 2</c:v>
                </c:pt>
                <c:pt idx="2">
                  <c:v>Race 3</c:v>
                </c:pt>
              </c:strCache>
            </c:strRef>
          </c:cat>
          <c:val>
            <c:numRef>
              <c:f>'CHAPTER 2'!$D$196:$D$198</c:f>
              <c:numCache>
                <c:formatCode>General</c:formatCode>
                <c:ptCount val="3"/>
                <c:pt idx="0">
                  <c:v>1467</c:v>
                </c:pt>
                <c:pt idx="1">
                  <c:v>273</c:v>
                </c:pt>
                <c:pt idx="2">
                  <c:v>199</c:v>
                </c:pt>
              </c:numCache>
            </c:numRef>
          </c:val>
          <c:smooth val="0"/>
          <c:extLst>
            <c:ext xmlns:c16="http://schemas.microsoft.com/office/drawing/2014/chart" uri="{C3380CC4-5D6E-409C-BE32-E72D297353CC}">
              <c16:uniqueId val="{00000001-F447-409B-8D9B-C8212D5008B0}"/>
            </c:ext>
          </c:extLst>
        </c:ser>
        <c:dLbls>
          <c:showLegendKey val="0"/>
          <c:showVal val="0"/>
          <c:showCatName val="0"/>
          <c:showSerName val="0"/>
          <c:showPercent val="0"/>
          <c:showBubbleSize val="0"/>
        </c:dLbls>
        <c:smooth val="0"/>
        <c:axId val="568064304"/>
        <c:axId val="568062992"/>
      </c:lineChart>
      <c:catAx>
        <c:axId val="56806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62992"/>
        <c:crosses val="autoZero"/>
        <c:auto val="1"/>
        <c:lblAlgn val="ctr"/>
        <c:lblOffset val="100"/>
        <c:noMultiLvlLbl val="0"/>
      </c:catAx>
      <c:valAx>
        <c:axId val="5680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6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'CHAPTER 2'!$B$196</c:f>
              <c:strCache>
                <c:ptCount val="1"/>
                <c:pt idx="0">
                  <c:v>Race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2'!$C$195:$D$195</c:f>
              <c:strCache>
                <c:ptCount val="2"/>
                <c:pt idx="0">
                  <c:v>Government job</c:v>
                </c:pt>
                <c:pt idx="1">
                  <c:v>Private job</c:v>
                </c:pt>
              </c:strCache>
            </c:strRef>
          </c:cat>
          <c:val>
            <c:numRef>
              <c:f>'CHAPTER 2'!$C$196:$D$196</c:f>
              <c:numCache>
                <c:formatCode>General</c:formatCode>
                <c:ptCount val="2"/>
                <c:pt idx="0">
                  <c:v>340</c:v>
                </c:pt>
                <c:pt idx="1">
                  <c:v>1467</c:v>
                </c:pt>
              </c:numCache>
            </c:numRef>
          </c:val>
          <c:extLst>
            <c:ext xmlns:c16="http://schemas.microsoft.com/office/drawing/2014/chart" uri="{C3380CC4-5D6E-409C-BE32-E72D297353CC}">
              <c16:uniqueId val="{00000000-C94D-40EF-A24E-2D7A1BA1D89A}"/>
            </c:ext>
          </c:extLst>
        </c:ser>
        <c:ser>
          <c:idx val="1"/>
          <c:order val="1"/>
          <c:tx>
            <c:strRef>
              <c:f>'CHAPTER 2'!$B$197</c:f>
              <c:strCache>
                <c:ptCount val="1"/>
                <c:pt idx="0">
                  <c:v>Race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2'!$C$195:$D$195</c:f>
              <c:strCache>
                <c:ptCount val="2"/>
                <c:pt idx="0">
                  <c:v>Government job</c:v>
                </c:pt>
                <c:pt idx="1">
                  <c:v>Private job</c:v>
                </c:pt>
              </c:strCache>
            </c:strRef>
          </c:cat>
          <c:val>
            <c:numRef>
              <c:f>'CHAPTER 2'!$C$197:$D$197</c:f>
              <c:numCache>
                <c:formatCode>General</c:formatCode>
                <c:ptCount val="2"/>
                <c:pt idx="0">
                  <c:v>94</c:v>
                </c:pt>
                <c:pt idx="1">
                  <c:v>273</c:v>
                </c:pt>
              </c:numCache>
            </c:numRef>
          </c:val>
          <c:extLst>
            <c:ext xmlns:c16="http://schemas.microsoft.com/office/drawing/2014/chart" uri="{C3380CC4-5D6E-409C-BE32-E72D297353CC}">
              <c16:uniqueId val="{00000001-C94D-40EF-A24E-2D7A1BA1D89A}"/>
            </c:ext>
          </c:extLst>
        </c:ser>
        <c:ser>
          <c:idx val="2"/>
          <c:order val="2"/>
          <c:tx>
            <c:strRef>
              <c:f>'CHAPTER 2'!$B$198</c:f>
              <c:strCache>
                <c:ptCount val="1"/>
                <c:pt idx="0">
                  <c:v>Race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2'!$C$195:$D$195</c:f>
              <c:strCache>
                <c:ptCount val="2"/>
                <c:pt idx="0">
                  <c:v>Government job</c:v>
                </c:pt>
                <c:pt idx="1">
                  <c:v>Private job</c:v>
                </c:pt>
              </c:strCache>
            </c:strRef>
          </c:cat>
          <c:val>
            <c:numRef>
              <c:f>'CHAPTER 2'!$C$198:$D$198</c:f>
              <c:numCache>
                <c:formatCode>General</c:formatCode>
                <c:ptCount val="2"/>
                <c:pt idx="0">
                  <c:v>34</c:v>
                </c:pt>
                <c:pt idx="1">
                  <c:v>199</c:v>
                </c:pt>
              </c:numCache>
            </c:numRef>
          </c:val>
          <c:extLst>
            <c:ext xmlns:c16="http://schemas.microsoft.com/office/drawing/2014/chart" uri="{C3380CC4-5D6E-409C-BE32-E72D297353CC}">
              <c16:uniqueId val="{00000002-C94D-40EF-A24E-2D7A1BA1D89A}"/>
            </c:ext>
          </c:extLst>
        </c:ser>
        <c:dLbls>
          <c:showLegendKey val="0"/>
          <c:showVal val="0"/>
          <c:showCatName val="0"/>
          <c:showSerName val="0"/>
          <c:showPercent val="0"/>
          <c:showBubbleSize val="0"/>
        </c:dLbls>
        <c:gapWidth val="219"/>
        <c:overlap val="-27"/>
        <c:axId val="646179760"/>
        <c:axId val="646178448"/>
      </c:barChart>
      <c:catAx>
        <c:axId val="6461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78448"/>
        <c:crosses val="autoZero"/>
        <c:auto val="1"/>
        <c:lblAlgn val="ctr"/>
        <c:lblOffset val="100"/>
        <c:noMultiLvlLbl val="0"/>
      </c:catAx>
      <c:valAx>
        <c:axId val="6461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7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'CHAPTER 2'!$B$132</c:f>
              <c:strCache>
                <c:ptCount val="1"/>
                <c:pt idx="0">
                  <c:v>Liberal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2'!$C$131:$E$131</c:f>
              <c:strCache>
                <c:ptCount val="3"/>
                <c:pt idx="0">
                  <c:v>party 1</c:v>
                </c:pt>
                <c:pt idx="1">
                  <c:v>party 2</c:v>
                </c:pt>
                <c:pt idx="2">
                  <c:v>party 3</c:v>
                </c:pt>
              </c:strCache>
            </c:strRef>
          </c:cat>
          <c:val>
            <c:numRef>
              <c:f>'CHAPTER 2'!$C$132:$E$132</c:f>
              <c:numCache>
                <c:formatCode>General</c:formatCode>
                <c:ptCount val="3"/>
                <c:pt idx="0">
                  <c:v>125</c:v>
                </c:pt>
                <c:pt idx="1">
                  <c:v>69</c:v>
                </c:pt>
                <c:pt idx="2">
                  <c:v>14</c:v>
                </c:pt>
              </c:numCache>
            </c:numRef>
          </c:val>
          <c:extLst>
            <c:ext xmlns:c16="http://schemas.microsoft.com/office/drawing/2014/chart" uri="{C3380CC4-5D6E-409C-BE32-E72D297353CC}">
              <c16:uniqueId val="{00000000-2A01-40A6-B2A2-BDE72D26F93B}"/>
            </c:ext>
          </c:extLst>
        </c:ser>
        <c:ser>
          <c:idx val="1"/>
          <c:order val="1"/>
          <c:tx>
            <c:strRef>
              <c:f>'CHAPTER 2'!$B$133</c:f>
              <c:strCache>
                <c:ptCount val="1"/>
                <c:pt idx="0">
                  <c:v>Moderate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2'!$C$131:$E$131</c:f>
              <c:strCache>
                <c:ptCount val="3"/>
                <c:pt idx="0">
                  <c:v>party 1</c:v>
                </c:pt>
                <c:pt idx="1">
                  <c:v>party 2</c:v>
                </c:pt>
                <c:pt idx="2">
                  <c:v>party 3</c:v>
                </c:pt>
              </c:strCache>
            </c:strRef>
          </c:cat>
          <c:val>
            <c:numRef>
              <c:f>'CHAPTER 2'!$C$133:$E$133</c:f>
              <c:numCache>
                <c:formatCode>General</c:formatCode>
                <c:ptCount val="3"/>
                <c:pt idx="0">
                  <c:v>113</c:v>
                </c:pt>
                <c:pt idx="1">
                  <c:v>159</c:v>
                </c:pt>
                <c:pt idx="2">
                  <c:v>82</c:v>
                </c:pt>
              </c:numCache>
            </c:numRef>
          </c:val>
          <c:extLst>
            <c:ext xmlns:c16="http://schemas.microsoft.com/office/drawing/2014/chart" uri="{C3380CC4-5D6E-409C-BE32-E72D297353CC}">
              <c16:uniqueId val="{00000001-2A01-40A6-B2A2-BDE72D26F93B}"/>
            </c:ext>
          </c:extLst>
        </c:ser>
        <c:ser>
          <c:idx val="2"/>
          <c:order val="2"/>
          <c:tx>
            <c:strRef>
              <c:f>'CHAPTER 2'!$B$134</c:f>
              <c:strCache>
                <c:ptCount val="1"/>
                <c:pt idx="0">
                  <c:v>Conservative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'CHAPTER 2'!$C$131:$E$131</c:f>
              <c:strCache>
                <c:ptCount val="3"/>
                <c:pt idx="0">
                  <c:v>party 1</c:v>
                </c:pt>
                <c:pt idx="1">
                  <c:v>party 2</c:v>
                </c:pt>
                <c:pt idx="2">
                  <c:v>party 3</c:v>
                </c:pt>
              </c:strCache>
            </c:strRef>
          </c:cat>
          <c:val>
            <c:numRef>
              <c:f>'CHAPTER 2'!$C$134:$E$134</c:f>
              <c:numCache>
                <c:formatCode>General</c:formatCode>
                <c:ptCount val="3"/>
                <c:pt idx="0">
                  <c:v>66</c:v>
                </c:pt>
                <c:pt idx="1">
                  <c:v>133</c:v>
                </c:pt>
                <c:pt idx="2">
                  <c:v>264</c:v>
                </c:pt>
              </c:numCache>
            </c:numRef>
          </c:val>
          <c:extLst>
            <c:ext xmlns:c16="http://schemas.microsoft.com/office/drawing/2014/chart" uri="{C3380CC4-5D6E-409C-BE32-E72D297353CC}">
              <c16:uniqueId val="{00000002-2A01-40A6-B2A2-BDE72D26F93B}"/>
            </c:ext>
          </c:extLst>
        </c:ser>
        <c:dLbls>
          <c:showLegendKey val="0"/>
          <c:showVal val="0"/>
          <c:showCatName val="0"/>
          <c:showSerName val="0"/>
          <c:showPercent val="0"/>
          <c:showBubbleSize val="0"/>
        </c:dLbls>
        <c:gapWidth val="219"/>
        <c:overlap val="-27"/>
        <c:axId val="715663336"/>
        <c:axId val="715662680"/>
      </c:barChart>
      <c:catAx>
        <c:axId val="71566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62680"/>
        <c:crosses val="autoZero"/>
        <c:auto val="1"/>
        <c:lblAlgn val="ctr"/>
        <c:lblOffset val="100"/>
        <c:noMultiLvlLbl val="0"/>
      </c:catAx>
      <c:valAx>
        <c:axId val="71566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63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'[1]Xr03-57'!$B$1</c:f>
              <c:strCache>
                <c:ptCount val="1"/>
                <c:pt idx="0">
                  <c:v>Returns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'[1]Xr03-57'!$A$2:$A$11</c:f>
              <c:numCache>
                <c:formatCode>General</c:formatCode>
                <c:ptCount val="10"/>
                <c:pt idx="0">
                  <c:v>4.4000000000000004</c:v>
                </c:pt>
                <c:pt idx="1">
                  <c:v>4.2</c:v>
                </c:pt>
                <c:pt idx="2">
                  <c:v>4.0999999999999996</c:v>
                </c:pt>
                <c:pt idx="3">
                  <c:v>4</c:v>
                </c:pt>
                <c:pt idx="4">
                  <c:v>5.2</c:v>
                </c:pt>
                <c:pt idx="5">
                  <c:v>5</c:v>
                </c:pt>
                <c:pt idx="6">
                  <c:v>3.8</c:v>
                </c:pt>
                <c:pt idx="7">
                  <c:v>2.1</c:v>
                </c:pt>
                <c:pt idx="8">
                  <c:v>1.7</c:v>
                </c:pt>
                <c:pt idx="9">
                  <c:v>0.2</c:v>
                </c:pt>
              </c:numCache>
            </c:numRef>
          </c:xVal>
          <c:yVal>
            <c:numRef>
              <c:f>'[1]Xr03-57'!$B$2:$B$11</c:f>
              <c:numCache>
                <c:formatCode>General</c:formatCode>
                <c:ptCount val="10"/>
                <c:pt idx="0">
                  <c:v>25</c:v>
                </c:pt>
                <c:pt idx="1">
                  <c:v>8</c:v>
                </c:pt>
                <c:pt idx="2">
                  <c:v>6</c:v>
                </c:pt>
                <c:pt idx="3">
                  <c:v>11</c:v>
                </c:pt>
                <c:pt idx="4">
                  <c:v>21</c:v>
                </c:pt>
                <c:pt idx="5">
                  <c:v>-15</c:v>
                </c:pt>
                <c:pt idx="6">
                  <c:v>12</c:v>
                </c:pt>
                <c:pt idx="7">
                  <c:v>-1</c:v>
                </c:pt>
                <c:pt idx="8">
                  <c:v>33</c:v>
                </c:pt>
                <c:pt idx="9">
                  <c:v>0</c:v>
                </c:pt>
              </c:numCache>
            </c:numRef>
          </c:yVal>
          <c:smooth val="0"/>
          <c:extLst>
            <c:ext xmlns:c16="http://schemas.microsoft.com/office/drawing/2014/chart" uri="{C3380CC4-5D6E-409C-BE32-E72D297353CC}">
              <c16:uniqueId val="{00000000-12E9-48F9-99BF-069B02296B28}"/>
            </c:ext>
          </c:extLst>
        </c:ser>
        <c:dLbls>
          <c:showLegendKey val="0"/>
          <c:showVal val="0"/>
          <c:showCatName val="0"/>
          <c:showSerName val="0"/>
          <c:showPercent val="0"/>
          <c:showBubbleSize val="0"/>
        </c:dLbls>
        <c:axId val="567740144"/>
        <c:axId val="718934592"/>
      </c:scatterChart>
      <c:valAx>
        <c:axId val="56774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34592"/>
        <c:crosses val="autoZero"/>
        <c:crossBetween val="midCat"/>
      </c:valAx>
      <c:valAx>
        <c:axId val="71893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40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plotArea>
      <cx:plotAreaRegion>
        <cx:series layoutId="clusteredColumn" uniqueId="{1FE85306-2D69-4DCD-8E2E-24841DB1B5F8}">
          <cx:dataId val="0"/>
          <cx:layoutPr>
            <cx:aggregation/>
          </cx:layoutPr>
          <cx:axisId val="1"/>
        </cx:series>
        <cx:series layoutId="paretoLine" ownerIdx="0" uniqueId="{F0641E0E-A3E8-440D-A614-23E54A91EE5F}">
          <cx:axisId val="2"/>
        </cx:series>
      </cx:plotAreaRegion>
      <cx:axis id="0">
        <cx:catScaling gapWidth="0.200000003"/>
        <cx:tickLabels/>
      </cx:axis>
      <cx:axis id="1">
        <cx:valScaling/>
        <cx:majorGridlines/>
        <cx:tickLabels/>
      </cx:axis>
      <cx:axis id="2">
        <cx:valScaling max="1" min="0"/>
        <cx:units unit="percentage"/>
        <cx:tickLabels/>
        <cx:spPr>
          <a:ln w="0">
            <a:solidFill>
              <a:schemeClr val="accent1"/>
            </a:solidFill>
          </a:ln>
        </cx:sp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48A9A601-5278-46B8-8480-BA3751B988C3}">
          <cx:tx>
            <cx:txData>
              <cx:f>_xlchart.v1.1</cx:f>
              <cx:v>CO2</cx:v>
            </cx:txData>
          </cx:tx>
          <cx:dataLabels pos="inEnd">
            <cx:visibility seriesName="0" categoryName="1" value="0"/>
          </cx:dataLabels>
          <cx:dataId val="0"/>
          <cx:layoutPr>
            <cx:parentLabelLayout val="banner"/>
          </cx:layoutPr>
        </cx:series>
      </cx:plotAreaRegion>
    </cx:plotArea>
    <cx:legend pos="t" align="ctr" overlay="0"/>
  </cx:chart>
  <cx:spPr>
    <a:solidFill>
      <a:schemeClr val="bg1">
        <a:lumMod val="85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D7AB29DA-E340-4AAC-B135-D6CC60637D6D}">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plotArea>
      <cx:plotAreaRegion>
        <cx:series layoutId="clusteredColumn" uniqueId="{F486A28E-156E-4EC4-A63D-C951B2F02902}">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9524</xdr:colOff>
      <xdr:row>19</xdr:row>
      <xdr:rowOff>22224</xdr:rowOff>
    </xdr:from>
    <xdr:to>
      <xdr:col>13</xdr:col>
      <xdr:colOff>57149</xdr:colOff>
      <xdr:row>36</xdr:row>
      <xdr:rowOff>44449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1FB125-6F54-498F-BB3B-3DA2E87D09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14774" y="3673474"/>
              <a:ext cx="5534025" cy="3152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480001</xdr:colOff>
      <xdr:row>44</xdr:row>
      <xdr:rowOff>36520</xdr:rowOff>
    </xdr:from>
    <xdr:to>
      <xdr:col>19</xdr:col>
      <xdr:colOff>600365</xdr:colOff>
      <xdr:row>62</xdr:row>
      <xdr:rowOff>170466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E05BE87-3157-4EF7-960A-E0270C6D2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62648" y="8396108"/>
              <a:ext cx="5633658" cy="349571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173182</xdr:colOff>
      <xdr:row>45</xdr:row>
      <xdr:rowOff>129308</xdr:rowOff>
    </xdr:from>
    <xdr:to>
      <xdr:col>10</xdr:col>
      <xdr:colOff>461818</xdr:colOff>
      <xdr:row>60</xdr:row>
      <xdr:rowOff>101599</xdr:rowOff>
    </xdr:to>
    <xdr:graphicFrame macro="">
      <xdr:nvGraphicFramePr>
        <xdr:cNvPr id="5" name="Chart 4">
          <a:extLst>
            <a:ext uri="{FF2B5EF4-FFF2-40B4-BE49-F238E27FC236}">
              <a16:creationId xmlns:a16="http://schemas.microsoft.com/office/drawing/2014/main" id="{91C46A53-9D15-40A5-92F9-0A5D8AB3D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224119</xdr:colOff>
      <xdr:row>68</xdr:row>
      <xdr:rowOff>163606</xdr:rowOff>
    </xdr:from>
    <xdr:to>
      <xdr:col>10</xdr:col>
      <xdr:colOff>508001</xdr:colOff>
      <xdr:row>81</xdr:row>
      <xdr:rowOff>112806</xdr:rowOff>
    </xdr:to>
    <xdr:graphicFrame macro="">
      <xdr:nvGraphicFramePr>
        <xdr:cNvPr id="6" name="Chart 5">
          <a:extLst>
            <a:ext uri="{FF2B5EF4-FFF2-40B4-BE49-F238E27FC236}">
              <a16:creationId xmlns:a16="http://schemas.microsoft.com/office/drawing/2014/main" id="{49BB6B30-92A4-49D1-AE69-C3FD58195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141942</xdr:colOff>
      <xdr:row>90</xdr:row>
      <xdr:rowOff>133723</xdr:rowOff>
    </xdr:from>
    <xdr:to>
      <xdr:col>10</xdr:col>
      <xdr:colOff>425824</xdr:colOff>
      <xdr:row>104</xdr:row>
      <xdr:rowOff>157628</xdr:rowOff>
    </xdr:to>
    <xdr:graphicFrame macro="">
      <xdr:nvGraphicFramePr>
        <xdr:cNvPr id="7" name="Chart 6">
          <a:extLst>
            <a:ext uri="{FF2B5EF4-FFF2-40B4-BE49-F238E27FC236}">
              <a16:creationId xmlns:a16="http://schemas.microsoft.com/office/drawing/2014/main" id="{5866F826-A4EB-4BCB-B1BA-1D177E67B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127000</xdr:colOff>
      <xdr:row>114</xdr:row>
      <xdr:rowOff>14194</xdr:rowOff>
    </xdr:from>
    <xdr:to>
      <xdr:col>10</xdr:col>
      <xdr:colOff>410882</xdr:colOff>
      <xdr:row>128</xdr:row>
      <xdr:rowOff>164353</xdr:rowOff>
    </xdr:to>
    <xdr:graphicFrame macro="">
      <xdr:nvGraphicFramePr>
        <xdr:cNvPr id="9" name="Chart 8">
          <a:extLst>
            <a:ext uri="{FF2B5EF4-FFF2-40B4-BE49-F238E27FC236}">
              <a16:creationId xmlns:a16="http://schemas.microsoft.com/office/drawing/2014/main" id="{D5AF058D-AB71-42BF-96CA-279A9842A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866589</xdr:colOff>
      <xdr:row>160</xdr:row>
      <xdr:rowOff>89647</xdr:rowOff>
    </xdr:from>
    <xdr:to>
      <xdr:col>9</xdr:col>
      <xdr:colOff>463177</xdr:colOff>
      <xdr:row>175</xdr:row>
      <xdr:rowOff>119529</xdr:rowOff>
    </xdr:to>
    <xdr:graphicFrame macro="">
      <xdr:nvGraphicFramePr>
        <xdr:cNvPr id="10" name="Chart 9">
          <a:extLst>
            <a:ext uri="{FF2B5EF4-FFF2-40B4-BE49-F238E27FC236}">
              <a16:creationId xmlns:a16="http://schemas.microsoft.com/office/drawing/2014/main" id="{DAF21EDB-29B0-43E4-AC0C-748B37E9C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328706</xdr:colOff>
      <xdr:row>193</xdr:row>
      <xdr:rowOff>59018</xdr:rowOff>
    </xdr:from>
    <xdr:to>
      <xdr:col>11</xdr:col>
      <xdr:colOff>209177</xdr:colOff>
      <xdr:row>207</xdr:row>
      <xdr:rowOff>142689</xdr:rowOff>
    </xdr:to>
    <xdr:graphicFrame macro="">
      <xdr:nvGraphicFramePr>
        <xdr:cNvPr id="11" name="Chart 10">
          <a:extLst>
            <a:ext uri="{FF2B5EF4-FFF2-40B4-BE49-F238E27FC236}">
              <a16:creationId xmlns:a16="http://schemas.microsoft.com/office/drawing/2014/main" id="{C952C884-D7B8-4157-A8D8-45E266527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313764</xdr:colOff>
      <xdr:row>208</xdr:row>
      <xdr:rowOff>29136</xdr:rowOff>
    </xdr:from>
    <xdr:to>
      <xdr:col>11</xdr:col>
      <xdr:colOff>194235</xdr:colOff>
      <xdr:row>222</xdr:row>
      <xdr:rowOff>157630</xdr:rowOff>
    </xdr:to>
    <xdr:graphicFrame macro="">
      <xdr:nvGraphicFramePr>
        <xdr:cNvPr id="13" name="Chart 12">
          <a:extLst>
            <a:ext uri="{FF2B5EF4-FFF2-40B4-BE49-F238E27FC236}">
              <a16:creationId xmlns:a16="http://schemas.microsoft.com/office/drawing/2014/main" id="{9A9FB9CD-8232-4753-8D6E-F47359D27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82177</xdr:colOff>
      <xdr:row>129</xdr:row>
      <xdr:rowOff>6723</xdr:rowOff>
    </xdr:from>
    <xdr:to>
      <xdr:col>12</xdr:col>
      <xdr:colOff>433294</xdr:colOff>
      <xdr:row>144</xdr:row>
      <xdr:rowOff>104587</xdr:rowOff>
    </xdr:to>
    <xdr:graphicFrame macro="">
      <xdr:nvGraphicFramePr>
        <xdr:cNvPr id="14" name="Chart 13">
          <a:extLst>
            <a:ext uri="{FF2B5EF4-FFF2-40B4-BE49-F238E27FC236}">
              <a16:creationId xmlns:a16="http://schemas.microsoft.com/office/drawing/2014/main" id="{0DAF0E07-FAE4-475F-B53F-EF22F1F20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8</xdr:col>
      <xdr:colOff>304800</xdr:colOff>
      <xdr:row>22</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C9DF00A-9DB7-4AFA-B201-E1D225B564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9000" y="1631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38100</xdr:colOff>
      <xdr:row>27</xdr:row>
      <xdr:rowOff>12700</xdr:rowOff>
    </xdr:from>
    <xdr:to>
      <xdr:col>8</xdr:col>
      <xdr:colOff>342900</xdr:colOff>
      <xdr:row>41</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70C1104-5537-4151-BC2B-37508D6150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7100" y="5143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25400</xdr:colOff>
      <xdr:row>76</xdr:row>
      <xdr:rowOff>177800</xdr:rowOff>
    </xdr:from>
    <xdr:to>
      <xdr:col>8</xdr:col>
      <xdr:colOff>330200</xdr:colOff>
      <xdr:row>91</xdr:row>
      <xdr:rowOff>158750</xdr:rowOff>
    </xdr:to>
    <xdr:graphicFrame macro="">
      <xdr:nvGraphicFramePr>
        <xdr:cNvPr id="4" name="Chart 3">
          <a:extLst>
            <a:ext uri="{FF2B5EF4-FFF2-40B4-BE49-F238E27FC236}">
              <a16:creationId xmlns:a16="http://schemas.microsoft.com/office/drawing/2014/main" id="{60D909D7-EE40-4AB7-98C0-97A0D8232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105</xdr:row>
      <xdr:rowOff>0</xdr:rowOff>
    </xdr:from>
    <xdr:to>
      <xdr:col>8</xdr:col>
      <xdr:colOff>304800</xdr:colOff>
      <xdr:row>119</xdr:row>
      <xdr:rowOff>165100</xdr:rowOff>
    </xdr:to>
    <xdr:graphicFrame macro="">
      <xdr:nvGraphicFramePr>
        <xdr:cNvPr id="5" name="Chart 4">
          <a:extLst>
            <a:ext uri="{FF2B5EF4-FFF2-40B4-BE49-F238E27FC236}">
              <a16:creationId xmlns:a16="http://schemas.microsoft.com/office/drawing/2014/main" id="{7479010B-0FB5-428F-82BD-95DDCB77D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63500</xdr:colOff>
      <xdr:row>145</xdr:row>
      <xdr:rowOff>28575</xdr:rowOff>
    </xdr:from>
    <xdr:to>
      <xdr:col>7</xdr:col>
      <xdr:colOff>558800</xdr:colOff>
      <xdr:row>162</xdr:row>
      <xdr:rowOff>73025</xdr:rowOff>
    </xdr:to>
    <xdr:graphicFrame macro="">
      <xdr:nvGraphicFramePr>
        <xdr:cNvPr id="6" name="Chart 5">
          <a:extLst>
            <a:ext uri="{FF2B5EF4-FFF2-40B4-BE49-F238E27FC236}">
              <a16:creationId xmlns:a16="http://schemas.microsoft.com/office/drawing/2014/main" id="{C72A9F54-98A7-4F5D-B518-631733A39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145</xdr:row>
      <xdr:rowOff>34924</xdr:rowOff>
    </xdr:from>
    <xdr:to>
      <xdr:col>15</xdr:col>
      <xdr:colOff>571500</xdr:colOff>
      <xdr:row>162</xdr:row>
      <xdr:rowOff>107949</xdr:rowOff>
    </xdr:to>
    <xdr:graphicFrame macro="">
      <xdr:nvGraphicFramePr>
        <xdr:cNvPr id="7" name="Chart 6">
          <a:extLst>
            <a:ext uri="{FF2B5EF4-FFF2-40B4-BE49-F238E27FC236}">
              <a16:creationId xmlns:a16="http://schemas.microsoft.com/office/drawing/2014/main" id="{44AB9BE0-488D-4B5A-9784-194E7CDD0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184150</xdr:colOff>
      <xdr:row>175</xdr:row>
      <xdr:rowOff>0</xdr:rowOff>
    </xdr:from>
    <xdr:to>
      <xdr:col>14</xdr:col>
      <xdr:colOff>488950</xdr:colOff>
      <xdr:row>189</xdr:row>
      <xdr:rowOff>165100</xdr:rowOff>
    </xdr:to>
    <xdr:graphicFrame macro="">
      <xdr:nvGraphicFramePr>
        <xdr:cNvPr id="8" name="Chart 7">
          <a:extLst>
            <a:ext uri="{FF2B5EF4-FFF2-40B4-BE49-F238E27FC236}">
              <a16:creationId xmlns:a16="http://schemas.microsoft.com/office/drawing/2014/main" id="{18D313D9-B18A-4C12-B2E7-67C868FB3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51</xdr:row>
      <xdr:rowOff>0</xdr:rowOff>
    </xdr:from>
    <xdr:to>
      <xdr:col>9</xdr:col>
      <xdr:colOff>571500</xdr:colOff>
      <xdr:row>67</xdr:row>
      <xdr:rowOff>133350</xdr:rowOff>
    </xdr:to>
    <xdr:graphicFrame macro="">
      <xdr:nvGraphicFramePr>
        <xdr:cNvPr id="9" name="Chart 8">
          <a:extLst>
            <a:ext uri="{FF2B5EF4-FFF2-40B4-BE49-F238E27FC236}">
              <a16:creationId xmlns:a16="http://schemas.microsoft.com/office/drawing/2014/main" id="{22B155BA-EEFC-44E9-94C8-E14A2C407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120651</xdr:colOff>
      <xdr:row>133</xdr:row>
      <xdr:rowOff>28575</xdr:rowOff>
    </xdr:from>
    <xdr:to>
      <xdr:col>15</xdr:col>
      <xdr:colOff>558801</xdr:colOff>
      <xdr:row>144</xdr:row>
      <xdr:rowOff>133350</xdr:rowOff>
    </xdr:to>
    <xdr:graphicFrame macro="">
      <xdr:nvGraphicFramePr>
        <xdr:cNvPr id="10" name="Chart 9">
          <a:extLst>
            <a:ext uri="{FF2B5EF4-FFF2-40B4-BE49-F238E27FC236}">
              <a16:creationId xmlns:a16="http://schemas.microsoft.com/office/drawing/2014/main" id="{77F0C034-C65B-47AE-94AB-6F43FFB4B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41275</xdr:colOff>
      <xdr:row>92</xdr:row>
      <xdr:rowOff>168275</xdr:rowOff>
    </xdr:from>
    <xdr:to>
      <xdr:col>10</xdr:col>
      <xdr:colOff>346075</xdr:colOff>
      <xdr:row>107</xdr:row>
      <xdr:rowOff>142875</xdr:rowOff>
    </xdr:to>
    <xdr:graphicFrame macro="">
      <xdr:nvGraphicFramePr>
        <xdr:cNvPr id="3" name="Chart 2">
          <a:extLst>
            <a:ext uri="{FF2B5EF4-FFF2-40B4-BE49-F238E27FC236}">
              <a16:creationId xmlns:a16="http://schemas.microsoft.com/office/drawing/2014/main" id="{39B4AB48-FFE5-49EB-850C-ED8DE70B8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xdr:colOff>
      <xdr:row>114</xdr:row>
      <xdr:rowOff>158750</xdr:rowOff>
    </xdr:from>
    <xdr:to>
      <xdr:col>10</xdr:col>
      <xdr:colOff>355600</xdr:colOff>
      <xdr:row>130</xdr:row>
      <xdr:rowOff>63500</xdr:rowOff>
    </xdr:to>
    <xdr:graphicFrame macro="">
      <xdr:nvGraphicFramePr>
        <xdr:cNvPr id="4" name="Chart 3">
          <a:extLst>
            <a:ext uri="{FF2B5EF4-FFF2-40B4-BE49-F238E27FC236}">
              <a16:creationId xmlns:a16="http://schemas.microsoft.com/office/drawing/2014/main" id="{F8316208-87AE-4E49-ADFB-BA58ED84E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55217</xdr:colOff>
      <xdr:row>136</xdr:row>
      <xdr:rowOff>22086</xdr:rowOff>
    </xdr:from>
    <xdr:to>
      <xdr:col>10</xdr:col>
      <xdr:colOff>379067</xdr:colOff>
      <xdr:row>149</xdr:row>
      <xdr:rowOff>11043</xdr:rowOff>
    </xdr:to>
    <xdr:graphicFrame macro="">
      <xdr:nvGraphicFramePr>
        <xdr:cNvPr id="6" name="Chart 5">
          <a:extLst>
            <a:ext uri="{FF2B5EF4-FFF2-40B4-BE49-F238E27FC236}">
              <a16:creationId xmlns:a16="http://schemas.microsoft.com/office/drawing/2014/main" id="{134B8A75-663C-4AEB-AD26-C2ED373C1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nuser/Downloads/HOMEWORK%201%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r02-13"/>
      <sheetName val="Xr02-18"/>
      <sheetName val="Xr02-22"/>
      <sheetName val="Xr02-32"/>
      <sheetName val="Xr02-40"/>
      <sheetName val="Xr02-48"/>
      <sheetName val="Sheet2"/>
      <sheetName val="GSS2014"/>
      <sheetName val="Xr03-06"/>
      <sheetName val="Xr03-36"/>
      <sheetName val="Xr03-57"/>
      <sheetName val="Xr03-69"/>
      <sheetName val="Xr03-82"/>
      <sheetName val="Xr03-92"/>
      <sheetName val="SCF2013ALL"/>
      <sheetName val="Xr04-68"/>
      <sheetName val="Xr04-85"/>
      <sheetName val="Xr03-64"/>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C2">
            <v>53</v>
          </cell>
        </row>
        <row r="3">
          <cell r="C3">
            <v>26</v>
          </cell>
        </row>
        <row r="4">
          <cell r="C4">
            <v>59</v>
          </cell>
        </row>
        <row r="5">
          <cell r="C5">
            <v>56</v>
          </cell>
        </row>
        <row r="6">
          <cell r="C6">
            <v>74</v>
          </cell>
        </row>
        <row r="7">
          <cell r="C7">
            <v>56</v>
          </cell>
        </row>
        <row r="8">
          <cell r="C8">
            <v>63</v>
          </cell>
        </row>
        <row r="9">
          <cell r="C9">
            <v>34</v>
          </cell>
        </row>
        <row r="10">
          <cell r="C10">
            <v>37</v>
          </cell>
        </row>
        <row r="11">
          <cell r="C11">
            <v>30</v>
          </cell>
        </row>
        <row r="12">
          <cell r="C12">
            <v>43</v>
          </cell>
        </row>
        <row r="13">
          <cell r="C13">
            <v>56</v>
          </cell>
        </row>
        <row r="14">
          <cell r="C14">
            <v>69</v>
          </cell>
        </row>
        <row r="15">
          <cell r="C15">
            <v>40</v>
          </cell>
        </row>
        <row r="16">
          <cell r="C16">
            <v>25</v>
          </cell>
        </row>
        <row r="17">
          <cell r="C17">
            <v>56</v>
          </cell>
        </row>
        <row r="18">
          <cell r="C18">
            <v>51</v>
          </cell>
        </row>
        <row r="19">
          <cell r="C19">
            <v>46</v>
          </cell>
        </row>
        <row r="20">
          <cell r="C20">
            <v>51</v>
          </cell>
        </row>
        <row r="21">
          <cell r="C21">
            <v>39</v>
          </cell>
        </row>
        <row r="22">
          <cell r="C22">
            <v>30</v>
          </cell>
        </row>
        <row r="23">
          <cell r="C23">
            <v>36</v>
          </cell>
        </row>
        <row r="24">
          <cell r="C24">
            <v>42</v>
          </cell>
        </row>
        <row r="25">
          <cell r="C25">
            <v>38</v>
          </cell>
        </row>
        <row r="26">
          <cell r="C26">
            <v>38</v>
          </cell>
        </row>
        <row r="27">
          <cell r="C27">
            <v>28</v>
          </cell>
        </row>
        <row r="28">
          <cell r="C28">
            <v>35</v>
          </cell>
        </row>
        <row r="29">
          <cell r="C29">
            <v>57</v>
          </cell>
        </row>
        <row r="30">
          <cell r="C30">
            <v>50</v>
          </cell>
        </row>
        <row r="31">
          <cell r="C31">
            <v>54</v>
          </cell>
        </row>
        <row r="33">
          <cell r="C33">
            <v>61</v>
          </cell>
        </row>
        <row r="34">
          <cell r="C34">
            <v>54</v>
          </cell>
        </row>
        <row r="35">
          <cell r="C35">
            <v>47</v>
          </cell>
        </row>
        <row r="36">
          <cell r="C36">
            <v>53</v>
          </cell>
        </row>
        <row r="37">
          <cell r="C37">
            <v>37</v>
          </cell>
        </row>
        <row r="38">
          <cell r="C38">
            <v>38</v>
          </cell>
        </row>
        <row r="39">
          <cell r="C39">
            <v>31</v>
          </cell>
        </row>
        <row r="40">
          <cell r="C40">
            <v>69</v>
          </cell>
        </row>
        <row r="41">
          <cell r="C41">
            <v>35</v>
          </cell>
        </row>
        <row r="42">
          <cell r="C42">
            <v>61</v>
          </cell>
        </row>
        <row r="43">
          <cell r="C43">
            <v>80</v>
          </cell>
        </row>
        <row r="44">
          <cell r="C44">
            <v>59</v>
          </cell>
        </row>
        <row r="45">
          <cell r="C45">
            <v>26</v>
          </cell>
        </row>
        <row r="46">
          <cell r="C46">
            <v>50</v>
          </cell>
        </row>
        <row r="47">
          <cell r="C47">
            <v>43</v>
          </cell>
        </row>
        <row r="48">
          <cell r="C48">
            <v>30</v>
          </cell>
        </row>
        <row r="49">
          <cell r="C49">
            <v>59</v>
          </cell>
        </row>
        <row r="50">
          <cell r="C50">
            <v>32</v>
          </cell>
        </row>
        <row r="51">
          <cell r="C51">
            <v>32</v>
          </cell>
        </row>
        <row r="52">
          <cell r="C52">
            <v>52</v>
          </cell>
        </row>
        <row r="53">
          <cell r="C53">
            <v>42</v>
          </cell>
        </row>
        <row r="54">
          <cell r="C54">
            <v>29</v>
          </cell>
        </row>
        <row r="55">
          <cell r="C55">
            <v>81</v>
          </cell>
        </row>
        <row r="56">
          <cell r="C56">
            <v>51</v>
          </cell>
        </row>
        <row r="57">
          <cell r="C57">
            <v>24</v>
          </cell>
        </row>
        <row r="58">
          <cell r="C58">
            <v>63</v>
          </cell>
        </row>
        <row r="59">
          <cell r="C59">
            <v>44</v>
          </cell>
        </row>
        <row r="60">
          <cell r="C60">
            <v>56</v>
          </cell>
        </row>
        <row r="61">
          <cell r="C61">
            <v>43</v>
          </cell>
        </row>
        <row r="62">
          <cell r="C62">
            <v>51</v>
          </cell>
        </row>
        <row r="63">
          <cell r="C63">
            <v>32</v>
          </cell>
        </row>
        <row r="64">
          <cell r="C64">
            <v>47</v>
          </cell>
        </row>
        <row r="65">
          <cell r="C65">
            <v>47</v>
          </cell>
        </row>
        <row r="66">
          <cell r="C66">
            <v>34</v>
          </cell>
        </row>
        <row r="67">
          <cell r="C67">
            <v>69</v>
          </cell>
        </row>
        <row r="68">
          <cell r="C68">
            <v>65</v>
          </cell>
        </row>
        <row r="69">
          <cell r="C69">
            <v>57</v>
          </cell>
        </row>
        <row r="70">
          <cell r="C70">
            <v>24</v>
          </cell>
        </row>
        <row r="71">
          <cell r="C71">
            <v>32</v>
          </cell>
        </row>
        <row r="72">
          <cell r="C72">
            <v>51</v>
          </cell>
        </row>
        <row r="73">
          <cell r="C73">
            <v>66</v>
          </cell>
        </row>
        <row r="74">
          <cell r="C74">
            <v>51</v>
          </cell>
        </row>
        <row r="75">
          <cell r="C75">
            <v>27</v>
          </cell>
        </row>
        <row r="76">
          <cell r="C76">
            <v>39</v>
          </cell>
        </row>
        <row r="77">
          <cell r="C77">
            <v>41</v>
          </cell>
        </row>
        <row r="78">
          <cell r="C78">
            <v>54</v>
          </cell>
        </row>
        <row r="79">
          <cell r="C79">
            <v>58</v>
          </cell>
        </row>
        <row r="80">
          <cell r="C80">
            <v>43</v>
          </cell>
        </row>
        <row r="81">
          <cell r="C81">
            <v>55</v>
          </cell>
        </row>
        <row r="82">
          <cell r="C82">
            <v>51</v>
          </cell>
        </row>
        <row r="83">
          <cell r="C83">
            <v>40</v>
          </cell>
        </row>
        <row r="84">
          <cell r="C84">
            <v>35</v>
          </cell>
        </row>
        <row r="85">
          <cell r="C85">
            <v>43</v>
          </cell>
        </row>
        <row r="86">
          <cell r="C86">
            <v>36</v>
          </cell>
        </row>
        <row r="87">
          <cell r="C87">
            <v>30</v>
          </cell>
        </row>
        <row r="88">
          <cell r="C88">
            <v>56</v>
          </cell>
        </row>
        <row r="89">
          <cell r="C89">
            <v>41</v>
          </cell>
        </row>
        <row r="90">
          <cell r="C90">
            <v>25</v>
          </cell>
        </row>
        <row r="91">
          <cell r="C91">
            <v>48</v>
          </cell>
        </row>
        <row r="92">
          <cell r="C92">
            <v>45</v>
          </cell>
        </row>
        <row r="93">
          <cell r="C93">
            <v>72</v>
          </cell>
        </row>
        <row r="94">
          <cell r="C94">
            <v>27</v>
          </cell>
        </row>
        <row r="95">
          <cell r="C95">
            <v>24</v>
          </cell>
        </row>
        <row r="96">
          <cell r="C96">
            <v>40</v>
          </cell>
        </row>
        <row r="97">
          <cell r="C97">
            <v>26</v>
          </cell>
        </row>
        <row r="98">
          <cell r="C98">
            <v>28</v>
          </cell>
        </row>
        <row r="99">
          <cell r="C99">
            <v>37</v>
          </cell>
        </row>
        <row r="101">
          <cell r="C101">
            <v>62</v>
          </cell>
        </row>
        <row r="102">
          <cell r="C102">
            <v>43</v>
          </cell>
        </row>
        <row r="103">
          <cell r="C103">
            <v>32</v>
          </cell>
        </row>
        <row r="104">
          <cell r="C104">
            <v>65</v>
          </cell>
        </row>
        <row r="105">
          <cell r="C105">
            <v>32</v>
          </cell>
        </row>
        <row r="106">
          <cell r="C106">
            <v>51</v>
          </cell>
        </row>
        <row r="107">
          <cell r="C107">
            <v>41</v>
          </cell>
        </row>
        <row r="108">
          <cell r="C108">
            <v>81</v>
          </cell>
        </row>
        <row r="109">
          <cell r="C109">
            <v>74</v>
          </cell>
        </row>
        <row r="110">
          <cell r="C110">
            <v>42</v>
          </cell>
        </row>
        <row r="111">
          <cell r="C111">
            <v>45</v>
          </cell>
        </row>
        <row r="112">
          <cell r="C112">
            <v>23</v>
          </cell>
        </row>
        <row r="113">
          <cell r="C113">
            <v>26</v>
          </cell>
        </row>
        <row r="114">
          <cell r="C114">
            <v>29</v>
          </cell>
        </row>
        <row r="115">
          <cell r="C115">
            <v>28</v>
          </cell>
        </row>
        <row r="116">
          <cell r="C116">
            <v>60</v>
          </cell>
        </row>
        <row r="117">
          <cell r="C117">
            <v>35</v>
          </cell>
        </row>
        <row r="118">
          <cell r="C118">
            <v>38</v>
          </cell>
        </row>
        <row r="119">
          <cell r="C119">
            <v>30</v>
          </cell>
        </row>
        <row r="120">
          <cell r="C120">
            <v>44</v>
          </cell>
        </row>
        <row r="121">
          <cell r="C121">
            <v>58</v>
          </cell>
        </row>
        <row r="122">
          <cell r="C122">
            <v>41</v>
          </cell>
        </row>
        <row r="123">
          <cell r="C123">
            <v>61</v>
          </cell>
        </row>
        <row r="124">
          <cell r="C124">
            <v>56</v>
          </cell>
        </row>
        <row r="125">
          <cell r="C125">
            <v>79</v>
          </cell>
        </row>
        <row r="126">
          <cell r="C126">
            <v>32</v>
          </cell>
        </row>
        <row r="127">
          <cell r="C127">
            <v>68</v>
          </cell>
        </row>
        <row r="128">
          <cell r="C128">
            <v>89</v>
          </cell>
        </row>
        <row r="129">
          <cell r="C129">
            <v>38</v>
          </cell>
        </row>
        <row r="130">
          <cell r="C130">
            <v>29</v>
          </cell>
        </row>
        <row r="131">
          <cell r="C131">
            <v>77</v>
          </cell>
        </row>
        <row r="132">
          <cell r="C132">
            <v>47</v>
          </cell>
        </row>
        <row r="133">
          <cell r="C133">
            <v>53</v>
          </cell>
        </row>
        <row r="134">
          <cell r="C134">
            <v>54</v>
          </cell>
        </row>
        <row r="135">
          <cell r="C135">
            <v>64</v>
          </cell>
        </row>
        <row r="136">
          <cell r="C136">
            <v>62</v>
          </cell>
        </row>
        <row r="137">
          <cell r="C137">
            <v>30</v>
          </cell>
        </row>
        <row r="138">
          <cell r="C138">
            <v>61</v>
          </cell>
        </row>
        <row r="139">
          <cell r="C139">
            <v>63</v>
          </cell>
        </row>
        <row r="140">
          <cell r="C140">
            <v>41</v>
          </cell>
        </row>
        <row r="141">
          <cell r="C141">
            <v>57</v>
          </cell>
        </row>
        <row r="142">
          <cell r="C142">
            <v>29</v>
          </cell>
        </row>
        <row r="143">
          <cell r="C143">
            <v>40</v>
          </cell>
        </row>
        <row r="144">
          <cell r="C144">
            <v>21</v>
          </cell>
        </row>
        <row r="145">
          <cell r="C145">
            <v>55</v>
          </cell>
        </row>
        <row r="146">
          <cell r="C146">
            <v>81</v>
          </cell>
        </row>
        <row r="147">
          <cell r="C147">
            <v>38</v>
          </cell>
        </row>
        <row r="148">
          <cell r="C148">
            <v>37</v>
          </cell>
        </row>
        <row r="149">
          <cell r="C149">
            <v>45</v>
          </cell>
        </row>
        <row r="150">
          <cell r="C150">
            <v>37</v>
          </cell>
        </row>
        <row r="151">
          <cell r="C151">
            <v>55</v>
          </cell>
        </row>
        <row r="152">
          <cell r="C152">
            <v>74</v>
          </cell>
        </row>
        <row r="153">
          <cell r="C153">
            <v>84</v>
          </cell>
        </row>
        <row r="154">
          <cell r="C154">
            <v>54</v>
          </cell>
        </row>
        <row r="155">
          <cell r="C155">
            <v>23</v>
          </cell>
        </row>
        <row r="156">
          <cell r="C156">
            <v>25</v>
          </cell>
        </row>
        <row r="157">
          <cell r="C157">
            <v>81</v>
          </cell>
        </row>
        <row r="158">
          <cell r="C158">
            <v>48</v>
          </cell>
        </row>
        <row r="159">
          <cell r="C159">
            <v>46</v>
          </cell>
        </row>
        <row r="160">
          <cell r="C160">
            <v>51</v>
          </cell>
        </row>
        <row r="161">
          <cell r="C161">
            <v>86</v>
          </cell>
        </row>
        <row r="162">
          <cell r="C162">
            <v>54</v>
          </cell>
        </row>
        <row r="163">
          <cell r="C163">
            <v>45</v>
          </cell>
        </row>
        <row r="164">
          <cell r="C164">
            <v>75</v>
          </cell>
        </row>
        <row r="165">
          <cell r="C165">
            <v>23</v>
          </cell>
        </row>
        <row r="166">
          <cell r="C166">
            <v>63</v>
          </cell>
        </row>
        <row r="167">
          <cell r="C167">
            <v>82</v>
          </cell>
        </row>
        <row r="168">
          <cell r="C168">
            <v>50</v>
          </cell>
        </row>
        <row r="169">
          <cell r="C169">
            <v>83</v>
          </cell>
        </row>
        <row r="170">
          <cell r="C170">
            <v>67</v>
          </cell>
        </row>
        <row r="171">
          <cell r="C171">
            <v>84</v>
          </cell>
        </row>
        <row r="172">
          <cell r="C172">
            <v>59</v>
          </cell>
        </row>
        <row r="173">
          <cell r="C173">
            <v>45</v>
          </cell>
        </row>
        <row r="174">
          <cell r="C174">
            <v>55</v>
          </cell>
        </row>
        <row r="175">
          <cell r="C175">
            <v>62</v>
          </cell>
        </row>
        <row r="176">
          <cell r="C176">
            <v>77</v>
          </cell>
        </row>
        <row r="177">
          <cell r="C177">
            <v>46</v>
          </cell>
        </row>
        <row r="178">
          <cell r="C178">
            <v>59</v>
          </cell>
        </row>
        <row r="179">
          <cell r="C179">
            <v>20</v>
          </cell>
        </row>
        <row r="180">
          <cell r="C180">
            <v>63</v>
          </cell>
        </row>
        <row r="181">
          <cell r="C181">
            <v>71</v>
          </cell>
        </row>
        <row r="182">
          <cell r="C182">
            <v>37</v>
          </cell>
        </row>
        <row r="183">
          <cell r="C183">
            <v>27</v>
          </cell>
        </row>
        <row r="184">
          <cell r="C184">
            <v>26</v>
          </cell>
        </row>
        <row r="185">
          <cell r="C185">
            <v>46</v>
          </cell>
        </row>
        <row r="186">
          <cell r="C186">
            <v>56</v>
          </cell>
        </row>
        <row r="187">
          <cell r="C187">
            <v>45</v>
          </cell>
        </row>
        <row r="188">
          <cell r="C188">
            <v>62</v>
          </cell>
        </row>
        <row r="189">
          <cell r="C189">
            <v>24</v>
          </cell>
        </row>
        <row r="190">
          <cell r="C190">
            <v>48</v>
          </cell>
        </row>
        <row r="191">
          <cell r="C191">
            <v>31</v>
          </cell>
        </row>
        <row r="192">
          <cell r="C192">
            <v>37</v>
          </cell>
        </row>
        <row r="193">
          <cell r="C193">
            <v>35</v>
          </cell>
        </row>
        <row r="194">
          <cell r="C194">
            <v>26</v>
          </cell>
        </row>
        <row r="195">
          <cell r="C195">
            <v>54</v>
          </cell>
        </row>
        <row r="196">
          <cell r="C196">
            <v>36</v>
          </cell>
        </row>
        <row r="197">
          <cell r="C197">
            <v>79</v>
          </cell>
        </row>
        <row r="198">
          <cell r="C198">
            <v>78</v>
          </cell>
        </row>
        <row r="199">
          <cell r="C199">
            <v>27</v>
          </cell>
        </row>
        <row r="200">
          <cell r="C200">
            <v>20</v>
          </cell>
        </row>
        <row r="201">
          <cell r="C201">
            <v>41</v>
          </cell>
        </row>
        <row r="202">
          <cell r="C202">
            <v>63</v>
          </cell>
        </row>
        <row r="203">
          <cell r="C203">
            <v>25</v>
          </cell>
        </row>
        <row r="204">
          <cell r="C204">
            <v>32</v>
          </cell>
        </row>
        <row r="205">
          <cell r="C205">
            <v>34</v>
          </cell>
        </row>
        <row r="206">
          <cell r="C206">
            <v>46</v>
          </cell>
        </row>
        <row r="207">
          <cell r="C207">
            <v>50</v>
          </cell>
        </row>
        <row r="208">
          <cell r="C208">
            <v>34</v>
          </cell>
        </row>
        <row r="209">
          <cell r="C209">
            <v>22</v>
          </cell>
        </row>
        <row r="210">
          <cell r="C210">
            <v>35</v>
          </cell>
        </row>
        <row r="211">
          <cell r="C211">
            <v>41</v>
          </cell>
        </row>
        <row r="212">
          <cell r="C212">
            <v>53</v>
          </cell>
        </row>
        <row r="213">
          <cell r="C213">
            <v>54</v>
          </cell>
        </row>
        <row r="214">
          <cell r="C214">
            <v>50</v>
          </cell>
        </row>
        <row r="215">
          <cell r="C215">
            <v>38</v>
          </cell>
        </row>
        <row r="216">
          <cell r="C216">
            <v>35</v>
          </cell>
        </row>
        <row r="217">
          <cell r="C217">
            <v>19</v>
          </cell>
        </row>
        <row r="218">
          <cell r="C218">
            <v>56</v>
          </cell>
        </row>
        <row r="219">
          <cell r="C219">
            <v>46</v>
          </cell>
        </row>
        <row r="220">
          <cell r="C220">
            <v>68</v>
          </cell>
        </row>
        <row r="221">
          <cell r="C221">
            <v>41</v>
          </cell>
        </row>
        <row r="222">
          <cell r="C222">
            <v>29</v>
          </cell>
        </row>
        <row r="223">
          <cell r="C223">
            <v>61</v>
          </cell>
        </row>
        <row r="224">
          <cell r="C224">
            <v>56</v>
          </cell>
        </row>
        <row r="225">
          <cell r="C225">
            <v>33</v>
          </cell>
        </row>
        <row r="226">
          <cell r="C226">
            <v>24</v>
          </cell>
        </row>
        <row r="227">
          <cell r="C227">
            <v>69</v>
          </cell>
        </row>
        <row r="228">
          <cell r="C228">
            <v>61</v>
          </cell>
        </row>
        <row r="229">
          <cell r="C229">
            <v>78</v>
          </cell>
        </row>
        <row r="230">
          <cell r="C230">
            <v>43</v>
          </cell>
        </row>
        <row r="231">
          <cell r="C231">
            <v>52</v>
          </cell>
        </row>
        <row r="232">
          <cell r="C232">
            <v>59</v>
          </cell>
        </row>
        <row r="233">
          <cell r="C233">
            <v>69</v>
          </cell>
        </row>
        <row r="234">
          <cell r="C234">
            <v>37</v>
          </cell>
        </row>
        <row r="235">
          <cell r="C235">
            <v>41</v>
          </cell>
        </row>
        <row r="236">
          <cell r="C236">
            <v>59</v>
          </cell>
        </row>
        <row r="237">
          <cell r="C237">
            <v>23</v>
          </cell>
        </row>
        <row r="238">
          <cell r="C238">
            <v>19</v>
          </cell>
        </row>
        <row r="239">
          <cell r="C239">
            <v>30</v>
          </cell>
        </row>
        <row r="240">
          <cell r="C240">
            <v>75</v>
          </cell>
        </row>
        <row r="241">
          <cell r="C241">
            <v>46</v>
          </cell>
        </row>
        <row r="242">
          <cell r="C242">
            <v>19</v>
          </cell>
        </row>
        <row r="243">
          <cell r="C243">
            <v>51</v>
          </cell>
        </row>
        <row r="244">
          <cell r="C244">
            <v>61</v>
          </cell>
        </row>
        <row r="245">
          <cell r="C245">
            <v>45</v>
          </cell>
        </row>
        <row r="246">
          <cell r="C246">
            <v>58</v>
          </cell>
        </row>
        <row r="247">
          <cell r="C247">
            <v>79</v>
          </cell>
        </row>
        <row r="248">
          <cell r="C248">
            <v>75</v>
          </cell>
        </row>
        <row r="249">
          <cell r="C249">
            <v>89</v>
          </cell>
        </row>
        <row r="250">
          <cell r="C250">
            <v>41</v>
          </cell>
        </row>
        <row r="251">
          <cell r="C251">
            <v>32</v>
          </cell>
        </row>
        <row r="252">
          <cell r="C252">
            <v>58</v>
          </cell>
        </row>
        <row r="253">
          <cell r="C253">
            <v>72</v>
          </cell>
        </row>
        <row r="254">
          <cell r="C254">
            <v>66</v>
          </cell>
        </row>
        <row r="255">
          <cell r="C255">
            <v>21</v>
          </cell>
        </row>
        <row r="256">
          <cell r="C256">
            <v>45</v>
          </cell>
        </row>
        <row r="257">
          <cell r="C257">
            <v>58</v>
          </cell>
        </row>
        <row r="258">
          <cell r="C258">
            <v>50</v>
          </cell>
        </row>
        <row r="259">
          <cell r="C259">
            <v>55</v>
          </cell>
        </row>
        <row r="260">
          <cell r="C260">
            <v>43</v>
          </cell>
        </row>
        <row r="261">
          <cell r="C261">
            <v>31</v>
          </cell>
        </row>
        <row r="262">
          <cell r="C262">
            <v>30</v>
          </cell>
        </row>
        <row r="263">
          <cell r="C263">
            <v>42</v>
          </cell>
        </row>
        <row r="264">
          <cell r="C264">
            <v>25</v>
          </cell>
        </row>
        <row r="265">
          <cell r="C265">
            <v>59</v>
          </cell>
        </row>
        <row r="266">
          <cell r="C266">
            <v>80</v>
          </cell>
        </row>
        <row r="267">
          <cell r="C267">
            <v>58</v>
          </cell>
        </row>
        <row r="268">
          <cell r="C268">
            <v>40</v>
          </cell>
        </row>
        <row r="269">
          <cell r="C269">
            <v>78</v>
          </cell>
        </row>
        <row r="270">
          <cell r="C270">
            <v>78</v>
          </cell>
        </row>
        <row r="271">
          <cell r="C271">
            <v>46</v>
          </cell>
        </row>
        <row r="272">
          <cell r="C272">
            <v>43</v>
          </cell>
        </row>
        <row r="273">
          <cell r="C273">
            <v>81</v>
          </cell>
        </row>
        <row r="274">
          <cell r="C274">
            <v>63</v>
          </cell>
        </row>
        <row r="275">
          <cell r="C275">
            <v>48</v>
          </cell>
        </row>
        <row r="276">
          <cell r="C276">
            <v>48</v>
          </cell>
        </row>
        <row r="277">
          <cell r="C277">
            <v>57</v>
          </cell>
        </row>
        <row r="278">
          <cell r="C278">
            <v>29</v>
          </cell>
        </row>
        <row r="279">
          <cell r="C279">
            <v>30</v>
          </cell>
        </row>
        <row r="280">
          <cell r="C280">
            <v>29</v>
          </cell>
        </row>
        <row r="281">
          <cell r="C281">
            <v>50</v>
          </cell>
        </row>
        <row r="282">
          <cell r="C282">
            <v>61</v>
          </cell>
        </row>
        <row r="283">
          <cell r="C283">
            <v>30</v>
          </cell>
        </row>
        <row r="284">
          <cell r="C284">
            <v>32</v>
          </cell>
        </row>
        <row r="285">
          <cell r="C285">
            <v>18</v>
          </cell>
        </row>
        <row r="286">
          <cell r="C286">
            <v>85</v>
          </cell>
        </row>
        <row r="287">
          <cell r="C287">
            <v>51</v>
          </cell>
        </row>
        <row r="288">
          <cell r="C288">
            <v>26</v>
          </cell>
        </row>
        <row r="289">
          <cell r="C289">
            <v>38</v>
          </cell>
        </row>
        <row r="290">
          <cell r="C290">
            <v>39</v>
          </cell>
        </row>
        <row r="291">
          <cell r="C291">
            <v>20</v>
          </cell>
        </row>
        <row r="292">
          <cell r="C292">
            <v>39</v>
          </cell>
        </row>
        <row r="293">
          <cell r="C293">
            <v>57</v>
          </cell>
        </row>
        <row r="294">
          <cell r="C294">
            <v>87</v>
          </cell>
        </row>
        <row r="295">
          <cell r="C295">
            <v>81</v>
          </cell>
        </row>
        <row r="296">
          <cell r="C296">
            <v>31</v>
          </cell>
        </row>
        <row r="297">
          <cell r="C297">
            <v>61</v>
          </cell>
        </row>
        <row r="298">
          <cell r="C298">
            <v>31</v>
          </cell>
        </row>
        <row r="299">
          <cell r="C299">
            <v>61</v>
          </cell>
        </row>
        <row r="300">
          <cell r="C300">
            <v>39</v>
          </cell>
        </row>
        <row r="301">
          <cell r="C301">
            <v>84</v>
          </cell>
        </row>
        <row r="302">
          <cell r="C302">
            <v>54</v>
          </cell>
        </row>
        <row r="303">
          <cell r="C303">
            <v>26</v>
          </cell>
        </row>
        <row r="304">
          <cell r="C304">
            <v>84</v>
          </cell>
        </row>
        <row r="305">
          <cell r="C305">
            <v>60</v>
          </cell>
        </row>
        <row r="306">
          <cell r="C306">
            <v>43</v>
          </cell>
        </row>
        <row r="307">
          <cell r="C307">
            <v>65</v>
          </cell>
        </row>
        <row r="308">
          <cell r="C308">
            <v>34</v>
          </cell>
        </row>
        <row r="309">
          <cell r="C309">
            <v>78</v>
          </cell>
        </row>
        <row r="310">
          <cell r="C310">
            <v>85</v>
          </cell>
        </row>
        <row r="311">
          <cell r="C311">
            <v>73</v>
          </cell>
        </row>
        <row r="312">
          <cell r="C312">
            <v>25</v>
          </cell>
        </row>
        <row r="313">
          <cell r="C313">
            <v>30</v>
          </cell>
        </row>
        <row r="314">
          <cell r="C314">
            <v>46</v>
          </cell>
        </row>
        <row r="315">
          <cell r="C315">
            <v>28</v>
          </cell>
        </row>
        <row r="316">
          <cell r="C316">
            <v>40</v>
          </cell>
        </row>
        <row r="317">
          <cell r="C317">
            <v>25</v>
          </cell>
        </row>
        <row r="318">
          <cell r="C318">
            <v>55</v>
          </cell>
        </row>
        <row r="319">
          <cell r="C319">
            <v>19</v>
          </cell>
        </row>
        <row r="320">
          <cell r="C320">
            <v>31</v>
          </cell>
        </row>
        <row r="321">
          <cell r="C321">
            <v>33</v>
          </cell>
        </row>
        <row r="322">
          <cell r="C322">
            <v>27</v>
          </cell>
        </row>
        <row r="323">
          <cell r="C323">
            <v>62</v>
          </cell>
        </row>
        <row r="324">
          <cell r="C324">
            <v>70</v>
          </cell>
        </row>
        <row r="325">
          <cell r="C325">
            <v>58</v>
          </cell>
        </row>
        <row r="326">
          <cell r="C326">
            <v>54</v>
          </cell>
        </row>
        <row r="327">
          <cell r="C327">
            <v>50</v>
          </cell>
        </row>
        <row r="328">
          <cell r="C328">
            <v>36</v>
          </cell>
        </row>
        <row r="329">
          <cell r="C329">
            <v>34</v>
          </cell>
        </row>
        <row r="330">
          <cell r="C330">
            <v>19</v>
          </cell>
        </row>
        <row r="331">
          <cell r="C331">
            <v>39</v>
          </cell>
        </row>
        <row r="332">
          <cell r="C332">
            <v>66</v>
          </cell>
        </row>
        <row r="333">
          <cell r="C333">
            <v>73</v>
          </cell>
        </row>
        <row r="334">
          <cell r="C334">
            <v>53</v>
          </cell>
        </row>
        <row r="335">
          <cell r="C335">
            <v>41</v>
          </cell>
        </row>
        <row r="336">
          <cell r="C336">
            <v>35</v>
          </cell>
        </row>
        <row r="337">
          <cell r="C337">
            <v>23</v>
          </cell>
        </row>
        <row r="338">
          <cell r="C338">
            <v>74</v>
          </cell>
        </row>
        <row r="339">
          <cell r="C339">
            <v>36</v>
          </cell>
        </row>
        <row r="340">
          <cell r="C340">
            <v>23</v>
          </cell>
        </row>
        <row r="341">
          <cell r="C341">
            <v>64</v>
          </cell>
        </row>
        <row r="342">
          <cell r="C342">
            <v>39</v>
          </cell>
        </row>
        <row r="343">
          <cell r="C343">
            <v>82</v>
          </cell>
        </row>
        <row r="344">
          <cell r="C344">
            <v>50</v>
          </cell>
        </row>
        <row r="345">
          <cell r="C345">
            <v>74</v>
          </cell>
        </row>
        <row r="346">
          <cell r="C346">
            <v>45</v>
          </cell>
        </row>
        <row r="347">
          <cell r="C347">
            <v>47</v>
          </cell>
        </row>
        <row r="348">
          <cell r="C348">
            <v>69</v>
          </cell>
        </row>
        <row r="349">
          <cell r="C349">
            <v>36</v>
          </cell>
        </row>
        <row r="350">
          <cell r="C350">
            <v>38</v>
          </cell>
        </row>
        <row r="351">
          <cell r="C351">
            <v>42</v>
          </cell>
        </row>
        <row r="352">
          <cell r="C352">
            <v>70</v>
          </cell>
        </row>
        <row r="353">
          <cell r="C353">
            <v>70</v>
          </cell>
        </row>
        <row r="354">
          <cell r="C354">
            <v>53</v>
          </cell>
        </row>
        <row r="355">
          <cell r="C355">
            <v>65</v>
          </cell>
        </row>
        <row r="356">
          <cell r="C356">
            <v>29</v>
          </cell>
        </row>
        <row r="357">
          <cell r="C357">
            <v>28</v>
          </cell>
        </row>
        <row r="358">
          <cell r="C358">
            <v>63</v>
          </cell>
        </row>
        <row r="359">
          <cell r="C359">
            <v>35</v>
          </cell>
        </row>
        <row r="360">
          <cell r="C360">
            <v>35</v>
          </cell>
        </row>
        <row r="361">
          <cell r="C361">
            <v>50</v>
          </cell>
        </row>
        <row r="362">
          <cell r="C362">
            <v>57</v>
          </cell>
        </row>
        <row r="363">
          <cell r="C363">
            <v>40</v>
          </cell>
        </row>
        <row r="364">
          <cell r="C364">
            <v>32</v>
          </cell>
        </row>
        <row r="365">
          <cell r="C365">
            <v>30</v>
          </cell>
        </row>
        <row r="366">
          <cell r="C366">
            <v>30</v>
          </cell>
        </row>
        <row r="367">
          <cell r="C367">
            <v>49</v>
          </cell>
        </row>
        <row r="368">
          <cell r="C368">
            <v>58</v>
          </cell>
        </row>
        <row r="369">
          <cell r="C369">
            <v>24</v>
          </cell>
        </row>
        <row r="370">
          <cell r="C370">
            <v>49</v>
          </cell>
        </row>
        <row r="371">
          <cell r="C371">
            <v>66</v>
          </cell>
        </row>
        <row r="372">
          <cell r="C372">
            <v>43</v>
          </cell>
        </row>
        <row r="373">
          <cell r="C373">
            <v>67</v>
          </cell>
        </row>
        <row r="374">
          <cell r="C374">
            <v>69</v>
          </cell>
        </row>
        <row r="375">
          <cell r="C375">
            <v>65</v>
          </cell>
        </row>
        <row r="376">
          <cell r="C376">
            <v>52</v>
          </cell>
        </row>
        <row r="377">
          <cell r="C377">
            <v>63</v>
          </cell>
        </row>
        <row r="378">
          <cell r="C378">
            <v>60</v>
          </cell>
        </row>
        <row r="379">
          <cell r="C379">
            <v>20</v>
          </cell>
        </row>
        <row r="380">
          <cell r="C380">
            <v>49</v>
          </cell>
        </row>
        <row r="381">
          <cell r="C381">
            <v>36</v>
          </cell>
        </row>
        <row r="382">
          <cell r="C382">
            <v>23</v>
          </cell>
        </row>
        <row r="383">
          <cell r="C383">
            <v>19</v>
          </cell>
        </row>
        <row r="384">
          <cell r="C384">
            <v>57</v>
          </cell>
        </row>
        <row r="385">
          <cell r="C385">
            <v>33</v>
          </cell>
        </row>
        <row r="386">
          <cell r="C386">
            <v>39</v>
          </cell>
        </row>
        <row r="387">
          <cell r="C387">
            <v>33</v>
          </cell>
        </row>
        <row r="388">
          <cell r="C388">
            <v>38</v>
          </cell>
        </row>
        <row r="389">
          <cell r="C389">
            <v>57</v>
          </cell>
        </row>
        <row r="390">
          <cell r="C390">
            <v>23</v>
          </cell>
        </row>
        <row r="391">
          <cell r="C391">
            <v>46</v>
          </cell>
        </row>
        <row r="392">
          <cell r="C392">
            <v>23</v>
          </cell>
        </row>
        <row r="393">
          <cell r="C393">
            <v>55</v>
          </cell>
        </row>
        <row r="394">
          <cell r="C394">
            <v>22</v>
          </cell>
        </row>
        <row r="395">
          <cell r="C395">
            <v>70</v>
          </cell>
        </row>
        <row r="396">
          <cell r="C396">
            <v>27</v>
          </cell>
        </row>
        <row r="397">
          <cell r="C397">
            <v>58</v>
          </cell>
        </row>
        <row r="398">
          <cell r="C398">
            <v>55</v>
          </cell>
        </row>
        <row r="399">
          <cell r="C399">
            <v>36</v>
          </cell>
        </row>
        <row r="400">
          <cell r="C400">
            <v>65</v>
          </cell>
        </row>
        <row r="401">
          <cell r="C401">
            <v>64</v>
          </cell>
        </row>
        <row r="402">
          <cell r="C402">
            <v>41</v>
          </cell>
        </row>
        <row r="403">
          <cell r="C403">
            <v>58</v>
          </cell>
        </row>
        <row r="404">
          <cell r="C404">
            <v>52</v>
          </cell>
        </row>
        <row r="405">
          <cell r="C405">
            <v>63</v>
          </cell>
        </row>
        <row r="406">
          <cell r="C406">
            <v>70</v>
          </cell>
        </row>
        <row r="407">
          <cell r="C407">
            <v>63</v>
          </cell>
        </row>
        <row r="408">
          <cell r="C408">
            <v>31</v>
          </cell>
        </row>
        <row r="409">
          <cell r="C409">
            <v>88</v>
          </cell>
        </row>
        <row r="410">
          <cell r="C410">
            <v>60</v>
          </cell>
        </row>
        <row r="411">
          <cell r="C411">
            <v>34</v>
          </cell>
        </row>
        <row r="412">
          <cell r="C412">
            <v>35</v>
          </cell>
        </row>
        <row r="413">
          <cell r="C413">
            <v>72</v>
          </cell>
        </row>
        <row r="414">
          <cell r="C414">
            <v>77</v>
          </cell>
        </row>
        <row r="415">
          <cell r="C415">
            <v>49</v>
          </cell>
        </row>
        <row r="416">
          <cell r="C416">
            <v>38</v>
          </cell>
        </row>
        <row r="417">
          <cell r="C417">
            <v>40</v>
          </cell>
        </row>
        <row r="418">
          <cell r="C418">
            <v>37</v>
          </cell>
        </row>
        <row r="419">
          <cell r="C419">
            <v>35</v>
          </cell>
        </row>
        <row r="420">
          <cell r="C420">
            <v>62</v>
          </cell>
        </row>
        <row r="421">
          <cell r="C421">
            <v>32</v>
          </cell>
        </row>
        <row r="422">
          <cell r="C422">
            <v>70</v>
          </cell>
        </row>
        <row r="423">
          <cell r="C423">
            <v>44</v>
          </cell>
        </row>
        <row r="424">
          <cell r="C424">
            <v>60</v>
          </cell>
        </row>
        <row r="425">
          <cell r="C425">
            <v>57</v>
          </cell>
        </row>
        <row r="426">
          <cell r="C426">
            <v>55</v>
          </cell>
        </row>
        <row r="427">
          <cell r="C427">
            <v>39</v>
          </cell>
        </row>
        <row r="428">
          <cell r="C428">
            <v>52</v>
          </cell>
        </row>
        <row r="429">
          <cell r="C429">
            <v>22</v>
          </cell>
        </row>
        <row r="430">
          <cell r="C430">
            <v>42</v>
          </cell>
        </row>
        <row r="431">
          <cell r="C431">
            <v>25</v>
          </cell>
        </row>
        <row r="432">
          <cell r="C432">
            <v>42</v>
          </cell>
        </row>
        <row r="433">
          <cell r="C433">
            <v>46</v>
          </cell>
        </row>
        <row r="434">
          <cell r="C434">
            <v>89</v>
          </cell>
        </row>
        <row r="435">
          <cell r="C435">
            <v>18</v>
          </cell>
        </row>
        <row r="436">
          <cell r="C436">
            <v>41</v>
          </cell>
        </row>
        <row r="437">
          <cell r="C437">
            <v>56</v>
          </cell>
        </row>
        <row r="438">
          <cell r="C438">
            <v>45</v>
          </cell>
        </row>
        <row r="439">
          <cell r="C439">
            <v>25</v>
          </cell>
        </row>
        <row r="440">
          <cell r="C440">
            <v>24</v>
          </cell>
        </row>
        <row r="441">
          <cell r="C441">
            <v>25</v>
          </cell>
        </row>
        <row r="442">
          <cell r="C442">
            <v>66</v>
          </cell>
        </row>
        <row r="443">
          <cell r="C443">
            <v>36</v>
          </cell>
        </row>
        <row r="444">
          <cell r="C444">
            <v>65</v>
          </cell>
        </row>
        <row r="445">
          <cell r="C445">
            <v>44</v>
          </cell>
        </row>
        <row r="446">
          <cell r="C446">
            <v>78</v>
          </cell>
        </row>
        <row r="447">
          <cell r="C447">
            <v>59</v>
          </cell>
        </row>
        <row r="448">
          <cell r="C448">
            <v>65</v>
          </cell>
        </row>
        <row r="449">
          <cell r="C449">
            <v>41</v>
          </cell>
        </row>
        <row r="450">
          <cell r="C450">
            <v>60</v>
          </cell>
        </row>
        <row r="451">
          <cell r="C451">
            <v>50</v>
          </cell>
        </row>
        <row r="452">
          <cell r="C452">
            <v>66</v>
          </cell>
        </row>
        <row r="453">
          <cell r="C453">
            <v>65</v>
          </cell>
        </row>
        <row r="454">
          <cell r="C454">
            <v>31</v>
          </cell>
        </row>
        <row r="455">
          <cell r="C455">
            <v>32</v>
          </cell>
        </row>
        <row r="456">
          <cell r="C456">
            <v>28</v>
          </cell>
        </row>
        <row r="457">
          <cell r="C457">
            <v>29</v>
          </cell>
        </row>
        <row r="458">
          <cell r="C458">
            <v>71</v>
          </cell>
        </row>
        <row r="459">
          <cell r="C459">
            <v>44</v>
          </cell>
        </row>
        <row r="460">
          <cell r="C460">
            <v>31</v>
          </cell>
        </row>
        <row r="461">
          <cell r="C461">
            <v>65</v>
          </cell>
        </row>
        <row r="462">
          <cell r="C462">
            <v>72</v>
          </cell>
        </row>
        <row r="463">
          <cell r="C463">
            <v>45</v>
          </cell>
        </row>
        <row r="464">
          <cell r="C464">
            <v>19</v>
          </cell>
        </row>
        <row r="465">
          <cell r="C465">
            <v>23</v>
          </cell>
        </row>
        <row r="466">
          <cell r="C466">
            <v>55</v>
          </cell>
        </row>
        <row r="467">
          <cell r="C467">
            <v>74</v>
          </cell>
        </row>
        <row r="468">
          <cell r="C468">
            <v>60</v>
          </cell>
        </row>
        <row r="469">
          <cell r="C469">
            <v>38</v>
          </cell>
        </row>
        <row r="470">
          <cell r="C470">
            <v>75</v>
          </cell>
        </row>
        <row r="471">
          <cell r="C471">
            <v>55</v>
          </cell>
        </row>
        <row r="472">
          <cell r="C472">
            <v>28</v>
          </cell>
        </row>
        <row r="473">
          <cell r="C473">
            <v>75</v>
          </cell>
        </row>
        <row r="474">
          <cell r="C474">
            <v>28</v>
          </cell>
        </row>
        <row r="475">
          <cell r="C475">
            <v>24</v>
          </cell>
        </row>
        <row r="476">
          <cell r="C476">
            <v>53</v>
          </cell>
        </row>
        <row r="477">
          <cell r="C477">
            <v>40</v>
          </cell>
        </row>
        <row r="478">
          <cell r="C478">
            <v>55</v>
          </cell>
        </row>
        <row r="479">
          <cell r="C479">
            <v>70</v>
          </cell>
        </row>
        <row r="480">
          <cell r="C480">
            <v>52</v>
          </cell>
        </row>
        <row r="481">
          <cell r="C481">
            <v>63</v>
          </cell>
        </row>
        <row r="482">
          <cell r="C482">
            <v>69</v>
          </cell>
        </row>
        <row r="483">
          <cell r="C483">
            <v>38</v>
          </cell>
        </row>
        <row r="484">
          <cell r="C484">
            <v>63</v>
          </cell>
        </row>
        <row r="485">
          <cell r="C485">
            <v>43</v>
          </cell>
        </row>
        <row r="486">
          <cell r="C486">
            <v>31</v>
          </cell>
        </row>
        <row r="487">
          <cell r="C487">
            <v>60</v>
          </cell>
        </row>
        <row r="488">
          <cell r="C488">
            <v>59</v>
          </cell>
        </row>
        <row r="489">
          <cell r="C489">
            <v>54</v>
          </cell>
        </row>
        <row r="490">
          <cell r="C490">
            <v>38</v>
          </cell>
        </row>
        <row r="491">
          <cell r="C491">
            <v>47</v>
          </cell>
        </row>
        <row r="492">
          <cell r="C492">
            <v>54</v>
          </cell>
        </row>
        <row r="493">
          <cell r="C493">
            <v>25</v>
          </cell>
        </row>
        <row r="494">
          <cell r="C494">
            <v>34</v>
          </cell>
        </row>
        <row r="495">
          <cell r="C495">
            <v>54</v>
          </cell>
        </row>
        <row r="496">
          <cell r="C496">
            <v>57</v>
          </cell>
        </row>
        <row r="497">
          <cell r="C497">
            <v>21</v>
          </cell>
        </row>
        <row r="498">
          <cell r="C498">
            <v>66</v>
          </cell>
        </row>
        <row r="499">
          <cell r="C499">
            <v>69</v>
          </cell>
        </row>
        <row r="500">
          <cell r="C500">
            <v>50</v>
          </cell>
        </row>
        <row r="501">
          <cell r="C501">
            <v>65</v>
          </cell>
        </row>
        <row r="502">
          <cell r="C502">
            <v>74</v>
          </cell>
        </row>
        <row r="503">
          <cell r="C503">
            <v>68</v>
          </cell>
        </row>
        <row r="504">
          <cell r="C504">
            <v>65</v>
          </cell>
        </row>
        <row r="505">
          <cell r="C505">
            <v>54</v>
          </cell>
        </row>
        <row r="506">
          <cell r="C506">
            <v>63</v>
          </cell>
        </row>
        <row r="507">
          <cell r="C507">
            <v>66</v>
          </cell>
        </row>
        <row r="508">
          <cell r="C508">
            <v>40</v>
          </cell>
        </row>
        <row r="509">
          <cell r="C509">
            <v>71</v>
          </cell>
        </row>
        <row r="510">
          <cell r="C510">
            <v>36</v>
          </cell>
        </row>
        <row r="511">
          <cell r="C511">
            <v>58</v>
          </cell>
        </row>
        <row r="512">
          <cell r="C512">
            <v>37</v>
          </cell>
        </row>
        <row r="513">
          <cell r="C513">
            <v>51</v>
          </cell>
        </row>
        <row r="514">
          <cell r="C514">
            <v>60</v>
          </cell>
        </row>
        <row r="515">
          <cell r="C515">
            <v>34</v>
          </cell>
        </row>
        <row r="516">
          <cell r="C516">
            <v>34</v>
          </cell>
        </row>
        <row r="517">
          <cell r="C517">
            <v>69</v>
          </cell>
        </row>
        <row r="518">
          <cell r="C518">
            <v>68</v>
          </cell>
        </row>
        <row r="519">
          <cell r="C519">
            <v>32</v>
          </cell>
        </row>
        <row r="520">
          <cell r="C520">
            <v>74</v>
          </cell>
        </row>
        <row r="521">
          <cell r="C521">
            <v>31</v>
          </cell>
        </row>
        <row r="522">
          <cell r="C522">
            <v>56</v>
          </cell>
        </row>
        <row r="523">
          <cell r="C523">
            <v>37</v>
          </cell>
        </row>
        <row r="524">
          <cell r="C524">
            <v>50</v>
          </cell>
        </row>
        <row r="525">
          <cell r="C525">
            <v>63</v>
          </cell>
        </row>
        <row r="526">
          <cell r="C526">
            <v>45</v>
          </cell>
        </row>
        <row r="527">
          <cell r="C527">
            <v>50</v>
          </cell>
        </row>
        <row r="528">
          <cell r="C528">
            <v>23</v>
          </cell>
        </row>
        <row r="529">
          <cell r="C529">
            <v>21</v>
          </cell>
        </row>
        <row r="530">
          <cell r="C530">
            <v>60</v>
          </cell>
        </row>
        <row r="531">
          <cell r="C531">
            <v>40</v>
          </cell>
        </row>
        <row r="532">
          <cell r="C532">
            <v>28</v>
          </cell>
        </row>
        <row r="533">
          <cell r="C533">
            <v>43</v>
          </cell>
        </row>
        <row r="534">
          <cell r="C534">
            <v>22</v>
          </cell>
        </row>
        <row r="535">
          <cell r="C535">
            <v>41</v>
          </cell>
        </row>
        <row r="536">
          <cell r="C536">
            <v>29</v>
          </cell>
        </row>
        <row r="537">
          <cell r="C537">
            <v>22</v>
          </cell>
        </row>
        <row r="538">
          <cell r="C538">
            <v>33</v>
          </cell>
        </row>
        <row r="539">
          <cell r="C539">
            <v>42</v>
          </cell>
        </row>
        <row r="540">
          <cell r="C540">
            <v>29</v>
          </cell>
        </row>
        <row r="541">
          <cell r="C541">
            <v>71</v>
          </cell>
        </row>
        <row r="542">
          <cell r="C542">
            <v>44</v>
          </cell>
        </row>
        <row r="543">
          <cell r="C543">
            <v>61</v>
          </cell>
        </row>
        <row r="544">
          <cell r="C544">
            <v>80</v>
          </cell>
        </row>
        <row r="545">
          <cell r="C545">
            <v>30</v>
          </cell>
        </row>
        <row r="546">
          <cell r="C546">
            <v>33</v>
          </cell>
        </row>
        <row r="547">
          <cell r="C547">
            <v>69</v>
          </cell>
        </row>
        <row r="548">
          <cell r="C548">
            <v>37</v>
          </cell>
        </row>
        <row r="549">
          <cell r="C549">
            <v>70</v>
          </cell>
        </row>
        <row r="550">
          <cell r="C550">
            <v>64</v>
          </cell>
        </row>
        <row r="551">
          <cell r="C551">
            <v>76</v>
          </cell>
        </row>
        <row r="552">
          <cell r="C552">
            <v>76</v>
          </cell>
        </row>
        <row r="553">
          <cell r="C553">
            <v>50</v>
          </cell>
        </row>
        <row r="554">
          <cell r="C554">
            <v>38</v>
          </cell>
        </row>
        <row r="555">
          <cell r="C555">
            <v>77</v>
          </cell>
        </row>
        <row r="556">
          <cell r="C556">
            <v>49</v>
          </cell>
        </row>
        <row r="557">
          <cell r="C557">
            <v>43</v>
          </cell>
        </row>
        <row r="558">
          <cell r="C558">
            <v>49</v>
          </cell>
        </row>
        <row r="559">
          <cell r="C559">
            <v>64</v>
          </cell>
        </row>
        <row r="560">
          <cell r="C560">
            <v>36</v>
          </cell>
        </row>
        <row r="561">
          <cell r="C561">
            <v>49</v>
          </cell>
        </row>
        <row r="562">
          <cell r="C562">
            <v>45</v>
          </cell>
        </row>
        <row r="563">
          <cell r="C563">
            <v>68</v>
          </cell>
        </row>
        <row r="564">
          <cell r="C564">
            <v>79</v>
          </cell>
        </row>
        <row r="565">
          <cell r="C565">
            <v>53</v>
          </cell>
        </row>
        <row r="566">
          <cell r="C566">
            <v>74</v>
          </cell>
        </row>
        <row r="567">
          <cell r="C567">
            <v>77</v>
          </cell>
        </row>
        <row r="568">
          <cell r="C568">
            <v>30</v>
          </cell>
        </row>
        <row r="569">
          <cell r="C569">
            <v>44</v>
          </cell>
        </row>
        <row r="570">
          <cell r="C570">
            <v>56</v>
          </cell>
        </row>
        <row r="571">
          <cell r="C571">
            <v>31</v>
          </cell>
        </row>
        <row r="572">
          <cell r="C572">
            <v>65</v>
          </cell>
        </row>
        <row r="573">
          <cell r="C573">
            <v>55</v>
          </cell>
        </row>
        <row r="574">
          <cell r="C574">
            <v>55</v>
          </cell>
        </row>
        <row r="575">
          <cell r="C575">
            <v>54</v>
          </cell>
        </row>
        <row r="576">
          <cell r="C576">
            <v>75</v>
          </cell>
        </row>
        <row r="577">
          <cell r="C577">
            <v>53</v>
          </cell>
        </row>
        <row r="578">
          <cell r="C578">
            <v>45</v>
          </cell>
        </row>
        <row r="579">
          <cell r="C579">
            <v>71</v>
          </cell>
        </row>
        <row r="580">
          <cell r="C580">
            <v>32</v>
          </cell>
        </row>
        <row r="581">
          <cell r="C581">
            <v>33</v>
          </cell>
        </row>
        <row r="582">
          <cell r="C582">
            <v>72</v>
          </cell>
        </row>
        <row r="583">
          <cell r="C583">
            <v>70</v>
          </cell>
        </row>
        <row r="584">
          <cell r="C584">
            <v>58</v>
          </cell>
        </row>
        <row r="585">
          <cell r="C585">
            <v>54</v>
          </cell>
        </row>
        <row r="586">
          <cell r="C586">
            <v>70</v>
          </cell>
        </row>
        <row r="587">
          <cell r="C587">
            <v>47</v>
          </cell>
        </row>
        <row r="588">
          <cell r="C588">
            <v>47</v>
          </cell>
        </row>
        <row r="589">
          <cell r="C589">
            <v>33</v>
          </cell>
        </row>
        <row r="590">
          <cell r="C590">
            <v>47</v>
          </cell>
        </row>
        <row r="591">
          <cell r="C591">
            <v>40</v>
          </cell>
        </row>
        <row r="592">
          <cell r="C592">
            <v>42</v>
          </cell>
        </row>
        <row r="593">
          <cell r="C593">
            <v>56</v>
          </cell>
        </row>
        <row r="594">
          <cell r="C594">
            <v>66</v>
          </cell>
        </row>
        <row r="595">
          <cell r="C595">
            <v>55</v>
          </cell>
        </row>
        <row r="596">
          <cell r="C596">
            <v>74</v>
          </cell>
        </row>
        <row r="597">
          <cell r="C597">
            <v>18</v>
          </cell>
        </row>
        <row r="598">
          <cell r="C598">
            <v>58</v>
          </cell>
        </row>
        <row r="599">
          <cell r="C599">
            <v>76</v>
          </cell>
        </row>
        <row r="600">
          <cell r="C600">
            <v>66</v>
          </cell>
        </row>
        <row r="601">
          <cell r="C601">
            <v>62</v>
          </cell>
        </row>
        <row r="602">
          <cell r="C602">
            <v>70</v>
          </cell>
        </row>
        <row r="603">
          <cell r="C603">
            <v>53</v>
          </cell>
        </row>
        <row r="604">
          <cell r="C604">
            <v>83</v>
          </cell>
        </row>
        <row r="605">
          <cell r="C605">
            <v>66</v>
          </cell>
        </row>
        <row r="606">
          <cell r="C606">
            <v>30</v>
          </cell>
        </row>
        <row r="607">
          <cell r="C607">
            <v>61</v>
          </cell>
        </row>
        <row r="608">
          <cell r="C608">
            <v>81</v>
          </cell>
        </row>
        <row r="609">
          <cell r="C609">
            <v>71</v>
          </cell>
        </row>
        <row r="610">
          <cell r="C610">
            <v>80</v>
          </cell>
        </row>
        <row r="611">
          <cell r="C611">
            <v>74</v>
          </cell>
        </row>
        <row r="612">
          <cell r="C612">
            <v>57</v>
          </cell>
        </row>
        <row r="613">
          <cell r="C613">
            <v>58</v>
          </cell>
        </row>
        <row r="614">
          <cell r="C614">
            <v>47</v>
          </cell>
        </row>
        <row r="615">
          <cell r="C615">
            <v>55</v>
          </cell>
        </row>
        <row r="616">
          <cell r="C616">
            <v>29</v>
          </cell>
        </row>
        <row r="617">
          <cell r="C617">
            <v>36</v>
          </cell>
        </row>
        <row r="618">
          <cell r="C618">
            <v>44</v>
          </cell>
        </row>
        <row r="619">
          <cell r="C619">
            <v>43</v>
          </cell>
        </row>
        <row r="620">
          <cell r="C620">
            <v>26</v>
          </cell>
        </row>
        <row r="621">
          <cell r="C621">
            <v>64</v>
          </cell>
        </row>
        <row r="622">
          <cell r="C622">
            <v>71</v>
          </cell>
        </row>
        <row r="623">
          <cell r="C623">
            <v>67</v>
          </cell>
        </row>
        <row r="624">
          <cell r="C624">
            <v>31</v>
          </cell>
        </row>
        <row r="625">
          <cell r="C625">
            <v>40</v>
          </cell>
        </row>
        <row r="626">
          <cell r="C626">
            <v>47</v>
          </cell>
        </row>
        <row r="627">
          <cell r="C627">
            <v>70</v>
          </cell>
        </row>
        <row r="628">
          <cell r="C628">
            <v>29</v>
          </cell>
        </row>
        <row r="629">
          <cell r="C629">
            <v>69</v>
          </cell>
        </row>
        <row r="630">
          <cell r="C630">
            <v>61</v>
          </cell>
        </row>
        <row r="631">
          <cell r="C631">
            <v>62</v>
          </cell>
        </row>
        <row r="632">
          <cell r="C632">
            <v>21</v>
          </cell>
        </row>
        <row r="633">
          <cell r="C633">
            <v>41</v>
          </cell>
        </row>
        <row r="634">
          <cell r="C634">
            <v>35</v>
          </cell>
        </row>
        <row r="635">
          <cell r="C635">
            <v>67</v>
          </cell>
        </row>
        <row r="636">
          <cell r="C636">
            <v>76</v>
          </cell>
        </row>
        <row r="637">
          <cell r="C637">
            <v>30</v>
          </cell>
        </row>
        <row r="638">
          <cell r="C638">
            <v>55</v>
          </cell>
        </row>
        <row r="639">
          <cell r="C639">
            <v>63</v>
          </cell>
        </row>
        <row r="640">
          <cell r="C640">
            <v>26</v>
          </cell>
        </row>
        <row r="641">
          <cell r="C641">
            <v>49</v>
          </cell>
        </row>
        <row r="642">
          <cell r="C642">
            <v>32</v>
          </cell>
        </row>
        <row r="643">
          <cell r="C643">
            <v>42</v>
          </cell>
        </row>
        <row r="644">
          <cell r="C644">
            <v>50</v>
          </cell>
        </row>
        <row r="645">
          <cell r="C645">
            <v>48</v>
          </cell>
        </row>
        <row r="646">
          <cell r="C646">
            <v>76</v>
          </cell>
        </row>
        <row r="647">
          <cell r="C647">
            <v>53</v>
          </cell>
        </row>
        <row r="648">
          <cell r="C648">
            <v>31</v>
          </cell>
        </row>
        <row r="649">
          <cell r="C649">
            <v>37</v>
          </cell>
        </row>
        <row r="650">
          <cell r="C650">
            <v>46</v>
          </cell>
        </row>
        <row r="651">
          <cell r="C651">
            <v>40</v>
          </cell>
        </row>
        <row r="652">
          <cell r="C652">
            <v>25</v>
          </cell>
        </row>
        <row r="653">
          <cell r="C653">
            <v>61</v>
          </cell>
        </row>
        <row r="654">
          <cell r="C654">
            <v>50</v>
          </cell>
        </row>
        <row r="655">
          <cell r="C655">
            <v>51</v>
          </cell>
        </row>
        <row r="656">
          <cell r="C656">
            <v>57</v>
          </cell>
        </row>
        <row r="657">
          <cell r="C657">
            <v>79</v>
          </cell>
        </row>
        <row r="658">
          <cell r="C658">
            <v>31</v>
          </cell>
        </row>
        <row r="659">
          <cell r="C659">
            <v>24</v>
          </cell>
        </row>
        <row r="660">
          <cell r="C660">
            <v>61</v>
          </cell>
        </row>
        <row r="661">
          <cell r="C661">
            <v>62</v>
          </cell>
        </row>
        <row r="662">
          <cell r="C662">
            <v>64</v>
          </cell>
        </row>
        <row r="663">
          <cell r="C663">
            <v>54</v>
          </cell>
        </row>
        <row r="664">
          <cell r="C664">
            <v>24</v>
          </cell>
        </row>
        <row r="665">
          <cell r="C665">
            <v>79</v>
          </cell>
        </row>
        <row r="666">
          <cell r="C666">
            <v>33</v>
          </cell>
        </row>
        <row r="667">
          <cell r="C667">
            <v>27</v>
          </cell>
        </row>
        <row r="668">
          <cell r="C668">
            <v>36</v>
          </cell>
        </row>
        <row r="669">
          <cell r="C669">
            <v>19</v>
          </cell>
        </row>
        <row r="670">
          <cell r="C670">
            <v>59</v>
          </cell>
        </row>
        <row r="671">
          <cell r="C671">
            <v>63</v>
          </cell>
        </row>
        <row r="672">
          <cell r="C672">
            <v>41</v>
          </cell>
        </row>
        <row r="673">
          <cell r="C673">
            <v>36</v>
          </cell>
        </row>
        <row r="674">
          <cell r="C674">
            <v>36</v>
          </cell>
        </row>
        <row r="675">
          <cell r="C675">
            <v>40</v>
          </cell>
        </row>
        <row r="676">
          <cell r="C676">
            <v>33</v>
          </cell>
        </row>
        <row r="677">
          <cell r="C677">
            <v>32</v>
          </cell>
        </row>
        <row r="678">
          <cell r="C678">
            <v>47</v>
          </cell>
        </row>
        <row r="679">
          <cell r="C679">
            <v>39</v>
          </cell>
        </row>
        <row r="680">
          <cell r="C680">
            <v>25</v>
          </cell>
        </row>
        <row r="681">
          <cell r="C681">
            <v>20</v>
          </cell>
        </row>
        <row r="682">
          <cell r="C682">
            <v>32</v>
          </cell>
        </row>
        <row r="683">
          <cell r="C683">
            <v>32</v>
          </cell>
        </row>
        <row r="684">
          <cell r="C684">
            <v>46</v>
          </cell>
        </row>
        <row r="685">
          <cell r="C685">
            <v>57</v>
          </cell>
        </row>
        <row r="686">
          <cell r="C686">
            <v>60</v>
          </cell>
        </row>
        <row r="687">
          <cell r="C687">
            <v>59</v>
          </cell>
        </row>
        <row r="688">
          <cell r="C688">
            <v>47</v>
          </cell>
        </row>
        <row r="689">
          <cell r="C689">
            <v>57</v>
          </cell>
        </row>
        <row r="690">
          <cell r="C690">
            <v>67</v>
          </cell>
        </row>
        <row r="691">
          <cell r="C691">
            <v>65</v>
          </cell>
        </row>
        <row r="692">
          <cell r="C692">
            <v>61</v>
          </cell>
        </row>
        <row r="693">
          <cell r="C693">
            <v>36</v>
          </cell>
        </row>
        <row r="694">
          <cell r="C694">
            <v>37</v>
          </cell>
        </row>
        <row r="695">
          <cell r="C695">
            <v>80</v>
          </cell>
        </row>
        <row r="696">
          <cell r="C696">
            <v>26</v>
          </cell>
        </row>
        <row r="697">
          <cell r="C697">
            <v>33</v>
          </cell>
        </row>
        <row r="698">
          <cell r="C698">
            <v>27</v>
          </cell>
        </row>
        <row r="699">
          <cell r="C699">
            <v>34</v>
          </cell>
        </row>
        <row r="700">
          <cell r="C700">
            <v>50</v>
          </cell>
        </row>
        <row r="701">
          <cell r="C701">
            <v>58</v>
          </cell>
        </row>
        <row r="702">
          <cell r="C702">
            <v>39</v>
          </cell>
        </row>
        <row r="703">
          <cell r="C703">
            <v>70</v>
          </cell>
        </row>
        <row r="704">
          <cell r="C704">
            <v>24</v>
          </cell>
        </row>
        <row r="705">
          <cell r="C705">
            <v>40</v>
          </cell>
        </row>
        <row r="706">
          <cell r="C706">
            <v>48</v>
          </cell>
        </row>
        <row r="707">
          <cell r="C707">
            <v>58</v>
          </cell>
        </row>
        <row r="708">
          <cell r="C708">
            <v>57</v>
          </cell>
        </row>
        <row r="709">
          <cell r="C709">
            <v>76</v>
          </cell>
        </row>
        <row r="710">
          <cell r="C710">
            <v>53</v>
          </cell>
        </row>
        <row r="711">
          <cell r="C711">
            <v>30</v>
          </cell>
        </row>
        <row r="712">
          <cell r="C712">
            <v>64</v>
          </cell>
        </row>
        <row r="713">
          <cell r="C713">
            <v>59</v>
          </cell>
        </row>
        <row r="714">
          <cell r="C714">
            <v>88</v>
          </cell>
        </row>
        <row r="715">
          <cell r="C715">
            <v>61</v>
          </cell>
        </row>
        <row r="716">
          <cell r="C716">
            <v>50</v>
          </cell>
        </row>
        <row r="717">
          <cell r="C717">
            <v>76</v>
          </cell>
        </row>
        <row r="718">
          <cell r="C718">
            <v>27</v>
          </cell>
        </row>
        <row r="719">
          <cell r="C719">
            <v>27</v>
          </cell>
        </row>
        <row r="720">
          <cell r="C720">
            <v>21</v>
          </cell>
        </row>
        <row r="721">
          <cell r="C721">
            <v>29</v>
          </cell>
        </row>
        <row r="722">
          <cell r="C722">
            <v>59</v>
          </cell>
        </row>
        <row r="723">
          <cell r="C723">
            <v>32</v>
          </cell>
        </row>
        <row r="724">
          <cell r="C724">
            <v>37</v>
          </cell>
        </row>
        <row r="725">
          <cell r="C725">
            <v>37</v>
          </cell>
        </row>
        <row r="726">
          <cell r="C726">
            <v>40</v>
          </cell>
        </row>
        <row r="727">
          <cell r="C727">
            <v>51</v>
          </cell>
        </row>
        <row r="728">
          <cell r="C728">
            <v>26</v>
          </cell>
        </row>
        <row r="729">
          <cell r="C729">
            <v>71</v>
          </cell>
        </row>
        <row r="730">
          <cell r="C730">
            <v>53</v>
          </cell>
        </row>
        <row r="731">
          <cell r="C731">
            <v>45</v>
          </cell>
        </row>
        <row r="732">
          <cell r="C732">
            <v>53</v>
          </cell>
        </row>
        <row r="733">
          <cell r="C733">
            <v>22</v>
          </cell>
        </row>
        <row r="734">
          <cell r="C734">
            <v>58</v>
          </cell>
        </row>
        <row r="735">
          <cell r="C735">
            <v>50</v>
          </cell>
        </row>
        <row r="736">
          <cell r="C736">
            <v>52</v>
          </cell>
        </row>
        <row r="737">
          <cell r="C737">
            <v>48</v>
          </cell>
        </row>
        <row r="738">
          <cell r="C738">
            <v>62</v>
          </cell>
        </row>
        <row r="739">
          <cell r="C739">
            <v>26</v>
          </cell>
        </row>
        <row r="740">
          <cell r="C740">
            <v>59</v>
          </cell>
        </row>
        <row r="741">
          <cell r="C741">
            <v>64</v>
          </cell>
        </row>
        <row r="742">
          <cell r="C742">
            <v>38</v>
          </cell>
        </row>
        <row r="743">
          <cell r="C743">
            <v>52</v>
          </cell>
        </row>
        <row r="744">
          <cell r="C744">
            <v>28</v>
          </cell>
        </row>
        <row r="745">
          <cell r="C745">
            <v>73</v>
          </cell>
        </row>
        <row r="746">
          <cell r="C746">
            <v>29</v>
          </cell>
        </row>
        <row r="747">
          <cell r="C747">
            <v>32</v>
          </cell>
        </row>
        <row r="748">
          <cell r="C748">
            <v>79</v>
          </cell>
        </row>
        <row r="749">
          <cell r="C749">
            <v>48</v>
          </cell>
        </row>
        <row r="750">
          <cell r="C750">
            <v>53</v>
          </cell>
        </row>
        <row r="751">
          <cell r="C751">
            <v>45</v>
          </cell>
        </row>
        <row r="752">
          <cell r="C752">
            <v>43</v>
          </cell>
        </row>
        <row r="753">
          <cell r="C753">
            <v>32</v>
          </cell>
        </row>
        <row r="754">
          <cell r="C754">
            <v>25</v>
          </cell>
        </row>
        <row r="755">
          <cell r="C755">
            <v>79</v>
          </cell>
        </row>
        <row r="756">
          <cell r="C756">
            <v>55</v>
          </cell>
        </row>
        <row r="757">
          <cell r="C757">
            <v>39</v>
          </cell>
        </row>
        <row r="758">
          <cell r="C758">
            <v>78</v>
          </cell>
        </row>
        <row r="759">
          <cell r="C759">
            <v>54</v>
          </cell>
        </row>
        <row r="760">
          <cell r="C760">
            <v>20</v>
          </cell>
        </row>
        <row r="761">
          <cell r="C761">
            <v>72</v>
          </cell>
        </row>
        <row r="762">
          <cell r="C762">
            <v>50</v>
          </cell>
        </row>
        <row r="763">
          <cell r="C763">
            <v>79</v>
          </cell>
        </row>
        <row r="764">
          <cell r="C764">
            <v>89</v>
          </cell>
        </row>
        <row r="765">
          <cell r="C765">
            <v>75</v>
          </cell>
        </row>
        <row r="766">
          <cell r="C766">
            <v>53</v>
          </cell>
        </row>
        <row r="767">
          <cell r="C767">
            <v>47</v>
          </cell>
        </row>
        <row r="768">
          <cell r="C768">
            <v>75</v>
          </cell>
        </row>
        <row r="769">
          <cell r="C769">
            <v>48</v>
          </cell>
        </row>
        <row r="770">
          <cell r="C770">
            <v>63</v>
          </cell>
        </row>
        <row r="771">
          <cell r="C771">
            <v>43</v>
          </cell>
        </row>
        <row r="772">
          <cell r="C772">
            <v>31</v>
          </cell>
        </row>
        <row r="773">
          <cell r="C773">
            <v>40</v>
          </cell>
        </row>
        <row r="774">
          <cell r="C774">
            <v>74</v>
          </cell>
        </row>
        <row r="775">
          <cell r="C775">
            <v>48</v>
          </cell>
        </row>
        <row r="776">
          <cell r="C776">
            <v>68</v>
          </cell>
        </row>
        <row r="777">
          <cell r="C777">
            <v>89</v>
          </cell>
        </row>
        <row r="778">
          <cell r="C778">
            <v>24</v>
          </cell>
        </row>
        <row r="779">
          <cell r="C779">
            <v>40</v>
          </cell>
        </row>
        <row r="780">
          <cell r="C780">
            <v>28</v>
          </cell>
        </row>
        <row r="781">
          <cell r="C781">
            <v>18</v>
          </cell>
        </row>
        <row r="782">
          <cell r="C782">
            <v>33</v>
          </cell>
        </row>
        <row r="783">
          <cell r="C783">
            <v>42</v>
          </cell>
        </row>
        <row r="784">
          <cell r="C784">
            <v>35</v>
          </cell>
        </row>
        <row r="785">
          <cell r="C785">
            <v>30</v>
          </cell>
        </row>
        <row r="786">
          <cell r="C786">
            <v>56</v>
          </cell>
        </row>
        <row r="787">
          <cell r="C787">
            <v>40</v>
          </cell>
        </row>
        <row r="788">
          <cell r="C788">
            <v>60</v>
          </cell>
        </row>
        <row r="789">
          <cell r="C789">
            <v>40</v>
          </cell>
        </row>
        <row r="790">
          <cell r="C790">
            <v>35</v>
          </cell>
        </row>
        <row r="791">
          <cell r="C791">
            <v>66</v>
          </cell>
        </row>
        <row r="792">
          <cell r="C792">
            <v>58</v>
          </cell>
        </row>
        <row r="793">
          <cell r="C793">
            <v>49</v>
          </cell>
        </row>
        <row r="794">
          <cell r="C794">
            <v>59</v>
          </cell>
        </row>
        <row r="795">
          <cell r="C795">
            <v>30</v>
          </cell>
        </row>
        <row r="796">
          <cell r="C796">
            <v>63</v>
          </cell>
        </row>
        <row r="797">
          <cell r="C797">
            <v>73</v>
          </cell>
        </row>
        <row r="798">
          <cell r="C798">
            <v>56</v>
          </cell>
        </row>
        <row r="799">
          <cell r="C799">
            <v>26</v>
          </cell>
        </row>
        <row r="800">
          <cell r="C800">
            <v>26</v>
          </cell>
        </row>
        <row r="801">
          <cell r="C801">
            <v>20</v>
          </cell>
        </row>
        <row r="802">
          <cell r="C802">
            <v>51</v>
          </cell>
        </row>
        <row r="803">
          <cell r="C803">
            <v>39</v>
          </cell>
        </row>
        <row r="804">
          <cell r="C804">
            <v>58</v>
          </cell>
        </row>
        <row r="805">
          <cell r="C805">
            <v>86</v>
          </cell>
        </row>
        <row r="806">
          <cell r="C806">
            <v>57</v>
          </cell>
        </row>
        <row r="807">
          <cell r="C807">
            <v>47</v>
          </cell>
        </row>
        <row r="808">
          <cell r="C808">
            <v>53</v>
          </cell>
        </row>
        <row r="809">
          <cell r="C809">
            <v>37</v>
          </cell>
        </row>
        <row r="810">
          <cell r="C810">
            <v>25</v>
          </cell>
        </row>
        <row r="811">
          <cell r="C811">
            <v>54</v>
          </cell>
        </row>
        <row r="812">
          <cell r="C812">
            <v>64</v>
          </cell>
        </row>
        <row r="813">
          <cell r="C813">
            <v>37</v>
          </cell>
        </row>
        <row r="814">
          <cell r="C814">
            <v>63</v>
          </cell>
        </row>
        <row r="815">
          <cell r="C815">
            <v>22</v>
          </cell>
        </row>
        <row r="816">
          <cell r="C816">
            <v>30</v>
          </cell>
        </row>
        <row r="817">
          <cell r="C817">
            <v>69</v>
          </cell>
        </row>
        <row r="818">
          <cell r="C818">
            <v>25</v>
          </cell>
        </row>
        <row r="819">
          <cell r="C819">
            <v>56</v>
          </cell>
        </row>
        <row r="820">
          <cell r="C820">
            <v>25</v>
          </cell>
        </row>
        <row r="821">
          <cell r="C821">
            <v>55</v>
          </cell>
        </row>
        <row r="822">
          <cell r="C822">
            <v>27</v>
          </cell>
        </row>
        <row r="823">
          <cell r="C823">
            <v>73</v>
          </cell>
        </row>
        <row r="824">
          <cell r="C824">
            <v>53</v>
          </cell>
        </row>
        <row r="825">
          <cell r="C825">
            <v>25</v>
          </cell>
        </row>
        <row r="826">
          <cell r="C826">
            <v>71</v>
          </cell>
        </row>
        <row r="827">
          <cell r="C827">
            <v>52</v>
          </cell>
        </row>
        <row r="828">
          <cell r="C828">
            <v>36</v>
          </cell>
        </row>
        <row r="829">
          <cell r="C829">
            <v>22</v>
          </cell>
        </row>
        <row r="830">
          <cell r="C830">
            <v>31</v>
          </cell>
        </row>
        <row r="831">
          <cell r="C831">
            <v>62</v>
          </cell>
        </row>
        <row r="832">
          <cell r="C832">
            <v>58</v>
          </cell>
        </row>
        <row r="833">
          <cell r="C833">
            <v>25</v>
          </cell>
        </row>
        <row r="834">
          <cell r="C834">
            <v>23</v>
          </cell>
        </row>
        <row r="835">
          <cell r="C835">
            <v>20</v>
          </cell>
        </row>
        <row r="837">
          <cell r="C837">
            <v>19</v>
          </cell>
        </row>
        <row r="838">
          <cell r="C838">
            <v>73</v>
          </cell>
        </row>
        <row r="839">
          <cell r="C839">
            <v>40</v>
          </cell>
        </row>
        <row r="840">
          <cell r="C840">
            <v>73</v>
          </cell>
        </row>
        <row r="841">
          <cell r="C841">
            <v>44</v>
          </cell>
        </row>
        <row r="842">
          <cell r="C842">
            <v>54</v>
          </cell>
        </row>
        <row r="843">
          <cell r="C843">
            <v>89</v>
          </cell>
        </row>
        <row r="844">
          <cell r="C844">
            <v>68</v>
          </cell>
        </row>
        <row r="845">
          <cell r="C845">
            <v>67</v>
          </cell>
        </row>
        <row r="846">
          <cell r="C846">
            <v>61</v>
          </cell>
        </row>
        <row r="847">
          <cell r="C847">
            <v>39</v>
          </cell>
        </row>
        <row r="848">
          <cell r="C848">
            <v>39</v>
          </cell>
        </row>
        <row r="849">
          <cell r="C849">
            <v>35</v>
          </cell>
        </row>
        <row r="850">
          <cell r="C850">
            <v>56</v>
          </cell>
        </row>
        <row r="851">
          <cell r="C851">
            <v>52</v>
          </cell>
        </row>
        <row r="852">
          <cell r="C852">
            <v>28</v>
          </cell>
        </row>
        <row r="853">
          <cell r="C853">
            <v>50</v>
          </cell>
        </row>
        <row r="854">
          <cell r="C854">
            <v>76</v>
          </cell>
        </row>
        <row r="855">
          <cell r="C855">
            <v>89</v>
          </cell>
        </row>
        <row r="856">
          <cell r="C856">
            <v>29</v>
          </cell>
        </row>
        <row r="857">
          <cell r="C857">
            <v>62</v>
          </cell>
        </row>
        <row r="858">
          <cell r="C858">
            <v>56</v>
          </cell>
        </row>
        <row r="859">
          <cell r="C859">
            <v>59</v>
          </cell>
        </row>
        <row r="860">
          <cell r="C860">
            <v>34</v>
          </cell>
        </row>
        <row r="861">
          <cell r="C861">
            <v>29</v>
          </cell>
        </row>
        <row r="862">
          <cell r="C862">
            <v>34</v>
          </cell>
        </row>
        <row r="863">
          <cell r="C863">
            <v>60</v>
          </cell>
        </row>
        <row r="864">
          <cell r="C864">
            <v>29</v>
          </cell>
        </row>
        <row r="865">
          <cell r="C865">
            <v>31</v>
          </cell>
        </row>
        <row r="866">
          <cell r="C866">
            <v>73</v>
          </cell>
        </row>
        <row r="867">
          <cell r="C867">
            <v>58</v>
          </cell>
        </row>
        <row r="868">
          <cell r="C868">
            <v>42</v>
          </cell>
        </row>
        <row r="869">
          <cell r="C869">
            <v>35</v>
          </cell>
        </row>
        <row r="870">
          <cell r="C870">
            <v>51</v>
          </cell>
        </row>
        <row r="871">
          <cell r="C871">
            <v>54</v>
          </cell>
        </row>
        <row r="872">
          <cell r="C872">
            <v>53</v>
          </cell>
        </row>
        <row r="873">
          <cell r="C873">
            <v>52</v>
          </cell>
        </row>
        <row r="874">
          <cell r="C874">
            <v>41</v>
          </cell>
        </row>
        <row r="875">
          <cell r="C875">
            <v>42</v>
          </cell>
        </row>
        <row r="876">
          <cell r="C876">
            <v>58</v>
          </cell>
        </row>
        <row r="877">
          <cell r="C877">
            <v>38</v>
          </cell>
        </row>
        <row r="878">
          <cell r="C878">
            <v>40</v>
          </cell>
        </row>
        <row r="879">
          <cell r="C879">
            <v>31</v>
          </cell>
        </row>
        <row r="880">
          <cell r="C880">
            <v>56</v>
          </cell>
        </row>
        <row r="881">
          <cell r="C881">
            <v>34</v>
          </cell>
        </row>
        <row r="882">
          <cell r="C882">
            <v>58</v>
          </cell>
        </row>
        <row r="883">
          <cell r="C883">
            <v>23</v>
          </cell>
        </row>
        <row r="884">
          <cell r="C884">
            <v>51</v>
          </cell>
        </row>
        <row r="885">
          <cell r="C885">
            <v>53</v>
          </cell>
        </row>
        <row r="886">
          <cell r="C886">
            <v>68</v>
          </cell>
        </row>
        <row r="887">
          <cell r="C887">
            <v>71</v>
          </cell>
        </row>
        <row r="888">
          <cell r="C888">
            <v>22</v>
          </cell>
        </row>
        <row r="889">
          <cell r="C889">
            <v>71</v>
          </cell>
        </row>
        <row r="890">
          <cell r="C890">
            <v>30</v>
          </cell>
        </row>
        <row r="891">
          <cell r="C891">
            <v>60</v>
          </cell>
        </row>
        <row r="892">
          <cell r="C892">
            <v>28</v>
          </cell>
        </row>
        <row r="893">
          <cell r="C893">
            <v>60</v>
          </cell>
        </row>
        <row r="894">
          <cell r="C894">
            <v>37</v>
          </cell>
        </row>
        <row r="895">
          <cell r="C895">
            <v>52</v>
          </cell>
        </row>
        <row r="896">
          <cell r="C896">
            <v>25</v>
          </cell>
        </row>
        <row r="897">
          <cell r="C897">
            <v>19</v>
          </cell>
        </row>
        <row r="898">
          <cell r="C898">
            <v>38</v>
          </cell>
        </row>
        <row r="899">
          <cell r="C899">
            <v>41</v>
          </cell>
        </row>
        <row r="900">
          <cell r="C900">
            <v>43</v>
          </cell>
        </row>
        <row r="901">
          <cell r="C901">
            <v>34</v>
          </cell>
        </row>
        <row r="902">
          <cell r="C902">
            <v>39</v>
          </cell>
        </row>
        <row r="903">
          <cell r="C903">
            <v>26</v>
          </cell>
        </row>
        <row r="904">
          <cell r="C904">
            <v>27</v>
          </cell>
        </row>
        <row r="905">
          <cell r="C905">
            <v>34</v>
          </cell>
        </row>
        <row r="906">
          <cell r="C906">
            <v>34</v>
          </cell>
        </row>
        <row r="907">
          <cell r="C907">
            <v>38</v>
          </cell>
        </row>
        <row r="908">
          <cell r="C908">
            <v>59</v>
          </cell>
        </row>
        <row r="909">
          <cell r="C909">
            <v>28</v>
          </cell>
        </row>
        <row r="910">
          <cell r="C910">
            <v>32</v>
          </cell>
        </row>
        <row r="911">
          <cell r="C911">
            <v>24</v>
          </cell>
        </row>
        <row r="912">
          <cell r="C912">
            <v>65</v>
          </cell>
        </row>
        <row r="913">
          <cell r="C913">
            <v>27</v>
          </cell>
        </row>
        <row r="914">
          <cell r="C914">
            <v>51</v>
          </cell>
        </row>
        <row r="915">
          <cell r="C915">
            <v>44</v>
          </cell>
        </row>
        <row r="916">
          <cell r="C916">
            <v>44</v>
          </cell>
        </row>
        <row r="917">
          <cell r="C917">
            <v>22</v>
          </cell>
        </row>
        <row r="918">
          <cell r="C918">
            <v>25</v>
          </cell>
        </row>
        <row r="919">
          <cell r="C919">
            <v>38</v>
          </cell>
        </row>
        <row r="920">
          <cell r="C920">
            <v>58</v>
          </cell>
        </row>
        <row r="921">
          <cell r="C921">
            <v>38</v>
          </cell>
        </row>
        <row r="922">
          <cell r="C922">
            <v>53</v>
          </cell>
        </row>
        <row r="923">
          <cell r="C923">
            <v>42</v>
          </cell>
        </row>
        <row r="924">
          <cell r="C924">
            <v>55</v>
          </cell>
        </row>
        <row r="925">
          <cell r="C925">
            <v>51</v>
          </cell>
        </row>
        <row r="926">
          <cell r="C926">
            <v>60</v>
          </cell>
        </row>
        <row r="927">
          <cell r="C927">
            <v>54</v>
          </cell>
        </row>
        <row r="928">
          <cell r="C928">
            <v>38</v>
          </cell>
        </row>
        <row r="929">
          <cell r="C929">
            <v>79</v>
          </cell>
        </row>
        <row r="930">
          <cell r="C930">
            <v>39</v>
          </cell>
        </row>
        <row r="931">
          <cell r="C931">
            <v>38</v>
          </cell>
        </row>
        <row r="932">
          <cell r="C932">
            <v>59</v>
          </cell>
        </row>
        <row r="933">
          <cell r="C933">
            <v>56</v>
          </cell>
        </row>
        <row r="934">
          <cell r="C934">
            <v>37</v>
          </cell>
        </row>
        <row r="935">
          <cell r="C935">
            <v>60</v>
          </cell>
        </row>
        <row r="936">
          <cell r="C936">
            <v>32</v>
          </cell>
        </row>
        <row r="937">
          <cell r="C937">
            <v>63</v>
          </cell>
        </row>
        <row r="938">
          <cell r="C938">
            <v>53</v>
          </cell>
        </row>
        <row r="939">
          <cell r="C939">
            <v>27</v>
          </cell>
        </row>
        <row r="940">
          <cell r="C940">
            <v>62</v>
          </cell>
        </row>
        <row r="941">
          <cell r="C941">
            <v>22</v>
          </cell>
        </row>
        <row r="942">
          <cell r="C942">
            <v>24</v>
          </cell>
        </row>
        <row r="943">
          <cell r="C943">
            <v>23</v>
          </cell>
        </row>
        <row r="944">
          <cell r="C944">
            <v>51</v>
          </cell>
        </row>
        <row r="945">
          <cell r="C945">
            <v>42</v>
          </cell>
        </row>
        <row r="946">
          <cell r="C946">
            <v>31</v>
          </cell>
        </row>
        <row r="947">
          <cell r="C947">
            <v>78</v>
          </cell>
        </row>
        <row r="948">
          <cell r="C948">
            <v>36</v>
          </cell>
        </row>
        <row r="949">
          <cell r="C949">
            <v>64</v>
          </cell>
        </row>
        <row r="950">
          <cell r="C950">
            <v>76</v>
          </cell>
        </row>
        <row r="951">
          <cell r="C951">
            <v>41</v>
          </cell>
        </row>
        <row r="952">
          <cell r="C952">
            <v>71</v>
          </cell>
        </row>
        <row r="953">
          <cell r="C953">
            <v>67</v>
          </cell>
        </row>
        <row r="954">
          <cell r="C954">
            <v>40</v>
          </cell>
        </row>
        <row r="955">
          <cell r="C955">
            <v>44</v>
          </cell>
        </row>
        <row r="956">
          <cell r="C956">
            <v>43</v>
          </cell>
        </row>
        <row r="957">
          <cell r="C957">
            <v>59</v>
          </cell>
        </row>
        <row r="958">
          <cell r="C958">
            <v>40</v>
          </cell>
        </row>
        <row r="959">
          <cell r="C959">
            <v>53</v>
          </cell>
        </row>
        <row r="960">
          <cell r="C960">
            <v>25</v>
          </cell>
        </row>
        <row r="961">
          <cell r="C961">
            <v>60</v>
          </cell>
        </row>
        <row r="962">
          <cell r="C962">
            <v>29</v>
          </cell>
        </row>
        <row r="963">
          <cell r="C963">
            <v>30</v>
          </cell>
        </row>
        <row r="964">
          <cell r="C964">
            <v>59</v>
          </cell>
        </row>
        <row r="965">
          <cell r="C965">
            <v>40</v>
          </cell>
        </row>
        <row r="966">
          <cell r="C966">
            <v>29</v>
          </cell>
        </row>
        <row r="967">
          <cell r="C967">
            <v>70</v>
          </cell>
        </row>
        <row r="968">
          <cell r="C968">
            <v>27</v>
          </cell>
        </row>
        <row r="969">
          <cell r="C969">
            <v>78</v>
          </cell>
        </row>
        <row r="970">
          <cell r="C970">
            <v>48</v>
          </cell>
        </row>
        <row r="971">
          <cell r="C971">
            <v>64</v>
          </cell>
        </row>
        <row r="972">
          <cell r="C972">
            <v>49</v>
          </cell>
        </row>
        <row r="973">
          <cell r="C973">
            <v>83</v>
          </cell>
        </row>
        <row r="974">
          <cell r="C974">
            <v>62</v>
          </cell>
        </row>
        <row r="975">
          <cell r="C975">
            <v>42</v>
          </cell>
        </row>
        <row r="976">
          <cell r="C976">
            <v>84</v>
          </cell>
        </row>
        <row r="977">
          <cell r="C977">
            <v>18</v>
          </cell>
        </row>
        <row r="978">
          <cell r="C978">
            <v>77</v>
          </cell>
        </row>
        <row r="979">
          <cell r="C979">
            <v>54</v>
          </cell>
        </row>
        <row r="980">
          <cell r="C980">
            <v>62</v>
          </cell>
        </row>
        <row r="981">
          <cell r="C981">
            <v>56</v>
          </cell>
        </row>
        <row r="982">
          <cell r="C982">
            <v>50</v>
          </cell>
        </row>
        <row r="983">
          <cell r="C983">
            <v>23</v>
          </cell>
        </row>
        <row r="984">
          <cell r="C984">
            <v>66</v>
          </cell>
        </row>
        <row r="985">
          <cell r="C985">
            <v>67</v>
          </cell>
        </row>
        <row r="986">
          <cell r="C986">
            <v>49</v>
          </cell>
        </row>
        <row r="987">
          <cell r="C987">
            <v>85</v>
          </cell>
        </row>
        <row r="988">
          <cell r="C988">
            <v>68</v>
          </cell>
        </row>
        <row r="989">
          <cell r="C989">
            <v>63</v>
          </cell>
        </row>
        <row r="990">
          <cell r="C990">
            <v>39</v>
          </cell>
        </row>
        <row r="991">
          <cell r="C991">
            <v>89</v>
          </cell>
        </row>
        <row r="992">
          <cell r="C992">
            <v>55</v>
          </cell>
        </row>
        <row r="993">
          <cell r="C993">
            <v>72</v>
          </cell>
        </row>
        <row r="994">
          <cell r="C994">
            <v>42</v>
          </cell>
        </row>
        <row r="995">
          <cell r="C995">
            <v>89</v>
          </cell>
        </row>
        <row r="996">
          <cell r="C996">
            <v>45</v>
          </cell>
        </row>
        <row r="997">
          <cell r="C997">
            <v>84</v>
          </cell>
        </row>
        <row r="998">
          <cell r="C998">
            <v>75</v>
          </cell>
        </row>
        <row r="999">
          <cell r="C999">
            <v>75</v>
          </cell>
        </row>
        <row r="1000">
          <cell r="C1000">
            <v>53</v>
          </cell>
        </row>
        <row r="1001">
          <cell r="C1001">
            <v>56</v>
          </cell>
        </row>
        <row r="1002">
          <cell r="C1002">
            <v>35</v>
          </cell>
        </row>
        <row r="1003">
          <cell r="C1003">
            <v>23</v>
          </cell>
        </row>
        <row r="1004">
          <cell r="C1004">
            <v>21</v>
          </cell>
        </row>
        <row r="1005">
          <cell r="C1005">
            <v>22</v>
          </cell>
        </row>
        <row r="1006">
          <cell r="C1006">
            <v>29</v>
          </cell>
        </row>
        <row r="1007">
          <cell r="C1007">
            <v>58</v>
          </cell>
        </row>
        <row r="1008">
          <cell r="C1008">
            <v>56</v>
          </cell>
        </row>
        <row r="1009">
          <cell r="C1009">
            <v>33</v>
          </cell>
        </row>
        <row r="1010">
          <cell r="C1010">
            <v>72</v>
          </cell>
        </row>
        <row r="1011">
          <cell r="C1011">
            <v>66</v>
          </cell>
        </row>
        <row r="1012">
          <cell r="C1012">
            <v>36</v>
          </cell>
        </row>
        <row r="1013">
          <cell r="C1013">
            <v>29</v>
          </cell>
        </row>
        <row r="1014">
          <cell r="C1014">
            <v>25</v>
          </cell>
        </row>
        <row r="1015">
          <cell r="C1015">
            <v>53</v>
          </cell>
        </row>
        <row r="1016">
          <cell r="C1016">
            <v>59</v>
          </cell>
        </row>
        <row r="1017">
          <cell r="C1017">
            <v>44</v>
          </cell>
        </row>
        <row r="1018">
          <cell r="C1018">
            <v>40</v>
          </cell>
        </row>
        <row r="1019">
          <cell r="C1019">
            <v>51</v>
          </cell>
        </row>
        <row r="1020">
          <cell r="C1020">
            <v>66</v>
          </cell>
        </row>
        <row r="1021">
          <cell r="C1021">
            <v>40</v>
          </cell>
        </row>
        <row r="1022">
          <cell r="C1022">
            <v>41</v>
          </cell>
        </row>
        <row r="1023">
          <cell r="C1023">
            <v>50</v>
          </cell>
        </row>
        <row r="1024">
          <cell r="C1024">
            <v>50</v>
          </cell>
        </row>
        <row r="1025">
          <cell r="C1025">
            <v>62</v>
          </cell>
        </row>
        <row r="1026">
          <cell r="C1026">
            <v>73</v>
          </cell>
        </row>
        <row r="1027">
          <cell r="C1027">
            <v>41</v>
          </cell>
        </row>
        <row r="1028">
          <cell r="C1028">
            <v>39</v>
          </cell>
        </row>
        <row r="1029">
          <cell r="C1029">
            <v>29</v>
          </cell>
        </row>
        <row r="1030">
          <cell r="C1030">
            <v>59</v>
          </cell>
        </row>
        <row r="1031">
          <cell r="C1031">
            <v>55</v>
          </cell>
        </row>
        <row r="1032">
          <cell r="C1032">
            <v>34</v>
          </cell>
        </row>
        <row r="1033">
          <cell r="C1033">
            <v>47</v>
          </cell>
        </row>
        <row r="1034">
          <cell r="C1034">
            <v>60</v>
          </cell>
        </row>
        <row r="1035">
          <cell r="C1035">
            <v>67</v>
          </cell>
        </row>
        <row r="1036">
          <cell r="C1036">
            <v>57</v>
          </cell>
        </row>
        <row r="1037">
          <cell r="C1037">
            <v>48</v>
          </cell>
        </row>
        <row r="1038">
          <cell r="C1038">
            <v>30</v>
          </cell>
        </row>
        <row r="1039">
          <cell r="C1039">
            <v>60</v>
          </cell>
        </row>
        <row r="1040">
          <cell r="C1040">
            <v>58</v>
          </cell>
        </row>
        <row r="1041">
          <cell r="C1041">
            <v>63</v>
          </cell>
        </row>
        <row r="1042">
          <cell r="C1042">
            <v>57</v>
          </cell>
        </row>
        <row r="1043">
          <cell r="C1043">
            <v>66</v>
          </cell>
        </row>
        <row r="1044">
          <cell r="C1044">
            <v>87</v>
          </cell>
        </row>
        <row r="1045">
          <cell r="C1045">
            <v>55</v>
          </cell>
        </row>
        <row r="1046">
          <cell r="C1046">
            <v>54</v>
          </cell>
        </row>
        <row r="1047">
          <cell r="C1047">
            <v>63</v>
          </cell>
        </row>
        <row r="1048">
          <cell r="C1048">
            <v>26</v>
          </cell>
        </row>
        <row r="1049">
          <cell r="C1049">
            <v>67</v>
          </cell>
        </row>
        <row r="1050">
          <cell r="C1050">
            <v>81</v>
          </cell>
        </row>
        <row r="1051">
          <cell r="C1051">
            <v>73</v>
          </cell>
        </row>
        <row r="1052">
          <cell r="C1052">
            <v>78</v>
          </cell>
        </row>
        <row r="1053">
          <cell r="C1053">
            <v>77</v>
          </cell>
        </row>
        <row r="1054">
          <cell r="C1054">
            <v>47</v>
          </cell>
        </row>
        <row r="1055">
          <cell r="C1055">
            <v>62</v>
          </cell>
        </row>
        <row r="1056">
          <cell r="C1056">
            <v>83</v>
          </cell>
        </row>
        <row r="1057">
          <cell r="C1057">
            <v>41</v>
          </cell>
        </row>
        <row r="1058">
          <cell r="C1058">
            <v>44</v>
          </cell>
        </row>
        <row r="1059">
          <cell r="C1059">
            <v>54</v>
          </cell>
        </row>
        <row r="1060">
          <cell r="C1060">
            <v>57</v>
          </cell>
        </row>
        <row r="1061">
          <cell r="C1061">
            <v>26</v>
          </cell>
        </row>
        <row r="1062">
          <cell r="C1062">
            <v>60</v>
          </cell>
        </row>
        <row r="1063">
          <cell r="C1063">
            <v>30</v>
          </cell>
        </row>
        <row r="1064">
          <cell r="C1064">
            <v>72</v>
          </cell>
        </row>
        <row r="1065">
          <cell r="C1065">
            <v>68</v>
          </cell>
        </row>
        <row r="1066">
          <cell r="C1066">
            <v>46</v>
          </cell>
        </row>
        <row r="1067">
          <cell r="C1067">
            <v>59</v>
          </cell>
        </row>
        <row r="1068">
          <cell r="C1068">
            <v>77</v>
          </cell>
        </row>
        <row r="1069">
          <cell r="C1069">
            <v>59</v>
          </cell>
        </row>
        <row r="1070">
          <cell r="C1070">
            <v>47</v>
          </cell>
        </row>
        <row r="1071">
          <cell r="C1071">
            <v>51</v>
          </cell>
        </row>
        <row r="1072">
          <cell r="C1072">
            <v>42</v>
          </cell>
        </row>
        <row r="1073">
          <cell r="C1073">
            <v>75</v>
          </cell>
        </row>
        <row r="1074">
          <cell r="C1074">
            <v>66</v>
          </cell>
        </row>
        <row r="1075">
          <cell r="C1075">
            <v>25</v>
          </cell>
        </row>
        <row r="1076">
          <cell r="C1076">
            <v>34</v>
          </cell>
        </row>
        <row r="1077">
          <cell r="C1077">
            <v>25</v>
          </cell>
        </row>
        <row r="1078">
          <cell r="C1078">
            <v>78</v>
          </cell>
        </row>
        <row r="1079">
          <cell r="C1079">
            <v>21</v>
          </cell>
        </row>
        <row r="1080">
          <cell r="C1080">
            <v>73</v>
          </cell>
        </row>
        <row r="1081">
          <cell r="C1081">
            <v>29</v>
          </cell>
        </row>
        <row r="1082">
          <cell r="C1082">
            <v>35</v>
          </cell>
        </row>
        <row r="1083">
          <cell r="C1083">
            <v>31</v>
          </cell>
        </row>
        <row r="1084">
          <cell r="C1084">
            <v>58</v>
          </cell>
        </row>
        <row r="1085">
          <cell r="C1085">
            <v>65</v>
          </cell>
        </row>
        <row r="1086">
          <cell r="C1086">
            <v>62</v>
          </cell>
        </row>
        <row r="1087">
          <cell r="C1087">
            <v>21</v>
          </cell>
        </row>
        <row r="1088">
          <cell r="C1088">
            <v>59</v>
          </cell>
        </row>
        <row r="1089">
          <cell r="C1089">
            <v>21</v>
          </cell>
        </row>
        <row r="1090">
          <cell r="C1090">
            <v>45</v>
          </cell>
        </row>
        <row r="1091">
          <cell r="C1091">
            <v>52</v>
          </cell>
        </row>
        <row r="1092">
          <cell r="C1092">
            <v>76</v>
          </cell>
        </row>
        <row r="1093">
          <cell r="C1093">
            <v>21</v>
          </cell>
        </row>
        <row r="1094">
          <cell r="C1094">
            <v>42</v>
          </cell>
        </row>
        <row r="1095">
          <cell r="C1095">
            <v>58</v>
          </cell>
        </row>
        <row r="1096">
          <cell r="C1096">
            <v>42</v>
          </cell>
        </row>
        <row r="1097">
          <cell r="C1097">
            <v>67</v>
          </cell>
        </row>
        <row r="1098">
          <cell r="C1098">
            <v>19</v>
          </cell>
        </row>
        <row r="1099">
          <cell r="C1099">
            <v>65</v>
          </cell>
        </row>
        <row r="1100">
          <cell r="C1100">
            <v>36</v>
          </cell>
        </row>
        <row r="1101">
          <cell r="C1101">
            <v>37</v>
          </cell>
        </row>
        <row r="1102">
          <cell r="C1102">
            <v>64</v>
          </cell>
        </row>
        <row r="1103">
          <cell r="C1103">
            <v>33</v>
          </cell>
        </row>
        <row r="1104">
          <cell r="C1104">
            <v>30</v>
          </cell>
        </row>
        <row r="1105">
          <cell r="C1105">
            <v>50</v>
          </cell>
        </row>
        <row r="1106">
          <cell r="C1106">
            <v>89</v>
          </cell>
        </row>
        <row r="1107">
          <cell r="C1107">
            <v>66</v>
          </cell>
        </row>
        <row r="1108">
          <cell r="C1108">
            <v>60</v>
          </cell>
        </row>
        <row r="1109">
          <cell r="C1109">
            <v>52</v>
          </cell>
        </row>
        <row r="1110">
          <cell r="C1110">
            <v>33</v>
          </cell>
        </row>
        <row r="1111">
          <cell r="C1111">
            <v>45</v>
          </cell>
        </row>
        <row r="1112">
          <cell r="C1112">
            <v>21</v>
          </cell>
        </row>
        <row r="1113">
          <cell r="C1113">
            <v>32</v>
          </cell>
        </row>
        <row r="1114">
          <cell r="C1114">
            <v>78</v>
          </cell>
        </row>
        <row r="1115">
          <cell r="C1115">
            <v>41</v>
          </cell>
        </row>
        <row r="1116">
          <cell r="C1116">
            <v>59</v>
          </cell>
        </row>
        <row r="1117">
          <cell r="C1117">
            <v>32</v>
          </cell>
        </row>
        <row r="1118">
          <cell r="C1118">
            <v>44</v>
          </cell>
        </row>
        <row r="1119">
          <cell r="C1119">
            <v>27</v>
          </cell>
        </row>
        <row r="1120">
          <cell r="C1120">
            <v>38</v>
          </cell>
        </row>
        <row r="1121">
          <cell r="C1121">
            <v>32</v>
          </cell>
        </row>
        <row r="1122">
          <cell r="C1122">
            <v>34</v>
          </cell>
        </row>
        <row r="1123">
          <cell r="C1123">
            <v>64</v>
          </cell>
        </row>
        <row r="1124">
          <cell r="C1124">
            <v>26</v>
          </cell>
        </row>
        <row r="1125">
          <cell r="C1125">
            <v>39</v>
          </cell>
        </row>
        <row r="1126">
          <cell r="C1126">
            <v>19</v>
          </cell>
        </row>
        <row r="1127">
          <cell r="C1127">
            <v>47</v>
          </cell>
        </row>
        <row r="1128">
          <cell r="C1128">
            <v>39</v>
          </cell>
        </row>
        <row r="1129">
          <cell r="C1129">
            <v>28</v>
          </cell>
        </row>
        <row r="1130">
          <cell r="C1130">
            <v>39</v>
          </cell>
        </row>
        <row r="1131">
          <cell r="C1131">
            <v>55</v>
          </cell>
        </row>
        <row r="1132">
          <cell r="C1132">
            <v>71</v>
          </cell>
        </row>
        <row r="1133">
          <cell r="C1133">
            <v>65</v>
          </cell>
        </row>
        <row r="1134">
          <cell r="C1134">
            <v>64</v>
          </cell>
        </row>
        <row r="1135">
          <cell r="C1135">
            <v>33</v>
          </cell>
        </row>
        <row r="1136">
          <cell r="C1136">
            <v>43</v>
          </cell>
        </row>
        <row r="1137">
          <cell r="C1137">
            <v>80</v>
          </cell>
        </row>
        <row r="1138">
          <cell r="C1138">
            <v>70</v>
          </cell>
        </row>
        <row r="1139">
          <cell r="C1139">
            <v>43</v>
          </cell>
        </row>
        <row r="1140">
          <cell r="C1140">
            <v>38</v>
          </cell>
        </row>
        <row r="1141">
          <cell r="C1141">
            <v>23</v>
          </cell>
        </row>
        <row r="1142">
          <cell r="C1142">
            <v>71</v>
          </cell>
        </row>
        <row r="1143">
          <cell r="C1143">
            <v>31</v>
          </cell>
        </row>
        <row r="1144">
          <cell r="C1144">
            <v>51</v>
          </cell>
        </row>
        <row r="1145">
          <cell r="C1145">
            <v>38</v>
          </cell>
        </row>
        <row r="1146">
          <cell r="C1146">
            <v>49</v>
          </cell>
        </row>
        <row r="1147">
          <cell r="C1147">
            <v>50</v>
          </cell>
        </row>
        <row r="1148">
          <cell r="C1148">
            <v>39</v>
          </cell>
        </row>
        <row r="1149">
          <cell r="C1149">
            <v>80</v>
          </cell>
        </row>
        <row r="1150">
          <cell r="C1150">
            <v>50</v>
          </cell>
        </row>
        <row r="1151">
          <cell r="C1151">
            <v>47</v>
          </cell>
        </row>
        <row r="1152">
          <cell r="C1152">
            <v>49</v>
          </cell>
        </row>
        <row r="1153">
          <cell r="C1153">
            <v>28</v>
          </cell>
        </row>
        <row r="1154">
          <cell r="C1154">
            <v>89</v>
          </cell>
        </row>
        <row r="1155">
          <cell r="C1155">
            <v>34</v>
          </cell>
        </row>
        <row r="1156">
          <cell r="C1156">
            <v>50</v>
          </cell>
        </row>
        <row r="1157">
          <cell r="C1157">
            <v>33</v>
          </cell>
        </row>
        <row r="1158">
          <cell r="C1158">
            <v>39</v>
          </cell>
        </row>
        <row r="1159">
          <cell r="C1159">
            <v>56</v>
          </cell>
        </row>
        <row r="1160">
          <cell r="C1160">
            <v>48</v>
          </cell>
        </row>
        <row r="1161">
          <cell r="C1161">
            <v>55</v>
          </cell>
        </row>
        <row r="1162">
          <cell r="C1162">
            <v>47</v>
          </cell>
        </row>
        <row r="1163">
          <cell r="C1163">
            <v>52</v>
          </cell>
        </row>
        <row r="1164">
          <cell r="C1164">
            <v>22</v>
          </cell>
        </row>
        <row r="1165">
          <cell r="C1165">
            <v>66</v>
          </cell>
        </row>
        <row r="1166">
          <cell r="C1166">
            <v>20</v>
          </cell>
        </row>
        <row r="1167">
          <cell r="C1167">
            <v>76</v>
          </cell>
        </row>
        <row r="1168">
          <cell r="C1168">
            <v>27</v>
          </cell>
        </row>
        <row r="1169">
          <cell r="C1169">
            <v>42</v>
          </cell>
        </row>
        <row r="1170">
          <cell r="C1170">
            <v>48</v>
          </cell>
        </row>
        <row r="1171">
          <cell r="C1171">
            <v>53</v>
          </cell>
        </row>
        <row r="1172">
          <cell r="C1172">
            <v>37</v>
          </cell>
        </row>
        <row r="1173">
          <cell r="C1173">
            <v>87</v>
          </cell>
        </row>
        <row r="1174">
          <cell r="C1174">
            <v>30</v>
          </cell>
        </row>
        <row r="1175">
          <cell r="C1175">
            <v>76</v>
          </cell>
        </row>
        <row r="1176">
          <cell r="C1176">
            <v>30</v>
          </cell>
        </row>
        <row r="1177">
          <cell r="C1177">
            <v>38</v>
          </cell>
        </row>
        <row r="1178">
          <cell r="C1178">
            <v>45</v>
          </cell>
        </row>
        <row r="1179">
          <cell r="C1179">
            <v>25</v>
          </cell>
        </row>
        <row r="1180">
          <cell r="C1180">
            <v>49</v>
          </cell>
        </row>
        <row r="1181">
          <cell r="C1181">
            <v>36</v>
          </cell>
        </row>
        <row r="1182">
          <cell r="C1182">
            <v>49</v>
          </cell>
        </row>
        <row r="1183">
          <cell r="C1183">
            <v>57</v>
          </cell>
        </row>
        <row r="1184">
          <cell r="C1184">
            <v>26</v>
          </cell>
        </row>
        <row r="1185">
          <cell r="C1185">
            <v>20</v>
          </cell>
        </row>
        <row r="1186">
          <cell r="C1186">
            <v>42</v>
          </cell>
        </row>
        <row r="1187">
          <cell r="C1187">
            <v>35</v>
          </cell>
        </row>
        <row r="1188">
          <cell r="C1188">
            <v>63</v>
          </cell>
        </row>
        <row r="1189">
          <cell r="C1189">
            <v>51</v>
          </cell>
        </row>
        <row r="1190">
          <cell r="C1190">
            <v>50</v>
          </cell>
        </row>
        <row r="1191">
          <cell r="C1191">
            <v>51</v>
          </cell>
        </row>
        <row r="1192">
          <cell r="C1192">
            <v>67</v>
          </cell>
        </row>
        <row r="1193">
          <cell r="C1193">
            <v>29</v>
          </cell>
        </row>
        <row r="1194">
          <cell r="C1194">
            <v>30</v>
          </cell>
        </row>
        <row r="1195">
          <cell r="C1195">
            <v>27</v>
          </cell>
        </row>
        <row r="1196">
          <cell r="C1196">
            <v>66</v>
          </cell>
        </row>
        <row r="1197">
          <cell r="C1197">
            <v>19</v>
          </cell>
        </row>
        <row r="1198">
          <cell r="C1198">
            <v>67</v>
          </cell>
        </row>
        <row r="1199">
          <cell r="C1199">
            <v>55</v>
          </cell>
        </row>
        <row r="1200">
          <cell r="C1200">
            <v>31</v>
          </cell>
        </row>
        <row r="1201">
          <cell r="C1201">
            <v>39</v>
          </cell>
        </row>
        <row r="1202">
          <cell r="C1202">
            <v>31</v>
          </cell>
        </row>
        <row r="1203">
          <cell r="C1203">
            <v>45</v>
          </cell>
        </row>
        <row r="1204">
          <cell r="C1204">
            <v>51</v>
          </cell>
        </row>
        <row r="1205">
          <cell r="C1205">
            <v>72</v>
          </cell>
        </row>
        <row r="1206">
          <cell r="C1206">
            <v>41</v>
          </cell>
        </row>
        <row r="1207">
          <cell r="C1207">
            <v>52</v>
          </cell>
        </row>
        <row r="1208">
          <cell r="C1208">
            <v>52</v>
          </cell>
        </row>
        <row r="1209">
          <cell r="C1209">
            <v>43</v>
          </cell>
        </row>
        <row r="1210">
          <cell r="C1210">
            <v>25</v>
          </cell>
        </row>
        <row r="1211">
          <cell r="C1211">
            <v>39</v>
          </cell>
        </row>
        <row r="1212">
          <cell r="C1212">
            <v>25</v>
          </cell>
        </row>
        <row r="1213">
          <cell r="C1213">
            <v>29</v>
          </cell>
        </row>
        <row r="1214">
          <cell r="C1214">
            <v>73</v>
          </cell>
        </row>
        <row r="1215">
          <cell r="C1215">
            <v>22</v>
          </cell>
        </row>
        <row r="1216">
          <cell r="C1216">
            <v>60</v>
          </cell>
        </row>
        <row r="1217">
          <cell r="C1217">
            <v>26</v>
          </cell>
        </row>
        <row r="1218">
          <cell r="C1218">
            <v>26</v>
          </cell>
        </row>
        <row r="1219">
          <cell r="C1219">
            <v>56</v>
          </cell>
        </row>
        <row r="1220">
          <cell r="C1220">
            <v>43</v>
          </cell>
        </row>
        <row r="1221">
          <cell r="C1221">
            <v>56</v>
          </cell>
        </row>
        <row r="1222">
          <cell r="C1222">
            <v>70</v>
          </cell>
        </row>
        <row r="1223">
          <cell r="C1223">
            <v>67</v>
          </cell>
        </row>
        <row r="1224">
          <cell r="C1224">
            <v>33</v>
          </cell>
        </row>
        <row r="1225">
          <cell r="C1225">
            <v>36</v>
          </cell>
        </row>
        <row r="1226">
          <cell r="C1226">
            <v>43</v>
          </cell>
        </row>
        <row r="1227">
          <cell r="C1227">
            <v>32</v>
          </cell>
        </row>
        <row r="1228">
          <cell r="C1228">
            <v>36</v>
          </cell>
        </row>
        <row r="1229">
          <cell r="C1229">
            <v>63</v>
          </cell>
        </row>
        <row r="1230">
          <cell r="C1230">
            <v>49</v>
          </cell>
        </row>
        <row r="1231">
          <cell r="C1231">
            <v>22</v>
          </cell>
        </row>
        <row r="1232">
          <cell r="C1232">
            <v>64</v>
          </cell>
        </row>
        <row r="1233">
          <cell r="C1233">
            <v>56</v>
          </cell>
        </row>
        <row r="1234">
          <cell r="C1234">
            <v>53</v>
          </cell>
        </row>
        <row r="1235">
          <cell r="C1235">
            <v>43</v>
          </cell>
        </row>
        <row r="1236">
          <cell r="C1236">
            <v>61</v>
          </cell>
        </row>
        <row r="1237">
          <cell r="C1237">
            <v>50</v>
          </cell>
        </row>
        <row r="1238">
          <cell r="C1238">
            <v>44</v>
          </cell>
        </row>
        <row r="1239">
          <cell r="C1239">
            <v>21</v>
          </cell>
        </row>
        <row r="1240">
          <cell r="C1240">
            <v>53</v>
          </cell>
        </row>
        <row r="1241">
          <cell r="C1241">
            <v>76</v>
          </cell>
        </row>
        <row r="1242">
          <cell r="C1242">
            <v>62</v>
          </cell>
        </row>
        <row r="1243">
          <cell r="C1243">
            <v>60</v>
          </cell>
        </row>
        <row r="1244">
          <cell r="C1244">
            <v>29</v>
          </cell>
        </row>
        <row r="1245">
          <cell r="C1245">
            <v>62</v>
          </cell>
        </row>
        <row r="1246">
          <cell r="C1246">
            <v>43</v>
          </cell>
        </row>
        <row r="1247">
          <cell r="C1247">
            <v>68</v>
          </cell>
        </row>
        <row r="1248">
          <cell r="C1248">
            <v>50</v>
          </cell>
        </row>
        <row r="1249">
          <cell r="C1249">
            <v>35</v>
          </cell>
        </row>
        <row r="1250">
          <cell r="C1250">
            <v>45</v>
          </cell>
        </row>
        <row r="1251">
          <cell r="C1251">
            <v>57</v>
          </cell>
        </row>
        <row r="1252">
          <cell r="C1252">
            <v>26</v>
          </cell>
        </row>
        <row r="1253">
          <cell r="C1253">
            <v>64</v>
          </cell>
        </row>
        <row r="1254">
          <cell r="C1254">
            <v>62</v>
          </cell>
        </row>
        <row r="1255">
          <cell r="C1255">
            <v>55</v>
          </cell>
        </row>
        <row r="1256">
          <cell r="C1256">
            <v>50</v>
          </cell>
        </row>
        <row r="1257">
          <cell r="C1257">
            <v>50</v>
          </cell>
        </row>
        <row r="1258">
          <cell r="C1258">
            <v>73</v>
          </cell>
        </row>
        <row r="1259">
          <cell r="C1259">
            <v>61</v>
          </cell>
        </row>
        <row r="1260">
          <cell r="C1260">
            <v>21</v>
          </cell>
        </row>
        <row r="1261">
          <cell r="C1261">
            <v>76</v>
          </cell>
        </row>
        <row r="1262">
          <cell r="C1262">
            <v>79</v>
          </cell>
        </row>
        <row r="1263">
          <cell r="C1263">
            <v>32</v>
          </cell>
        </row>
        <row r="1264">
          <cell r="C1264">
            <v>53</v>
          </cell>
        </row>
        <row r="1265">
          <cell r="C1265">
            <v>53</v>
          </cell>
        </row>
        <row r="1266">
          <cell r="C1266">
            <v>54</v>
          </cell>
        </row>
        <row r="1267">
          <cell r="C1267">
            <v>62</v>
          </cell>
        </row>
        <row r="1269">
          <cell r="C1269">
            <v>51</v>
          </cell>
        </row>
        <row r="1270">
          <cell r="C1270">
            <v>32</v>
          </cell>
        </row>
        <row r="1271">
          <cell r="C1271">
            <v>22</v>
          </cell>
        </row>
        <row r="1272">
          <cell r="C1272">
            <v>47</v>
          </cell>
        </row>
        <row r="1273">
          <cell r="C1273">
            <v>67</v>
          </cell>
        </row>
        <row r="1274">
          <cell r="C1274">
            <v>20</v>
          </cell>
        </row>
        <row r="1275">
          <cell r="C1275">
            <v>45</v>
          </cell>
        </row>
        <row r="1276">
          <cell r="C1276">
            <v>37</v>
          </cell>
        </row>
        <row r="1277">
          <cell r="C1277">
            <v>57</v>
          </cell>
        </row>
        <row r="1278">
          <cell r="C1278">
            <v>25</v>
          </cell>
        </row>
        <row r="1279">
          <cell r="C1279">
            <v>29</v>
          </cell>
        </row>
        <row r="1280">
          <cell r="C1280">
            <v>44</v>
          </cell>
        </row>
        <row r="1281">
          <cell r="C1281">
            <v>21</v>
          </cell>
        </row>
        <row r="1282">
          <cell r="C1282">
            <v>49</v>
          </cell>
        </row>
        <row r="1283">
          <cell r="C1283">
            <v>51</v>
          </cell>
        </row>
        <row r="1284">
          <cell r="C1284">
            <v>66</v>
          </cell>
        </row>
        <row r="1285">
          <cell r="C1285">
            <v>37</v>
          </cell>
        </row>
        <row r="1286">
          <cell r="C1286">
            <v>46</v>
          </cell>
        </row>
        <row r="1287">
          <cell r="C1287">
            <v>50</v>
          </cell>
        </row>
        <row r="1288">
          <cell r="C1288">
            <v>40</v>
          </cell>
        </row>
        <row r="1289">
          <cell r="C1289">
            <v>26</v>
          </cell>
        </row>
        <row r="1290">
          <cell r="C1290">
            <v>83</v>
          </cell>
        </row>
        <row r="1291">
          <cell r="C1291">
            <v>78</v>
          </cell>
        </row>
        <row r="1292">
          <cell r="C1292">
            <v>50</v>
          </cell>
        </row>
        <row r="1293">
          <cell r="C1293">
            <v>31</v>
          </cell>
        </row>
        <row r="1294">
          <cell r="C1294">
            <v>63</v>
          </cell>
        </row>
        <row r="1295">
          <cell r="C1295">
            <v>75</v>
          </cell>
        </row>
        <row r="1296">
          <cell r="C1296">
            <v>34</v>
          </cell>
        </row>
        <row r="1297">
          <cell r="C1297">
            <v>73</v>
          </cell>
        </row>
        <row r="1298">
          <cell r="C1298">
            <v>52</v>
          </cell>
        </row>
        <row r="1299">
          <cell r="C1299">
            <v>79</v>
          </cell>
        </row>
        <row r="1300">
          <cell r="C1300">
            <v>55</v>
          </cell>
        </row>
        <row r="1301">
          <cell r="C1301">
            <v>24</v>
          </cell>
        </row>
        <row r="1302">
          <cell r="C1302">
            <v>71</v>
          </cell>
        </row>
        <row r="1303">
          <cell r="C1303">
            <v>43</v>
          </cell>
        </row>
        <row r="1304">
          <cell r="C1304">
            <v>53</v>
          </cell>
        </row>
        <row r="1305">
          <cell r="C1305">
            <v>81</v>
          </cell>
        </row>
        <row r="1306">
          <cell r="C1306">
            <v>89</v>
          </cell>
        </row>
        <row r="1307">
          <cell r="C1307">
            <v>34</v>
          </cell>
        </row>
        <row r="1308">
          <cell r="C1308">
            <v>31</v>
          </cell>
        </row>
        <row r="1309">
          <cell r="C1309">
            <v>20</v>
          </cell>
        </row>
        <row r="1310">
          <cell r="C1310">
            <v>36</v>
          </cell>
        </row>
        <row r="1311">
          <cell r="C1311">
            <v>33</v>
          </cell>
        </row>
        <row r="1312">
          <cell r="C1312">
            <v>29</v>
          </cell>
        </row>
        <row r="1313">
          <cell r="C1313">
            <v>47</v>
          </cell>
        </row>
        <row r="1314">
          <cell r="C1314">
            <v>26</v>
          </cell>
        </row>
        <row r="1315">
          <cell r="C1315">
            <v>50</v>
          </cell>
        </row>
        <row r="1316">
          <cell r="C1316">
            <v>47</v>
          </cell>
        </row>
        <row r="1317">
          <cell r="C1317">
            <v>47</v>
          </cell>
        </row>
        <row r="1318">
          <cell r="C1318">
            <v>35</v>
          </cell>
        </row>
        <row r="1319">
          <cell r="C1319">
            <v>58</v>
          </cell>
        </row>
        <row r="1320">
          <cell r="C1320">
            <v>51</v>
          </cell>
        </row>
        <row r="1322">
          <cell r="C1322">
            <v>62</v>
          </cell>
        </row>
        <row r="1323">
          <cell r="C1323">
            <v>61</v>
          </cell>
        </row>
        <row r="1324">
          <cell r="C1324">
            <v>40</v>
          </cell>
        </row>
        <row r="1325">
          <cell r="C1325">
            <v>61</v>
          </cell>
        </row>
        <row r="1326">
          <cell r="C1326">
            <v>76</v>
          </cell>
        </row>
        <row r="1327">
          <cell r="C1327">
            <v>63</v>
          </cell>
        </row>
        <row r="1328">
          <cell r="C1328">
            <v>62</v>
          </cell>
        </row>
        <row r="1329">
          <cell r="C1329">
            <v>47</v>
          </cell>
        </row>
        <row r="1330">
          <cell r="C1330">
            <v>32</v>
          </cell>
        </row>
        <row r="1331">
          <cell r="C1331">
            <v>60</v>
          </cell>
        </row>
        <row r="1332">
          <cell r="C1332">
            <v>23</v>
          </cell>
        </row>
        <row r="1333">
          <cell r="C1333">
            <v>36</v>
          </cell>
        </row>
        <row r="1334">
          <cell r="C1334">
            <v>22</v>
          </cell>
        </row>
        <row r="1335">
          <cell r="C1335">
            <v>20</v>
          </cell>
        </row>
        <row r="1336">
          <cell r="C1336">
            <v>23</v>
          </cell>
        </row>
        <row r="1337">
          <cell r="C1337">
            <v>41</v>
          </cell>
        </row>
        <row r="1338">
          <cell r="C1338">
            <v>29</v>
          </cell>
        </row>
        <row r="1339">
          <cell r="C1339">
            <v>32</v>
          </cell>
        </row>
        <row r="1340">
          <cell r="C1340">
            <v>37</v>
          </cell>
        </row>
        <row r="1341">
          <cell r="C1341">
            <v>54</v>
          </cell>
        </row>
        <row r="1342">
          <cell r="C1342">
            <v>29</v>
          </cell>
        </row>
        <row r="1343">
          <cell r="C1343">
            <v>43</v>
          </cell>
        </row>
        <row r="1344">
          <cell r="C1344">
            <v>76</v>
          </cell>
        </row>
        <row r="1345">
          <cell r="C1345">
            <v>41</v>
          </cell>
        </row>
        <row r="1346">
          <cell r="C1346">
            <v>53</v>
          </cell>
        </row>
        <row r="1347">
          <cell r="C1347">
            <v>31</v>
          </cell>
        </row>
        <row r="1348">
          <cell r="C1348">
            <v>35</v>
          </cell>
        </row>
        <row r="1349">
          <cell r="C1349">
            <v>36</v>
          </cell>
        </row>
        <row r="1350">
          <cell r="C1350">
            <v>42</v>
          </cell>
        </row>
        <row r="1351">
          <cell r="C1351">
            <v>60</v>
          </cell>
        </row>
        <row r="1352">
          <cell r="C1352">
            <v>78</v>
          </cell>
        </row>
        <row r="1353">
          <cell r="C1353">
            <v>72</v>
          </cell>
        </row>
        <row r="1354">
          <cell r="C1354">
            <v>41</v>
          </cell>
        </row>
        <row r="1355">
          <cell r="C1355">
            <v>49</v>
          </cell>
        </row>
        <row r="1356">
          <cell r="C1356">
            <v>26</v>
          </cell>
        </row>
        <row r="1357">
          <cell r="C1357">
            <v>61</v>
          </cell>
        </row>
        <row r="1358">
          <cell r="C1358">
            <v>33</v>
          </cell>
        </row>
        <row r="1359">
          <cell r="C1359">
            <v>89</v>
          </cell>
        </row>
        <row r="1360">
          <cell r="C1360">
            <v>34</v>
          </cell>
        </row>
        <row r="1361">
          <cell r="C1361">
            <v>65</v>
          </cell>
        </row>
        <row r="1362">
          <cell r="C1362">
            <v>37</v>
          </cell>
        </row>
        <row r="1363">
          <cell r="C1363">
            <v>44</v>
          </cell>
        </row>
        <row r="1364">
          <cell r="C1364">
            <v>29</v>
          </cell>
        </row>
        <row r="1365">
          <cell r="C1365">
            <v>74</v>
          </cell>
        </row>
        <row r="1366">
          <cell r="C1366">
            <v>49</v>
          </cell>
        </row>
        <row r="1367">
          <cell r="C1367">
            <v>38</v>
          </cell>
        </row>
        <row r="1368">
          <cell r="C1368">
            <v>53</v>
          </cell>
        </row>
        <row r="1369">
          <cell r="C1369">
            <v>69</v>
          </cell>
        </row>
        <row r="1370">
          <cell r="C1370">
            <v>19</v>
          </cell>
        </row>
        <row r="1371">
          <cell r="C1371">
            <v>78</v>
          </cell>
        </row>
        <row r="1372">
          <cell r="C1372">
            <v>55</v>
          </cell>
        </row>
        <row r="1373">
          <cell r="C1373">
            <v>43</v>
          </cell>
        </row>
        <row r="1374">
          <cell r="C1374">
            <v>34</v>
          </cell>
        </row>
        <row r="1375">
          <cell r="C1375">
            <v>44</v>
          </cell>
        </row>
        <row r="1376">
          <cell r="C1376">
            <v>35</v>
          </cell>
        </row>
        <row r="1377">
          <cell r="C1377">
            <v>75</v>
          </cell>
        </row>
        <row r="1378">
          <cell r="C1378">
            <v>47</v>
          </cell>
        </row>
        <row r="1379">
          <cell r="C1379">
            <v>40</v>
          </cell>
        </row>
        <row r="1380">
          <cell r="C1380">
            <v>58</v>
          </cell>
        </row>
        <row r="1381">
          <cell r="C1381">
            <v>53</v>
          </cell>
        </row>
        <row r="1382">
          <cell r="C1382">
            <v>19</v>
          </cell>
        </row>
        <row r="1383">
          <cell r="C1383">
            <v>53</v>
          </cell>
        </row>
        <row r="1384">
          <cell r="C1384">
            <v>33</v>
          </cell>
        </row>
        <row r="1385">
          <cell r="C1385">
            <v>57</v>
          </cell>
        </row>
        <row r="1386">
          <cell r="C1386">
            <v>26</v>
          </cell>
        </row>
        <row r="1387">
          <cell r="C1387">
            <v>39</v>
          </cell>
        </row>
        <row r="1388">
          <cell r="C1388">
            <v>52</v>
          </cell>
        </row>
        <row r="1389">
          <cell r="C1389">
            <v>56</v>
          </cell>
        </row>
        <row r="1390">
          <cell r="C1390">
            <v>55</v>
          </cell>
        </row>
        <row r="1391">
          <cell r="C1391">
            <v>50</v>
          </cell>
        </row>
        <row r="1392">
          <cell r="C1392">
            <v>53</v>
          </cell>
        </row>
        <row r="1393">
          <cell r="C1393">
            <v>45</v>
          </cell>
        </row>
        <row r="1394">
          <cell r="C1394">
            <v>67</v>
          </cell>
        </row>
        <row r="1395">
          <cell r="C1395">
            <v>71</v>
          </cell>
        </row>
        <row r="1396">
          <cell r="C1396">
            <v>44</v>
          </cell>
        </row>
        <row r="1397">
          <cell r="C1397">
            <v>37</v>
          </cell>
        </row>
        <row r="1398">
          <cell r="C1398">
            <v>27</v>
          </cell>
        </row>
        <row r="1399">
          <cell r="C1399">
            <v>58</v>
          </cell>
        </row>
        <row r="1400">
          <cell r="C1400">
            <v>66</v>
          </cell>
        </row>
        <row r="1401">
          <cell r="C1401">
            <v>61</v>
          </cell>
        </row>
        <row r="1402">
          <cell r="C1402">
            <v>60</v>
          </cell>
        </row>
        <row r="1403">
          <cell r="C1403">
            <v>25</v>
          </cell>
        </row>
        <row r="1404">
          <cell r="C1404">
            <v>56</v>
          </cell>
        </row>
        <row r="1405">
          <cell r="C1405">
            <v>57</v>
          </cell>
        </row>
        <row r="1406">
          <cell r="C1406">
            <v>42</v>
          </cell>
        </row>
        <row r="1407">
          <cell r="C1407">
            <v>64</v>
          </cell>
        </row>
        <row r="1408">
          <cell r="C1408">
            <v>65</v>
          </cell>
        </row>
        <row r="1409">
          <cell r="C1409">
            <v>63</v>
          </cell>
        </row>
        <row r="1410">
          <cell r="C1410">
            <v>46</v>
          </cell>
        </row>
        <row r="1411">
          <cell r="C1411">
            <v>33</v>
          </cell>
        </row>
        <row r="1412">
          <cell r="C1412">
            <v>32</v>
          </cell>
        </row>
        <row r="1413">
          <cell r="C1413">
            <v>60</v>
          </cell>
        </row>
        <row r="1414">
          <cell r="C1414">
            <v>55</v>
          </cell>
        </row>
        <row r="1415">
          <cell r="C1415">
            <v>33</v>
          </cell>
        </row>
        <row r="1416">
          <cell r="C1416">
            <v>46</v>
          </cell>
        </row>
        <row r="1417">
          <cell r="C1417">
            <v>25</v>
          </cell>
        </row>
        <row r="1418">
          <cell r="C1418">
            <v>37</v>
          </cell>
        </row>
        <row r="1419">
          <cell r="C1419">
            <v>36</v>
          </cell>
        </row>
        <row r="1420">
          <cell r="C1420">
            <v>39</v>
          </cell>
        </row>
        <row r="1421">
          <cell r="C1421">
            <v>27</v>
          </cell>
        </row>
        <row r="1422">
          <cell r="C1422">
            <v>29</v>
          </cell>
        </row>
        <row r="1423">
          <cell r="C1423">
            <v>25</v>
          </cell>
        </row>
        <row r="1424">
          <cell r="C1424">
            <v>28</v>
          </cell>
        </row>
        <row r="1425">
          <cell r="C1425">
            <v>78</v>
          </cell>
        </row>
        <row r="1426">
          <cell r="C1426">
            <v>39</v>
          </cell>
        </row>
        <row r="1427">
          <cell r="C1427">
            <v>33</v>
          </cell>
        </row>
        <row r="1428">
          <cell r="C1428">
            <v>67</v>
          </cell>
        </row>
        <row r="1429">
          <cell r="C1429">
            <v>71</v>
          </cell>
        </row>
        <row r="1430">
          <cell r="C1430">
            <v>58</v>
          </cell>
        </row>
        <row r="1431">
          <cell r="C1431">
            <v>34</v>
          </cell>
        </row>
        <row r="1432">
          <cell r="C1432">
            <v>59</v>
          </cell>
        </row>
        <row r="1433">
          <cell r="C1433">
            <v>70</v>
          </cell>
        </row>
        <row r="1434">
          <cell r="C1434">
            <v>67</v>
          </cell>
        </row>
        <row r="1435">
          <cell r="C1435">
            <v>50</v>
          </cell>
        </row>
        <row r="1436">
          <cell r="C1436">
            <v>67</v>
          </cell>
        </row>
        <row r="1437">
          <cell r="C1437">
            <v>35</v>
          </cell>
        </row>
        <row r="1438">
          <cell r="C1438">
            <v>37</v>
          </cell>
        </row>
        <row r="1439">
          <cell r="C1439">
            <v>67</v>
          </cell>
        </row>
        <row r="1440">
          <cell r="C1440">
            <v>73</v>
          </cell>
        </row>
        <row r="1441">
          <cell r="C1441">
            <v>27</v>
          </cell>
        </row>
        <row r="1442">
          <cell r="C1442">
            <v>78</v>
          </cell>
        </row>
        <row r="1443">
          <cell r="C1443">
            <v>20</v>
          </cell>
        </row>
        <row r="1444">
          <cell r="C1444">
            <v>34</v>
          </cell>
        </row>
        <row r="1445">
          <cell r="C1445">
            <v>80</v>
          </cell>
        </row>
        <row r="1446">
          <cell r="C1446">
            <v>56</v>
          </cell>
        </row>
        <row r="1447">
          <cell r="C1447">
            <v>67</v>
          </cell>
        </row>
        <row r="1448">
          <cell r="C1448">
            <v>22</v>
          </cell>
        </row>
        <row r="1449">
          <cell r="C1449">
            <v>23</v>
          </cell>
        </row>
        <row r="1450">
          <cell r="C1450">
            <v>31</v>
          </cell>
        </row>
        <row r="1451">
          <cell r="C1451">
            <v>70</v>
          </cell>
        </row>
        <row r="1452">
          <cell r="C1452">
            <v>55</v>
          </cell>
        </row>
        <row r="1453">
          <cell r="C1453">
            <v>32</v>
          </cell>
        </row>
        <row r="1454">
          <cell r="C1454">
            <v>56</v>
          </cell>
        </row>
        <row r="1455">
          <cell r="C1455">
            <v>34</v>
          </cell>
        </row>
        <row r="1456">
          <cell r="C1456">
            <v>45</v>
          </cell>
        </row>
        <row r="1457">
          <cell r="C1457">
            <v>60</v>
          </cell>
        </row>
        <row r="1458">
          <cell r="C1458">
            <v>39</v>
          </cell>
        </row>
        <row r="1459">
          <cell r="C1459">
            <v>80</v>
          </cell>
        </row>
        <row r="1460">
          <cell r="C1460">
            <v>28</v>
          </cell>
        </row>
        <row r="1461">
          <cell r="C1461">
            <v>41</v>
          </cell>
        </row>
        <row r="1462">
          <cell r="C1462">
            <v>30</v>
          </cell>
        </row>
        <row r="1463">
          <cell r="C1463">
            <v>79</v>
          </cell>
        </row>
        <row r="1464">
          <cell r="C1464">
            <v>43</v>
          </cell>
        </row>
        <row r="1465">
          <cell r="C1465">
            <v>46</v>
          </cell>
        </row>
        <row r="1466">
          <cell r="C1466">
            <v>51</v>
          </cell>
        </row>
        <row r="1467">
          <cell r="C1467">
            <v>59</v>
          </cell>
        </row>
        <row r="1468">
          <cell r="C1468">
            <v>39</v>
          </cell>
        </row>
        <row r="1469">
          <cell r="C1469">
            <v>51</v>
          </cell>
        </row>
        <row r="1470">
          <cell r="C1470">
            <v>66</v>
          </cell>
        </row>
        <row r="1471">
          <cell r="C1471">
            <v>32</v>
          </cell>
        </row>
        <row r="1472">
          <cell r="C1472">
            <v>55</v>
          </cell>
        </row>
        <row r="1473">
          <cell r="C1473">
            <v>62</v>
          </cell>
        </row>
        <row r="1474">
          <cell r="C1474">
            <v>19</v>
          </cell>
        </row>
        <row r="1475">
          <cell r="C1475">
            <v>75</v>
          </cell>
        </row>
        <row r="1476">
          <cell r="C1476">
            <v>19</v>
          </cell>
        </row>
        <row r="1477">
          <cell r="C1477">
            <v>50</v>
          </cell>
        </row>
        <row r="1478">
          <cell r="C1478">
            <v>37</v>
          </cell>
        </row>
        <row r="1479">
          <cell r="C1479">
            <v>43</v>
          </cell>
        </row>
        <row r="1480">
          <cell r="C1480">
            <v>26</v>
          </cell>
        </row>
        <row r="1481">
          <cell r="C1481">
            <v>19</v>
          </cell>
        </row>
        <row r="1482">
          <cell r="C1482">
            <v>43</v>
          </cell>
        </row>
        <row r="1483">
          <cell r="C1483">
            <v>74</v>
          </cell>
        </row>
        <row r="1484">
          <cell r="C1484">
            <v>60</v>
          </cell>
        </row>
        <row r="1485">
          <cell r="C1485">
            <v>49</v>
          </cell>
        </row>
        <row r="1486">
          <cell r="C1486">
            <v>41</v>
          </cell>
        </row>
        <row r="1487">
          <cell r="C1487">
            <v>39</v>
          </cell>
        </row>
        <row r="1488">
          <cell r="C1488">
            <v>59</v>
          </cell>
        </row>
        <row r="1489">
          <cell r="C1489">
            <v>77</v>
          </cell>
        </row>
        <row r="1490">
          <cell r="C1490">
            <v>33</v>
          </cell>
        </row>
        <row r="1491">
          <cell r="C1491">
            <v>51</v>
          </cell>
        </row>
        <row r="1492">
          <cell r="C1492">
            <v>73</v>
          </cell>
        </row>
        <row r="1493">
          <cell r="C1493">
            <v>34</v>
          </cell>
        </row>
        <row r="1494">
          <cell r="C1494">
            <v>37</v>
          </cell>
        </row>
        <row r="1495">
          <cell r="C1495">
            <v>59</v>
          </cell>
        </row>
        <row r="1496">
          <cell r="C1496">
            <v>55</v>
          </cell>
        </row>
        <row r="1497">
          <cell r="C1497">
            <v>72</v>
          </cell>
        </row>
        <row r="1498">
          <cell r="C1498">
            <v>50</v>
          </cell>
        </row>
        <row r="1499">
          <cell r="C1499">
            <v>60</v>
          </cell>
        </row>
        <row r="1500">
          <cell r="C1500">
            <v>41</v>
          </cell>
        </row>
        <row r="1501">
          <cell r="C1501">
            <v>73</v>
          </cell>
        </row>
        <row r="1502">
          <cell r="C1502">
            <v>45</v>
          </cell>
        </row>
        <row r="1503">
          <cell r="C1503">
            <v>53</v>
          </cell>
        </row>
        <row r="1504">
          <cell r="C1504">
            <v>33</v>
          </cell>
        </row>
        <row r="1505">
          <cell r="C1505">
            <v>57</v>
          </cell>
        </row>
        <row r="1506">
          <cell r="C1506">
            <v>66</v>
          </cell>
        </row>
        <row r="1507">
          <cell r="C1507">
            <v>46</v>
          </cell>
        </row>
        <row r="1508">
          <cell r="C1508">
            <v>52</v>
          </cell>
        </row>
        <row r="1509">
          <cell r="C1509">
            <v>60</v>
          </cell>
        </row>
        <row r="1510">
          <cell r="C1510">
            <v>27</v>
          </cell>
        </row>
        <row r="1511">
          <cell r="C1511">
            <v>68</v>
          </cell>
        </row>
        <row r="1512">
          <cell r="C1512">
            <v>62</v>
          </cell>
        </row>
        <row r="1513">
          <cell r="C1513">
            <v>65</v>
          </cell>
        </row>
        <row r="1514">
          <cell r="C1514">
            <v>68</v>
          </cell>
        </row>
        <row r="1515">
          <cell r="C1515">
            <v>41</v>
          </cell>
        </row>
        <row r="1516">
          <cell r="C1516">
            <v>63</v>
          </cell>
        </row>
        <row r="1517">
          <cell r="C1517">
            <v>33</v>
          </cell>
        </row>
        <row r="1518">
          <cell r="C1518">
            <v>21</v>
          </cell>
        </row>
        <row r="1519">
          <cell r="C1519">
            <v>83</v>
          </cell>
        </row>
        <row r="1520">
          <cell r="C1520">
            <v>47</v>
          </cell>
        </row>
        <row r="1521">
          <cell r="C1521">
            <v>36</v>
          </cell>
        </row>
        <row r="1522">
          <cell r="C1522">
            <v>67</v>
          </cell>
        </row>
        <row r="1523">
          <cell r="C1523">
            <v>81</v>
          </cell>
        </row>
        <row r="1524">
          <cell r="C1524">
            <v>26</v>
          </cell>
        </row>
        <row r="1525">
          <cell r="C1525">
            <v>49</v>
          </cell>
        </row>
        <row r="1526">
          <cell r="C1526">
            <v>20</v>
          </cell>
        </row>
        <row r="1527">
          <cell r="C1527">
            <v>24</v>
          </cell>
        </row>
        <row r="1528">
          <cell r="C1528">
            <v>55</v>
          </cell>
        </row>
        <row r="1529">
          <cell r="C1529">
            <v>28</v>
          </cell>
        </row>
        <row r="1530">
          <cell r="C1530">
            <v>78</v>
          </cell>
        </row>
        <row r="1531">
          <cell r="C1531">
            <v>83</v>
          </cell>
        </row>
        <row r="1532">
          <cell r="C1532">
            <v>37</v>
          </cell>
        </row>
        <row r="1534">
          <cell r="C1534">
            <v>22</v>
          </cell>
        </row>
        <row r="1535">
          <cell r="C1535">
            <v>55</v>
          </cell>
        </row>
        <row r="1536">
          <cell r="C1536">
            <v>30</v>
          </cell>
        </row>
        <row r="1537">
          <cell r="C1537">
            <v>46</v>
          </cell>
        </row>
        <row r="1538">
          <cell r="C1538">
            <v>45</v>
          </cell>
        </row>
        <row r="1539">
          <cell r="C1539">
            <v>57</v>
          </cell>
        </row>
        <row r="1540">
          <cell r="C1540">
            <v>63</v>
          </cell>
        </row>
        <row r="1541">
          <cell r="C1541">
            <v>59</v>
          </cell>
        </row>
        <row r="1542">
          <cell r="C1542">
            <v>27</v>
          </cell>
        </row>
        <row r="1543">
          <cell r="C1543">
            <v>64</v>
          </cell>
        </row>
        <row r="1544">
          <cell r="C1544">
            <v>31</v>
          </cell>
        </row>
        <row r="1545">
          <cell r="C1545">
            <v>40</v>
          </cell>
        </row>
        <row r="1546">
          <cell r="C1546">
            <v>36</v>
          </cell>
        </row>
        <row r="1547">
          <cell r="C1547">
            <v>51</v>
          </cell>
        </row>
        <row r="1548">
          <cell r="C1548">
            <v>46</v>
          </cell>
        </row>
        <row r="1549">
          <cell r="C1549">
            <v>57</v>
          </cell>
        </row>
        <row r="1550">
          <cell r="C1550">
            <v>35</v>
          </cell>
        </row>
        <row r="1551">
          <cell r="C1551">
            <v>37</v>
          </cell>
        </row>
        <row r="1552">
          <cell r="C1552">
            <v>62</v>
          </cell>
        </row>
        <row r="1553">
          <cell r="C1553">
            <v>89</v>
          </cell>
        </row>
        <row r="1554">
          <cell r="C1554">
            <v>21</v>
          </cell>
        </row>
        <row r="1555">
          <cell r="C1555">
            <v>66</v>
          </cell>
        </row>
        <row r="1556">
          <cell r="C1556">
            <v>52</v>
          </cell>
        </row>
        <row r="1557">
          <cell r="C1557">
            <v>65</v>
          </cell>
        </row>
        <row r="1558">
          <cell r="C1558">
            <v>49</v>
          </cell>
        </row>
        <row r="1559">
          <cell r="C1559">
            <v>57</v>
          </cell>
        </row>
        <row r="1560">
          <cell r="C1560">
            <v>54</v>
          </cell>
        </row>
        <row r="1561">
          <cell r="C1561">
            <v>37</v>
          </cell>
        </row>
        <row r="1562">
          <cell r="C1562">
            <v>39</v>
          </cell>
        </row>
        <row r="1563">
          <cell r="C1563">
            <v>58</v>
          </cell>
        </row>
        <row r="1564">
          <cell r="C1564">
            <v>86</v>
          </cell>
        </row>
        <row r="1565">
          <cell r="C1565">
            <v>77</v>
          </cell>
        </row>
        <row r="1566">
          <cell r="C1566">
            <v>49</v>
          </cell>
        </row>
        <row r="1567">
          <cell r="C1567">
            <v>67</v>
          </cell>
        </row>
        <row r="1568">
          <cell r="C1568">
            <v>58</v>
          </cell>
        </row>
        <row r="1569">
          <cell r="C1569">
            <v>60</v>
          </cell>
        </row>
        <row r="1570">
          <cell r="C1570">
            <v>56</v>
          </cell>
        </row>
        <row r="1571">
          <cell r="C1571">
            <v>44</v>
          </cell>
        </row>
        <row r="1572">
          <cell r="C1572">
            <v>71</v>
          </cell>
        </row>
        <row r="1573">
          <cell r="C1573">
            <v>86</v>
          </cell>
        </row>
        <row r="1574">
          <cell r="C1574">
            <v>32</v>
          </cell>
        </row>
        <row r="1575">
          <cell r="C1575">
            <v>61</v>
          </cell>
        </row>
        <row r="1576">
          <cell r="C1576">
            <v>19</v>
          </cell>
        </row>
        <row r="1577">
          <cell r="C1577">
            <v>38</v>
          </cell>
        </row>
        <row r="1578">
          <cell r="C1578">
            <v>25</v>
          </cell>
        </row>
        <row r="1579">
          <cell r="C1579">
            <v>19</v>
          </cell>
        </row>
        <row r="1580">
          <cell r="C1580">
            <v>69</v>
          </cell>
        </row>
        <row r="1581">
          <cell r="C1581">
            <v>57</v>
          </cell>
        </row>
        <row r="1582">
          <cell r="C1582">
            <v>45</v>
          </cell>
        </row>
        <row r="1583">
          <cell r="C1583">
            <v>66</v>
          </cell>
        </row>
        <row r="1584">
          <cell r="C1584">
            <v>37</v>
          </cell>
        </row>
        <row r="1585">
          <cell r="C1585">
            <v>52</v>
          </cell>
        </row>
        <row r="1586">
          <cell r="C1586">
            <v>45</v>
          </cell>
        </row>
        <row r="1587">
          <cell r="C1587">
            <v>55</v>
          </cell>
        </row>
        <row r="1588">
          <cell r="C1588">
            <v>30</v>
          </cell>
        </row>
        <row r="1589">
          <cell r="C1589">
            <v>41</v>
          </cell>
        </row>
        <row r="1590">
          <cell r="C1590">
            <v>56</v>
          </cell>
        </row>
        <row r="1591">
          <cell r="C1591">
            <v>61</v>
          </cell>
        </row>
        <row r="1592">
          <cell r="C1592">
            <v>36</v>
          </cell>
        </row>
        <row r="1593">
          <cell r="C1593">
            <v>50</v>
          </cell>
        </row>
        <row r="1594">
          <cell r="C1594">
            <v>59</v>
          </cell>
        </row>
        <row r="1595">
          <cell r="C1595">
            <v>78</v>
          </cell>
        </row>
        <row r="1596">
          <cell r="C1596">
            <v>28</v>
          </cell>
        </row>
        <row r="1597">
          <cell r="C1597">
            <v>65</v>
          </cell>
        </row>
        <row r="1598">
          <cell r="C1598">
            <v>52</v>
          </cell>
        </row>
        <row r="1599">
          <cell r="C1599">
            <v>68</v>
          </cell>
        </row>
        <row r="1600">
          <cell r="C1600">
            <v>70</v>
          </cell>
        </row>
        <row r="1601">
          <cell r="C1601">
            <v>66</v>
          </cell>
        </row>
        <row r="1602">
          <cell r="C1602">
            <v>84</v>
          </cell>
        </row>
        <row r="1603">
          <cell r="C1603">
            <v>59</v>
          </cell>
        </row>
        <row r="1604">
          <cell r="C1604">
            <v>20</v>
          </cell>
        </row>
        <row r="1605">
          <cell r="C1605">
            <v>31</v>
          </cell>
        </row>
        <row r="1606">
          <cell r="C1606">
            <v>43</v>
          </cell>
        </row>
        <row r="1607">
          <cell r="C1607">
            <v>33</v>
          </cell>
        </row>
        <row r="1608">
          <cell r="C1608">
            <v>37</v>
          </cell>
        </row>
        <row r="1609">
          <cell r="C1609">
            <v>81</v>
          </cell>
        </row>
        <row r="1610">
          <cell r="C1610">
            <v>70</v>
          </cell>
        </row>
        <row r="1611">
          <cell r="C1611">
            <v>30</v>
          </cell>
        </row>
        <row r="1612">
          <cell r="C1612">
            <v>74</v>
          </cell>
        </row>
        <row r="1613">
          <cell r="C1613">
            <v>65</v>
          </cell>
        </row>
        <row r="1614">
          <cell r="C1614">
            <v>25</v>
          </cell>
        </row>
        <row r="1615">
          <cell r="C1615">
            <v>52</v>
          </cell>
        </row>
        <row r="1616">
          <cell r="C1616">
            <v>56</v>
          </cell>
        </row>
        <row r="1617">
          <cell r="C1617">
            <v>84</v>
          </cell>
        </row>
        <row r="1618">
          <cell r="C1618">
            <v>50</v>
          </cell>
        </row>
        <row r="1619">
          <cell r="C1619">
            <v>36</v>
          </cell>
        </row>
        <row r="1620">
          <cell r="C1620">
            <v>25</v>
          </cell>
        </row>
        <row r="1621">
          <cell r="C1621">
            <v>73</v>
          </cell>
        </row>
        <row r="1622">
          <cell r="C1622">
            <v>22</v>
          </cell>
        </row>
        <row r="1623">
          <cell r="C1623">
            <v>37</v>
          </cell>
        </row>
        <row r="1624">
          <cell r="C1624">
            <v>46</v>
          </cell>
        </row>
        <row r="1625">
          <cell r="C1625">
            <v>37</v>
          </cell>
        </row>
        <row r="1626">
          <cell r="C1626">
            <v>44</v>
          </cell>
        </row>
        <row r="1627">
          <cell r="C1627">
            <v>46</v>
          </cell>
        </row>
        <row r="1628">
          <cell r="C1628">
            <v>22</v>
          </cell>
        </row>
        <row r="1630">
          <cell r="C1630">
            <v>33</v>
          </cell>
        </row>
        <row r="1631">
          <cell r="C1631">
            <v>30</v>
          </cell>
        </row>
        <row r="1632">
          <cell r="C1632">
            <v>41</v>
          </cell>
        </row>
        <row r="1633">
          <cell r="C1633">
            <v>56</v>
          </cell>
        </row>
        <row r="1634">
          <cell r="C1634">
            <v>88</v>
          </cell>
        </row>
        <row r="1635">
          <cell r="C1635">
            <v>72</v>
          </cell>
        </row>
        <row r="1636">
          <cell r="C1636">
            <v>54</v>
          </cell>
        </row>
        <row r="1637">
          <cell r="C1637">
            <v>49</v>
          </cell>
        </row>
        <row r="1638">
          <cell r="C1638">
            <v>48</v>
          </cell>
        </row>
        <row r="1639">
          <cell r="C1639">
            <v>50</v>
          </cell>
        </row>
        <row r="1640">
          <cell r="C1640">
            <v>72</v>
          </cell>
        </row>
        <row r="1641">
          <cell r="C1641">
            <v>58</v>
          </cell>
        </row>
        <row r="1642">
          <cell r="C1642">
            <v>46</v>
          </cell>
        </row>
        <row r="1643">
          <cell r="C1643">
            <v>32</v>
          </cell>
        </row>
        <row r="1644">
          <cell r="C1644">
            <v>25</v>
          </cell>
        </row>
        <row r="1645">
          <cell r="C1645">
            <v>58</v>
          </cell>
        </row>
        <row r="1646">
          <cell r="C1646">
            <v>60</v>
          </cell>
        </row>
        <row r="1647">
          <cell r="C1647">
            <v>41</v>
          </cell>
        </row>
        <row r="1648">
          <cell r="C1648">
            <v>29</v>
          </cell>
        </row>
        <row r="1649">
          <cell r="C1649">
            <v>32</v>
          </cell>
        </row>
        <row r="1650">
          <cell r="C1650">
            <v>54</v>
          </cell>
        </row>
        <row r="1651">
          <cell r="C1651">
            <v>72</v>
          </cell>
        </row>
        <row r="1652">
          <cell r="C1652">
            <v>52</v>
          </cell>
        </row>
        <row r="1653">
          <cell r="C1653">
            <v>71</v>
          </cell>
        </row>
        <row r="1654">
          <cell r="C1654">
            <v>25</v>
          </cell>
        </row>
        <row r="1655">
          <cell r="C1655">
            <v>79</v>
          </cell>
        </row>
        <row r="1656">
          <cell r="C1656">
            <v>76</v>
          </cell>
        </row>
        <row r="1657">
          <cell r="C1657">
            <v>53</v>
          </cell>
        </row>
        <row r="1658">
          <cell r="C1658">
            <v>56</v>
          </cell>
        </row>
        <row r="1659">
          <cell r="C1659">
            <v>26</v>
          </cell>
        </row>
        <row r="1660">
          <cell r="C1660">
            <v>20</v>
          </cell>
        </row>
        <row r="1661">
          <cell r="C1661">
            <v>69</v>
          </cell>
        </row>
        <row r="1662">
          <cell r="C1662">
            <v>59</v>
          </cell>
        </row>
        <row r="1663">
          <cell r="C1663">
            <v>80</v>
          </cell>
        </row>
        <row r="1664">
          <cell r="C1664">
            <v>31</v>
          </cell>
        </row>
        <row r="1665">
          <cell r="C1665">
            <v>47</v>
          </cell>
        </row>
        <row r="1666">
          <cell r="C1666">
            <v>65</v>
          </cell>
        </row>
        <row r="1667">
          <cell r="C1667">
            <v>53</v>
          </cell>
        </row>
        <row r="1668">
          <cell r="C1668">
            <v>79</v>
          </cell>
        </row>
        <row r="1669">
          <cell r="C1669">
            <v>43</v>
          </cell>
        </row>
        <row r="1670">
          <cell r="C1670">
            <v>87</v>
          </cell>
        </row>
        <row r="1671">
          <cell r="C1671">
            <v>35</v>
          </cell>
        </row>
        <row r="1672">
          <cell r="C1672">
            <v>27</v>
          </cell>
        </row>
        <row r="1673">
          <cell r="C1673">
            <v>41</v>
          </cell>
        </row>
        <row r="1674">
          <cell r="C1674">
            <v>50</v>
          </cell>
        </row>
        <row r="1675">
          <cell r="C1675">
            <v>29</v>
          </cell>
        </row>
        <row r="1676">
          <cell r="C1676">
            <v>47</v>
          </cell>
        </row>
        <row r="1677">
          <cell r="C1677">
            <v>69</v>
          </cell>
        </row>
        <row r="1678">
          <cell r="C1678">
            <v>48</v>
          </cell>
        </row>
        <row r="1679">
          <cell r="C1679">
            <v>74</v>
          </cell>
        </row>
        <row r="1680">
          <cell r="C1680">
            <v>39</v>
          </cell>
        </row>
        <row r="1681">
          <cell r="C1681">
            <v>68</v>
          </cell>
        </row>
        <row r="1682">
          <cell r="C1682">
            <v>58</v>
          </cell>
        </row>
        <row r="1683">
          <cell r="C1683">
            <v>72</v>
          </cell>
        </row>
        <row r="1684">
          <cell r="C1684">
            <v>45</v>
          </cell>
        </row>
        <row r="1685">
          <cell r="C1685">
            <v>47</v>
          </cell>
        </row>
        <row r="1686">
          <cell r="C1686">
            <v>21</v>
          </cell>
        </row>
        <row r="1687">
          <cell r="C1687">
            <v>48</v>
          </cell>
        </row>
        <row r="1688">
          <cell r="C1688">
            <v>82</v>
          </cell>
        </row>
        <row r="1689">
          <cell r="C1689">
            <v>52</v>
          </cell>
        </row>
        <row r="1690">
          <cell r="C1690">
            <v>62</v>
          </cell>
        </row>
        <row r="1691">
          <cell r="C1691">
            <v>88</v>
          </cell>
        </row>
        <row r="1692">
          <cell r="C1692">
            <v>49</v>
          </cell>
        </row>
        <row r="1693">
          <cell r="C1693">
            <v>56</v>
          </cell>
        </row>
        <row r="1694">
          <cell r="C1694">
            <v>88</v>
          </cell>
        </row>
        <row r="1695">
          <cell r="C1695">
            <v>69</v>
          </cell>
        </row>
        <row r="1696">
          <cell r="C1696">
            <v>53</v>
          </cell>
        </row>
        <row r="1697">
          <cell r="C1697">
            <v>64</v>
          </cell>
        </row>
        <row r="1698">
          <cell r="C1698">
            <v>43</v>
          </cell>
        </row>
        <row r="1699">
          <cell r="C1699">
            <v>47</v>
          </cell>
        </row>
        <row r="1700">
          <cell r="C1700">
            <v>56</v>
          </cell>
        </row>
        <row r="1701">
          <cell r="C1701">
            <v>51</v>
          </cell>
        </row>
        <row r="1702">
          <cell r="C1702">
            <v>47</v>
          </cell>
        </row>
        <row r="1703">
          <cell r="C1703">
            <v>32</v>
          </cell>
        </row>
        <row r="1704">
          <cell r="C1704">
            <v>64</v>
          </cell>
        </row>
        <row r="1705">
          <cell r="C1705">
            <v>41</v>
          </cell>
        </row>
        <row r="1706">
          <cell r="C1706">
            <v>20</v>
          </cell>
        </row>
        <row r="1707">
          <cell r="C1707">
            <v>59</v>
          </cell>
        </row>
        <row r="1708">
          <cell r="C1708">
            <v>43</v>
          </cell>
        </row>
        <row r="1709">
          <cell r="C1709">
            <v>22</v>
          </cell>
        </row>
        <row r="1710">
          <cell r="C1710">
            <v>39</v>
          </cell>
        </row>
        <row r="1711">
          <cell r="C1711">
            <v>30</v>
          </cell>
        </row>
        <row r="1712">
          <cell r="C1712">
            <v>57</v>
          </cell>
        </row>
        <row r="1713">
          <cell r="C1713">
            <v>20</v>
          </cell>
        </row>
        <row r="1714">
          <cell r="C1714">
            <v>38</v>
          </cell>
        </row>
        <row r="1715">
          <cell r="C1715">
            <v>87</v>
          </cell>
        </row>
        <row r="1716">
          <cell r="C1716">
            <v>58</v>
          </cell>
        </row>
        <row r="1717">
          <cell r="C1717">
            <v>34</v>
          </cell>
        </row>
        <row r="1718">
          <cell r="C1718">
            <v>67</v>
          </cell>
        </row>
        <row r="1719">
          <cell r="C1719">
            <v>60</v>
          </cell>
        </row>
        <row r="1720">
          <cell r="C1720">
            <v>47</v>
          </cell>
        </row>
        <row r="1721">
          <cell r="C1721">
            <v>22</v>
          </cell>
        </row>
        <row r="1722">
          <cell r="C1722">
            <v>52</v>
          </cell>
        </row>
        <row r="1723">
          <cell r="C1723">
            <v>30</v>
          </cell>
        </row>
        <row r="1724">
          <cell r="C1724">
            <v>82</v>
          </cell>
        </row>
        <row r="1725">
          <cell r="C1725">
            <v>68</v>
          </cell>
        </row>
        <row r="1726">
          <cell r="C1726">
            <v>46</v>
          </cell>
        </row>
        <row r="1727">
          <cell r="C1727">
            <v>22</v>
          </cell>
        </row>
        <row r="1728">
          <cell r="C1728">
            <v>25</v>
          </cell>
        </row>
        <row r="1729">
          <cell r="C1729">
            <v>32</v>
          </cell>
        </row>
        <row r="1730">
          <cell r="C1730">
            <v>60</v>
          </cell>
        </row>
        <row r="1731">
          <cell r="C1731">
            <v>34</v>
          </cell>
        </row>
        <row r="1732">
          <cell r="C1732">
            <v>67</v>
          </cell>
        </row>
        <row r="1733">
          <cell r="C1733">
            <v>40</v>
          </cell>
        </row>
        <row r="1734">
          <cell r="C1734">
            <v>62</v>
          </cell>
        </row>
        <row r="1735">
          <cell r="C1735">
            <v>75</v>
          </cell>
        </row>
        <row r="1736">
          <cell r="C1736">
            <v>30</v>
          </cell>
        </row>
        <row r="1737">
          <cell r="C1737">
            <v>32</v>
          </cell>
        </row>
        <row r="1738">
          <cell r="C1738">
            <v>49</v>
          </cell>
        </row>
        <row r="1739">
          <cell r="C1739">
            <v>28</v>
          </cell>
        </row>
        <row r="1740">
          <cell r="C1740">
            <v>43</v>
          </cell>
        </row>
        <row r="1741">
          <cell r="C1741">
            <v>46</v>
          </cell>
        </row>
        <row r="1742">
          <cell r="C1742">
            <v>42</v>
          </cell>
        </row>
        <row r="1743">
          <cell r="C1743">
            <v>63</v>
          </cell>
        </row>
        <row r="1744">
          <cell r="C1744">
            <v>54</v>
          </cell>
        </row>
        <row r="1745">
          <cell r="C1745">
            <v>68</v>
          </cell>
        </row>
        <row r="1746">
          <cell r="C1746">
            <v>76</v>
          </cell>
        </row>
        <row r="1747">
          <cell r="C1747">
            <v>67</v>
          </cell>
        </row>
        <row r="1748">
          <cell r="C1748">
            <v>41</v>
          </cell>
        </row>
        <row r="1749">
          <cell r="C1749">
            <v>64</v>
          </cell>
        </row>
        <row r="1750">
          <cell r="C1750">
            <v>74</v>
          </cell>
        </row>
        <row r="1751">
          <cell r="C1751">
            <v>44</v>
          </cell>
        </row>
        <row r="1752">
          <cell r="C1752">
            <v>69</v>
          </cell>
        </row>
        <row r="1753">
          <cell r="C1753">
            <v>51</v>
          </cell>
        </row>
        <row r="1754">
          <cell r="C1754">
            <v>86</v>
          </cell>
        </row>
        <row r="1755">
          <cell r="C1755">
            <v>58</v>
          </cell>
        </row>
        <row r="1756">
          <cell r="C1756">
            <v>78</v>
          </cell>
        </row>
        <row r="1757">
          <cell r="C1757">
            <v>58</v>
          </cell>
        </row>
        <row r="1758">
          <cell r="C1758">
            <v>41</v>
          </cell>
        </row>
        <row r="1759">
          <cell r="C1759">
            <v>50</v>
          </cell>
        </row>
        <row r="1760">
          <cell r="C1760">
            <v>34</v>
          </cell>
        </row>
        <row r="1761">
          <cell r="C1761">
            <v>66</v>
          </cell>
        </row>
        <row r="1762">
          <cell r="C1762">
            <v>52</v>
          </cell>
        </row>
        <row r="1763">
          <cell r="C1763">
            <v>52</v>
          </cell>
        </row>
        <row r="1764">
          <cell r="C1764">
            <v>56</v>
          </cell>
        </row>
        <row r="1765">
          <cell r="C1765">
            <v>25</v>
          </cell>
        </row>
        <row r="1766">
          <cell r="C1766">
            <v>53</v>
          </cell>
        </row>
        <row r="1767">
          <cell r="C1767">
            <v>29</v>
          </cell>
        </row>
        <row r="1768">
          <cell r="C1768">
            <v>26</v>
          </cell>
        </row>
        <row r="1769">
          <cell r="C1769">
            <v>60</v>
          </cell>
        </row>
        <row r="1770">
          <cell r="C1770">
            <v>53</v>
          </cell>
        </row>
        <row r="1771">
          <cell r="C1771">
            <v>71</v>
          </cell>
        </row>
        <row r="1772">
          <cell r="C1772">
            <v>80</v>
          </cell>
        </row>
        <row r="1773">
          <cell r="C1773">
            <v>71</v>
          </cell>
        </row>
        <row r="1774">
          <cell r="C1774">
            <v>35</v>
          </cell>
        </row>
        <row r="1775">
          <cell r="C1775">
            <v>32</v>
          </cell>
        </row>
        <row r="1776">
          <cell r="C1776">
            <v>31</v>
          </cell>
        </row>
        <row r="1777">
          <cell r="C1777">
            <v>81</v>
          </cell>
        </row>
        <row r="1778">
          <cell r="C1778">
            <v>26</v>
          </cell>
        </row>
        <row r="1779">
          <cell r="C1779">
            <v>56</v>
          </cell>
        </row>
        <row r="1780">
          <cell r="C1780">
            <v>78</v>
          </cell>
        </row>
        <row r="1781">
          <cell r="C1781">
            <v>45</v>
          </cell>
        </row>
        <row r="1782">
          <cell r="C1782">
            <v>65</v>
          </cell>
        </row>
        <row r="1783">
          <cell r="C1783">
            <v>78</v>
          </cell>
        </row>
        <row r="1784">
          <cell r="C1784">
            <v>51</v>
          </cell>
        </row>
        <row r="1785">
          <cell r="C1785">
            <v>23</v>
          </cell>
        </row>
        <row r="1786">
          <cell r="C1786">
            <v>40</v>
          </cell>
        </row>
        <row r="1787">
          <cell r="C1787">
            <v>51</v>
          </cell>
        </row>
        <row r="1788">
          <cell r="C1788">
            <v>79</v>
          </cell>
        </row>
        <row r="1789">
          <cell r="C1789">
            <v>61</v>
          </cell>
        </row>
        <row r="1790">
          <cell r="C1790">
            <v>80</v>
          </cell>
        </row>
        <row r="1791">
          <cell r="C1791">
            <v>67</v>
          </cell>
        </row>
        <row r="1792">
          <cell r="C1792">
            <v>66</v>
          </cell>
        </row>
        <row r="1793">
          <cell r="C1793">
            <v>54</v>
          </cell>
        </row>
        <row r="1794">
          <cell r="C1794">
            <v>50</v>
          </cell>
        </row>
        <row r="1795">
          <cell r="C1795">
            <v>41</v>
          </cell>
        </row>
        <row r="1796">
          <cell r="C1796">
            <v>33</v>
          </cell>
        </row>
        <row r="1797">
          <cell r="C1797">
            <v>63</v>
          </cell>
        </row>
        <row r="1798">
          <cell r="C1798">
            <v>44</v>
          </cell>
        </row>
        <row r="1799">
          <cell r="C1799">
            <v>73</v>
          </cell>
        </row>
        <row r="1800">
          <cell r="C1800">
            <v>75</v>
          </cell>
        </row>
        <row r="1801">
          <cell r="C1801">
            <v>67</v>
          </cell>
        </row>
        <row r="1802">
          <cell r="C1802">
            <v>83</v>
          </cell>
        </row>
        <row r="1803">
          <cell r="C1803">
            <v>54</v>
          </cell>
        </row>
        <row r="1804">
          <cell r="C1804">
            <v>64</v>
          </cell>
        </row>
        <row r="1805">
          <cell r="C1805">
            <v>42</v>
          </cell>
        </row>
        <row r="1806">
          <cell r="C1806">
            <v>45</v>
          </cell>
        </row>
        <row r="1807">
          <cell r="C1807">
            <v>35</v>
          </cell>
        </row>
        <row r="1808">
          <cell r="C1808">
            <v>40</v>
          </cell>
        </row>
        <row r="1809">
          <cell r="C1809">
            <v>50</v>
          </cell>
        </row>
        <row r="1810">
          <cell r="C1810">
            <v>85</v>
          </cell>
        </row>
        <row r="1811">
          <cell r="C1811">
            <v>77</v>
          </cell>
        </row>
        <row r="1812">
          <cell r="C1812">
            <v>41</v>
          </cell>
        </row>
        <row r="1813">
          <cell r="C1813">
            <v>88</v>
          </cell>
        </row>
        <row r="1814">
          <cell r="C1814">
            <v>74</v>
          </cell>
        </row>
        <row r="1815">
          <cell r="C1815">
            <v>33</v>
          </cell>
        </row>
        <row r="1816">
          <cell r="C1816">
            <v>33</v>
          </cell>
        </row>
        <row r="1817">
          <cell r="C1817">
            <v>36</v>
          </cell>
        </row>
        <row r="1818">
          <cell r="C1818">
            <v>57</v>
          </cell>
        </row>
        <row r="1819">
          <cell r="C1819">
            <v>23</v>
          </cell>
        </row>
        <row r="1820">
          <cell r="C1820">
            <v>33</v>
          </cell>
        </row>
        <row r="1821">
          <cell r="C1821">
            <v>43</v>
          </cell>
        </row>
        <row r="1822">
          <cell r="C1822">
            <v>62</v>
          </cell>
        </row>
        <row r="1823">
          <cell r="C1823">
            <v>42</v>
          </cell>
        </row>
        <row r="1824">
          <cell r="C1824">
            <v>64</v>
          </cell>
        </row>
        <row r="1825">
          <cell r="C1825">
            <v>57</v>
          </cell>
        </row>
        <row r="1826">
          <cell r="C1826">
            <v>56</v>
          </cell>
        </row>
        <row r="1827">
          <cell r="C1827">
            <v>23</v>
          </cell>
        </row>
        <row r="1828">
          <cell r="C1828">
            <v>30</v>
          </cell>
        </row>
        <row r="1829">
          <cell r="C1829">
            <v>36</v>
          </cell>
        </row>
        <row r="1830">
          <cell r="C1830">
            <v>32</v>
          </cell>
        </row>
        <row r="1831">
          <cell r="C1831">
            <v>25</v>
          </cell>
        </row>
        <row r="1832">
          <cell r="C1832">
            <v>74</v>
          </cell>
        </row>
        <row r="1833">
          <cell r="C1833">
            <v>74</v>
          </cell>
        </row>
        <row r="1834">
          <cell r="C1834">
            <v>56</v>
          </cell>
        </row>
        <row r="1835">
          <cell r="C1835">
            <v>24</v>
          </cell>
        </row>
        <row r="1836">
          <cell r="C1836">
            <v>24</v>
          </cell>
        </row>
        <row r="1837">
          <cell r="C1837">
            <v>60</v>
          </cell>
        </row>
        <row r="1838">
          <cell r="C1838">
            <v>37</v>
          </cell>
        </row>
        <row r="1839">
          <cell r="C1839">
            <v>47</v>
          </cell>
        </row>
        <row r="1840">
          <cell r="C1840">
            <v>20</v>
          </cell>
        </row>
        <row r="1841">
          <cell r="C1841">
            <v>31</v>
          </cell>
        </row>
        <row r="1842">
          <cell r="C1842">
            <v>44</v>
          </cell>
        </row>
        <row r="1843">
          <cell r="C1843">
            <v>69</v>
          </cell>
        </row>
        <row r="1844">
          <cell r="C1844">
            <v>43</v>
          </cell>
        </row>
        <row r="1845">
          <cell r="C1845">
            <v>39</v>
          </cell>
        </row>
        <row r="1846">
          <cell r="C1846">
            <v>21</v>
          </cell>
        </row>
        <row r="1847">
          <cell r="C1847">
            <v>54</v>
          </cell>
        </row>
        <row r="1848">
          <cell r="C1848">
            <v>33</v>
          </cell>
        </row>
        <row r="1849">
          <cell r="C1849">
            <v>60</v>
          </cell>
        </row>
        <row r="1850">
          <cell r="C1850">
            <v>29</v>
          </cell>
        </row>
        <row r="1851">
          <cell r="C1851">
            <v>72</v>
          </cell>
        </row>
        <row r="1852">
          <cell r="C1852">
            <v>20</v>
          </cell>
        </row>
        <row r="1853">
          <cell r="C1853">
            <v>27</v>
          </cell>
        </row>
        <row r="1854">
          <cell r="C1854">
            <v>80</v>
          </cell>
        </row>
        <row r="1855">
          <cell r="C1855">
            <v>56</v>
          </cell>
        </row>
        <row r="1856">
          <cell r="C1856">
            <v>44</v>
          </cell>
        </row>
        <row r="1857">
          <cell r="C1857">
            <v>31</v>
          </cell>
        </row>
        <row r="1858">
          <cell r="C1858">
            <v>49</v>
          </cell>
        </row>
        <row r="1859">
          <cell r="C1859">
            <v>37</v>
          </cell>
        </row>
        <row r="1860">
          <cell r="C1860">
            <v>84</v>
          </cell>
        </row>
        <row r="1861">
          <cell r="C1861">
            <v>67</v>
          </cell>
        </row>
        <row r="1862">
          <cell r="C1862">
            <v>58</v>
          </cell>
        </row>
        <row r="1863">
          <cell r="C1863">
            <v>53</v>
          </cell>
        </row>
        <row r="1864">
          <cell r="C1864">
            <v>39</v>
          </cell>
        </row>
        <row r="1865">
          <cell r="C1865">
            <v>89</v>
          </cell>
        </row>
        <row r="1866">
          <cell r="C1866">
            <v>54</v>
          </cell>
        </row>
        <row r="1867">
          <cell r="C1867">
            <v>31</v>
          </cell>
        </row>
        <row r="1868">
          <cell r="C1868">
            <v>73</v>
          </cell>
        </row>
        <row r="1869">
          <cell r="C1869">
            <v>67</v>
          </cell>
        </row>
        <row r="1870">
          <cell r="C1870">
            <v>47</v>
          </cell>
        </row>
        <row r="1871">
          <cell r="C1871">
            <v>78</v>
          </cell>
        </row>
        <row r="1872">
          <cell r="C1872">
            <v>55</v>
          </cell>
        </row>
        <row r="1873">
          <cell r="C1873">
            <v>57</v>
          </cell>
        </row>
        <row r="1874">
          <cell r="C1874">
            <v>88</v>
          </cell>
        </row>
        <row r="1875">
          <cell r="C1875">
            <v>46</v>
          </cell>
        </row>
        <row r="1876">
          <cell r="C1876">
            <v>79</v>
          </cell>
        </row>
        <row r="1877">
          <cell r="C1877">
            <v>41</v>
          </cell>
        </row>
        <row r="1878">
          <cell r="C1878">
            <v>64</v>
          </cell>
        </row>
        <row r="1879">
          <cell r="C1879">
            <v>61</v>
          </cell>
        </row>
        <row r="1880">
          <cell r="C1880">
            <v>40</v>
          </cell>
        </row>
        <row r="1881">
          <cell r="C1881">
            <v>19</v>
          </cell>
        </row>
        <row r="1882">
          <cell r="C1882">
            <v>39</v>
          </cell>
        </row>
        <row r="1883">
          <cell r="C1883">
            <v>41</v>
          </cell>
        </row>
        <row r="1884">
          <cell r="C1884">
            <v>44</v>
          </cell>
        </row>
        <row r="1885">
          <cell r="C1885">
            <v>57</v>
          </cell>
        </row>
        <row r="1886">
          <cell r="C1886">
            <v>55</v>
          </cell>
        </row>
        <row r="1887">
          <cell r="C1887">
            <v>46</v>
          </cell>
        </row>
        <row r="1888">
          <cell r="C1888">
            <v>41</v>
          </cell>
        </row>
        <row r="1889">
          <cell r="C1889">
            <v>37</v>
          </cell>
        </row>
        <row r="1890">
          <cell r="C1890">
            <v>87</v>
          </cell>
        </row>
        <row r="1891">
          <cell r="C1891">
            <v>42</v>
          </cell>
        </row>
        <row r="1892">
          <cell r="C1892">
            <v>30</v>
          </cell>
        </row>
        <row r="1893">
          <cell r="C1893">
            <v>56</v>
          </cell>
        </row>
        <row r="1894">
          <cell r="C1894">
            <v>39</v>
          </cell>
        </row>
        <row r="1895">
          <cell r="C1895">
            <v>32</v>
          </cell>
        </row>
        <row r="1896">
          <cell r="C1896">
            <v>50</v>
          </cell>
        </row>
        <row r="1897">
          <cell r="C1897">
            <v>54</v>
          </cell>
        </row>
        <row r="1898">
          <cell r="C1898">
            <v>43</v>
          </cell>
        </row>
        <row r="1899">
          <cell r="C1899">
            <v>80</v>
          </cell>
        </row>
        <row r="1900">
          <cell r="C1900">
            <v>51</v>
          </cell>
        </row>
        <row r="1901">
          <cell r="C1901">
            <v>71</v>
          </cell>
        </row>
        <row r="1902">
          <cell r="C1902">
            <v>39</v>
          </cell>
        </row>
        <row r="1903">
          <cell r="C1903">
            <v>84</v>
          </cell>
        </row>
        <row r="1904">
          <cell r="C1904">
            <v>43</v>
          </cell>
        </row>
        <row r="1905">
          <cell r="C1905">
            <v>70</v>
          </cell>
        </row>
        <row r="1906">
          <cell r="C1906">
            <v>58</v>
          </cell>
        </row>
        <row r="1907">
          <cell r="C1907">
            <v>82</v>
          </cell>
        </row>
        <row r="1908">
          <cell r="C1908">
            <v>37</v>
          </cell>
        </row>
        <row r="1909">
          <cell r="C1909">
            <v>30</v>
          </cell>
        </row>
        <row r="1910">
          <cell r="C1910">
            <v>58</v>
          </cell>
        </row>
        <row r="1911">
          <cell r="C1911">
            <v>89</v>
          </cell>
        </row>
        <row r="1912">
          <cell r="C1912">
            <v>80</v>
          </cell>
        </row>
        <row r="1913">
          <cell r="C1913">
            <v>66</v>
          </cell>
        </row>
        <row r="1914">
          <cell r="C1914">
            <v>30</v>
          </cell>
        </row>
        <row r="1915">
          <cell r="C1915">
            <v>57</v>
          </cell>
        </row>
        <row r="1916">
          <cell r="C1916">
            <v>55</v>
          </cell>
        </row>
        <row r="1917">
          <cell r="C1917">
            <v>64</v>
          </cell>
        </row>
        <row r="1918">
          <cell r="C1918">
            <v>58</v>
          </cell>
        </row>
        <row r="1919">
          <cell r="C1919">
            <v>44</v>
          </cell>
        </row>
        <row r="1920">
          <cell r="C1920">
            <v>31</v>
          </cell>
        </row>
        <row r="1921">
          <cell r="C1921">
            <v>31</v>
          </cell>
        </row>
        <row r="1922">
          <cell r="C1922">
            <v>64</v>
          </cell>
        </row>
        <row r="1923">
          <cell r="C1923">
            <v>27</v>
          </cell>
        </row>
        <row r="1924">
          <cell r="C1924">
            <v>59</v>
          </cell>
        </row>
        <row r="1925">
          <cell r="C1925">
            <v>38</v>
          </cell>
        </row>
        <row r="1926">
          <cell r="C1926">
            <v>29</v>
          </cell>
        </row>
        <row r="1927">
          <cell r="C1927">
            <v>75</v>
          </cell>
        </row>
        <row r="1928">
          <cell r="C1928">
            <v>45</v>
          </cell>
        </row>
        <row r="1929">
          <cell r="C1929">
            <v>44</v>
          </cell>
        </row>
        <row r="1930">
          <cell r="C1930">
            <v>29</v>
          </cell>
        </row>
        <row r="1931">
          <cell r="C1931">
            <v>79</v>
          </cell>
        </row>
        <row r="1932">
          <cell r="C1932">
            <v>34</v>
          </cell>
        </row>
        <row r="1933">
          <cell r="C1933">
            <v>85</v>
          </cell>
        </row>
        <row r="1934">
          <cell r="C1934">
            <v>66</v>
          </cell>
        </row>
        <row r="1935">
          <cell r="C1935">
            <v>26</v>
          </cell>
        </row>
        <row r="1936">
          <cell r="C1936">
            <v>66</v>
          </cell>
        </row>
        <row r="1937">
          <cell r="C1937">
            <v>65</v>
          </cell>
        </row>
        <row r="1938">
          <cell r="C1938">
            <v>65</v>
          </cell>
        </row>
        <row r="1939">
          <cell r="C1939">
            <v>56</v>
          </cell>
        </row>
        <row r="1940">
          <cell r="C1940">
            <v>56</v>
          </cell>
        </row>
        <row r="1941">
          <cell r="C1941">
            <v>34</v>
          </cell>
        </row>
        <row r="1942">
          <cell r="C1942">
            <v>55</v>
          </cell>
        </row>
        <row r="1943">
          <cell r="C1943">
            <v>53</v>
          </cell>
        </row>
        <row r="1944">
          <cell r="C1944">
            <v>82</v>
          </cell>
        </row>
        <row r="1945">
          <cell r="C1945">
            <v>29</v>
          </cell>
        </row>
        <row r="1946">
          <cell r="C1946">
            <v>52</v>
          </cell>
        </row>
        <row r="1947">
          <cell r="C1947">
            <v>23</v>
          </cell>
        </row>
        <row r="1948">
          <cell r="C1948">
            <v>33</v>
          </cell>
        </row>
        <row r="1949">
          <cell r="C1949">
            <v>56</v>
          </cell>
        </row>
        <row r="1950">
          <cell r="C1950">
            <v>28</v>
          </cell>
        </row>
        <row r="1951">
          <cell r="C1951">
            <v>76</v>
          </cell>
        </row>
        <row r="1952">
          <cell r="C1952">
            <v>33</v>
          </cell>
        </row>
        <row r="1953">
          <cell r="C1953">
            <v>68</v>
          </cell>
        </row>
        <row r="1954">
          <cell r="C1954">
            <v>44</v>
          </cell>
        </row>
        <row r="1955">
          <cell r="C1955">
            <v>74</v>
          </cell>
        </row>
        <row r="1956">
          <cell r="C1956">
            <v>55</v>
          </cell>
        </row>
        <row r="1957">
          <cell r="C1957">
            <v>67</v>
          </cell>
        </row>
        <row r="1958">
          <cell r="C1958">
            <v>59</v>
          </cell>
        </row>
        <row r="1959">
          <cell r="C1959">
            <v>55</v>
          </cell>
        </row>
        <row r="1960">
          <cell r="C1960">
            <v>45</v>
          </cell>
        </row>
        <row r="1961">
          <cell r="C1961">
            <v>56</v>
          </cell>
        </row>
        <row r="1962">
          <cell r="C1962">
            <v>27</v>
          </cell>
        </row>
        <row r="1963">
          <cell r="C1963">
            <v>34</v>
          </cell>
        </row>
        <row r="1964">
          <cell r="C1964">
            <v>61</v>
          </cell>
        </row>
        <row r="1965">
          <cell r="C1965">
            <v>30</v>
          </cell>
        </row>
        <row r="1966">
          <cell r="C1966">
            <v>25</v>
          </cell>
        </row>
        <row r="1967">
          <cell r="C1967">
            <v>56</v>
          </cell>
        </row>
        <row r="1968">
          <cell r="C1968">
            <v>58</v>
          </cell>
        </row>
        <row r="1969">
          <cell r="C1969">
            <v>38</v>
          </cell>
        </row>
        <row r="1970">
          <cell r="C1970">
            <v>26</v>
          </cell>
        </row>
        <row r="1971">
          <cell r="C1971">
            <v>71</v>
          </cell>
        </row>
        <row r="1972">
          <cell r="C1972">
            <v>44</v>
          </cell>
        </row>
        <row r="1973">
          <cell r="C1973">
            <v>35</v>
          </cell>
        </row>
        <row r="1974">
          <cell r="C1974">
            <v>38</v>
          </cell>
        </row>
        <row r="1975">
          <cell r="C1975">
            <v>53</v>
          </cell>
        </row>
        <row r="1976">
          <cell r="C1976">
            <v>28</v>
          </cell>
        </row>
        <row r="1977">
          <cell r="C1977">
            <v>84</v>
          </cell>
        </row>
        <row r="1978">
          <cell r="C1978">
            <v>50</v>
          </cell>
        </row>
        <row r="1979">
          <cell r="C1979">
            <v>65</v>
          </cell>
        </row>
        <row r="1980">
          <cell r="C1980">
            <v>26</v>
          </cell>
        </row>
        <row r="1981">
          <cell r="C1981">
            <v>52</v>
          </cell>
        </row>
        <row r="1982">
          <cell r="C1982">
            <v>59</v>
          </cell>
        </row>
        <row r="1983">
          <cell r="C1983">
            <v>54</v>
          </cell>
        </row>
        <row r="1984">
          <cell r="C1984">
            <v>44</v>
          </cell>
        </row>
        <row r="1985">
          <cell r="C1985">
            <v>67</v>
          </cell>
        </row>
        <row r="1986">
          <cell r="C1986">
            <v>63</v>
          </cell>
        </row>
        <row r="1987">
          <cell r="C1987">
            <v>29</v>
          </cell>
        </row>
        <row r="1988">
          <cell r="C1988">
            <v>60</v>
          </cell>
        </row>
        <row r="1989">
          <cell r="C1989">
            <v>20</v>
          </cell>
        </row>
        <row r="1990">
          <cell r="C1990">
            <v>65</v>
          </cell>
        </row>
        <row r="1991">
          <cell r="C1991">
            <v>27</v>
          </cell>
        </row>
        <row r="1992">
          <cell r="C1992">
            <v>53</v>
          </cell>
        </row>
        <row r="1993">
          <cell r="C1993">
            <v>67</v>
          </cell>
        </row>
        <row r="1994">
          <cell r="C1994">
            <v>30</v>
          </cell>
        </row>
        <row r="1995">
          <cell r="C1995">
            <v>19</v>
          </cell>
        </row>
        <row r="1996">
          <cell r="C1996">
            <v>79</v>
          </cell>
        </row>
        <row r="1997">
          <cell r="C1997">
            <v>33</v>
          </cell>
        </row>
        <row r="1998">
          <cell r="C1998">
            <v>75</v>
          </cell>
        </row>
        <row r="1999">
          <cell r="C1999">
            <v>79</v>
          </cell>
        </row>
        <row r="2000">
          <cell r="C2000">
            <v>32</v>
          </cell>
        </row>
        <row r="2001">
          <cell r="C2001">
            <v>70</v>
          </cell>
        </row>
        <row r="2002">
          <cell r="C2002">
            <v>58</v>
          </cell>
        </row>
        <row r="2003">
          <cell r="C2003">
            <v>73</v>
          </cell>
        </row>
        <row r="2004">
          <cell r="C2004">
            <v>45</v>
          </cell>
        </row>
        <row r="2005">
          <cell r="C2005">
            <v>33</v>
          </cell>
        </row>
        <row r="2006">
          <cell r="C2006">
            <v>80</v>
          </cell>
        </row>
        <row r="2007">
          <cell r="C2007">
            <v>64</v>
          </cell>
        </row>
        <row r="2008">
          <cell r="C2008">
            <v>54</v>
          </cell>
        </row>
        <row r="2009">
          <cell r="C2009">
            <v>53</v>
          </cell>
        </row>
        <row r="2010">
          <cell r="C2010">
            <v>42</v>
          </cell>
        </row>
        <row r="2011">
          <cell r="C2011">
            <v>31</v>
          </cell>
        </row>
        <row r="2012">
          <cell r="C2012">
            <v>54</v>
          </cell>
        </row>
        <row r="2013">
          <cell r="C2013">
            <v>78</v>
          </cell>
        </row>
        <row r="2014">
          <cell r="C2014">
            <v>28</v>
          </cell>
        </row>
        <row r="2015">
          <cell r="C2015">
            <v>37</v>
          </cell>
        </row>
        <row r="2016">
          <cell r="C2016">
            <v>18</v>
          </cell>
        </row>
        <row r="2017">
          <cell r="C2017">
            <v>37</v>
          </cell>
        </row>
        <row r="2018">
          <cell r="C2018">
            <v>43</v>
          </cell>
        </row>
        <row r="2019">
          <cell r="C2019">
            <v>19</v>
          </cell>
        </row>
        <row r="2020">
          <cell r="C2020">
            <v>39</v>
          </cell>
        </row>
        <row r="2021">
          <cell r="C2021">
            <v>52</v>
          </cell>
        </row>
        <row r="2022">
          <cell r="C2022">
            <v>22</v>
          </cell>
        </row>
        <row r="2023">
          <cell r="C2023">
            <v>35</v>
          </cell>
        </row>
        <row r="2024">
          <cell r="C2024">
            <v>25</v>
          </cell>
        </row>
        <row r="2025">
          <cell r="C2025">
            <v>51</v>
          </cell>
        </row>
        <row r="2026">
          <cell r="C2026">
            <v>30</v>
          </cell>
        </row>
        <row r="2027">
          <cell r="C2027">
            <v>70</v>
          </cell>
        </row>
        <row r="2028">
          <cell r="C2028">
            <v>30</v>
          </cell>
        </row>
        <row r="2029">
          <cell r="C2029">
            <v>59</v>
          </cell>
        </row>
        <row r="2030">
          <cell r="C2030">
            <v>49</v>
          </cell>
        </row>
        <row r="2031">
          <cell r="C2031">
            <v>29</v>
          </cell>
        </row>
        <row r="2032">
          <cell r="C2032">
            <v>30</v>
          </cell>
        </row>
        <row r="2033">
          <cell r="C2033">
            <v>62</v>
          </cell>
        </row>
        <row r="2034">
          <cell r="C2034">
            <v>35</v>
          </cell>
        </row>
        <row r="2035">
          <cell r="C2035">
            <v>55</v>
          </cell>
        </row>
        <row r="2036">
          <cell r="C2036">
            <v>77</v>
          </cell>
        </row>
        <row r="2037">
          <cell r="C2037">
            <v>78</v>
          </cell>
        </row>
        <row r="2038">
          <cell r="C2038">
            <v>89</v>
          </cell>
        </row>
        <row r="2039">
          <cell r="C2039">
            <v>41</v>
          </cell>
        </row>
        <row r="2040">
          <cell r="C2040">
            <v>53</v>
          </cell>
        </row>
        <row r="2041">
          <cell r="C2041">
            <v>74</v>
          </cell>
        </row>
        <row r="2042">
          <cell r="C2042">
            <v>78</v>
          </cell>
        </row>
        <row r="2043">
          <cell r="C2043">
            <v>46</v>
          </cell>
        </row>
        <row r="2044">
          <cell r="C2044">
            <v>60</v>
          </cell>
        </row>
        <row r="2045">
          <cell r="C2045">
            <v>61</v>
          </cell>
        </row>
        <row r="2046">
          <cell r="C2046">
            <v>48</v>
          </cell>
        </row>
        <row r="2047">
          <cell r="C2047">
            <v>21</v>
          </cell>
        </row>
        <row r="2048">
          <cell r="C2048">
            <v>77</v>
          </cell>
        </row>
        <row r="2049">
          <cell r="C2049">
            <v>25</v>
          </cell>
        </row>
        <row r="2050">
          <cell r="C2050">
            <v>36</v>
          </cell>
        </row>
        <row r="2051">
          <cell r="C2051">
            <v>32</v>
          </cell>
        </row>
        <row r="2052">
          <cell r="C2052">
            <v>19</v>
          </cell>
        </row>
        <row r="2053">
          <cell r="C2053">
            <v>29</v>
          </cell>
        </row>
        <row r="2054">
          <cell r="C2054">
            <v>60</v>
          </cell>
        </row>
        <row r="2055">
          <cell r="C2055">
            <v>34</v>
          </cell>
        </row>
        <row r="2056">
          <cell r="C2056">
            <v>77</v>
          </cell>
        </row>
        <row r="2057">
          <cell r="C2057">
            <v>57</v>
          </cell>
        </row>
        <row r="2058">
          <cell r="C2058">
            <v>24</v>
          </cell>
        </row>
        <row r="2059">
          <cell r="C2059">
            <v>31</v>
          </cell>
        </row>
        <row r="2060">
          <cell r="C2060">
            <v>63</v>
          </cell>
        </row>
        <row r="2061">
          <cell r="C2061">
            <v>78</v>
          </cell>
        </row>
        <row r="2062">
          <cell r="C2062">
            <v>86</v>
          </cell>
        </row>
        <row r="2063">
          <cell r="C2063">
            <v>21</v>
          </cell>
        </row>
        <row r="2064">
          <cell r="C2064">
            <v>39</v>
          </cell>
        </row>
        <row r="2065">
          <cell r="C2065">
            <v>61</v>
          </cell>
        </row>
        <row r="2066">
          <cell r="C2066">
            <v>70</v>
          </cell>
        </row>
        <row r="2067">
          <cell r="C2067">
            <v>43</v>
          </cell>
        </row>
        <row r="2068">
          <cell r="C2068">
            <v>43</v>
          </cell>
        </row>
        <row r="2069">
          <cell r="C2069">
            <v>61</v>
          </cell>
        </row>
        <row r="2070">
          <cell r="C2070">
            <v>58</v>
          </cell>
        </row>
        <row r="2071">
          <cell r="C2071">
            <v>34</v>
          </cell>
        </row>
        <row r="2072">
          <cell r="C2072">
            <v>24</v>
          </cell>
        </row>
        <row r="2073">
          <cell r="C2073">
            <v>55</v>
          </cell>
        </row>
        <row r="2074">
          <cell r="C2074">
            <v>26</v>
          </cell>
        </row>
        <row r="2075">
          <cell r="C2075">
            <v>53</v>
          </cell>
        </row>
        <row r="2076">
          <cell r="C2076">
            <v>56</v>
          </cell>
        </row>
        <row r="2077">
          <cell r="C2077">
            <v>60</v>
          </cell>
        </row>
        <row r="2078">
          <cell r="C2078">
            <v>33</v>
          </cell>
        </row>
        <row r="2079">
          <cell r="C2079">
            <v>38</v>
          </cell>
        </row>
        <row r="2080">
          <cell r="C2080">
            <v>61</v>
          </cell>
        </row>
        <row r="2081">
          <cell r="C2081">
            <v>65</v>
          </cell>
        </row>
        <row r="2082">
          <cell r="C2082">
            <v>48</v>
          </cell>
        </row>
        <row r="2083">
          <cell r="C2083">
            <v>32</v>
          </cell>
        </row>
        <row r="2084">
          <cell r="C2084">
            <v>23</v>
          </cell>
        </row>
        <row r="2085">
          <cell r="C2085">
            <v>38</v>
          </cell>
        </row>
        <row r="2086">
          <cell r="C2086">
            <v>61</v>
          </cell>
        </row>
        <row r="2087">
          <cell r="C2087">
            <v>48</v>
          </cell>
        </row>
        <row r="2088">
          <cell r="C2088">
            <v>25</v>
          </cell>
        </row>
        <row r="2089">
          <cell r="C2089">
            <v>77</v>
          </cell>
        </row>
        <row r="2090">
          <cell r="C2090">
            <v>29</v>
          </cell>
        </row>
        <row r="2091">
          <cell r="C2091">
            <v>64</v>
          </cell>
        </row>
        <row r="2092">
          <cell r="C2092">
            <v>63</v>
          </cell>
        </row>
        <row r="2093">
          <cell r="C2093">
            <v>23</v>
          </cell>
        </row>
        <row r="2094">
          <cell r="C2094">
            <v>67</v>
          </cell>
        </row>
        <row r="2095">
          <cell r="C2095">
            <v>28</v>
          </cell>
        </row>
        <row r="2096">
          <cell r="C2096">
            <v>22</v>
          </cell>
        </row>
        <row r="2097">
          <cell r="C2097">
            <v>43</v>
          </cell>
        </row>
        <row r="2098">
          <cell r="C2098">
            <v>30</v>
          </cell>
        </row>
        <row r="2099">
          <cell r="C2099">
            <v>43</v>
          </cell>
        </row>
        <row r="2100">
          <cell r="C2100">
            <v>39</v>
          </cell>
        </row>
        <row r="2101">
          <cell r="C2101">
            <v>56</v>
          </cell>
        </row>
        <row r="2102">
          <cell r="C2102">
            <v>86</v>
          </cell>
        </row>
        <row r="2103">
          <cell r="C2103">
            <v>29</v>
          </cell>
        </row>
        <row r="2104">
          <cell r="C2104">
            <v>70</v>
          </cell>
        </row>
        <row r="2105">
          <cell r="C2105">
            <v>59</v>
          </cell>
        </row>
        <row r="2107">
          <cell r="C2107">
            <v>67</v>
          </cell>
        </row>
        <row r="2108">
          <cell r="C2108">
            <v>27</v>
          </cell>
        </row>
        <row r="2109">
          <cell r="C2109">
            <v>62</v>
          </cell>
        </row>
        <row r="2110">
          <cell r="C2110">
            <v>41</v>
          </cell>
        </row>
        <row r="2111">
          <cell r="C2111">
            <v>89</v>
          </cell>
        </row>
        <row r="2112">
          <cell r="C2112">
            <v>35</v>
          </cell>
        </row>
        <row r="2113">
          <cell r="C2113">
            <v>42</v>
          </cell>
        </row>
        <row r="2114">
          <cell r="C2114">
            <v>37</v>
          </cell>
        </row>
        <row r="2115">
          <cell r="C2115">
            <v>36</v>
          </cell>
        </row>
        <row r="2116">
          <cell r="C2116">
            <v>35</v>
          </cell>
        </row>
        <row r="2117">
          <cell r="C2117">
            <v>26</v>
          </cell>
        </row>
        <row r="2118">
          <cell r="C2118">
            <v>76</v>
          </cell>
        </row>
        <row r="2119">
          <cell r="C2119">
            <v>33</v>
          </cell>
        </row>
        <row r="2120">
          <cell r="C2120">
            <v>66</v>
          </cell>
        </row>
        <row r="2121">
          <cell r="C2121">
            <v>37</v>
          </cell>
        </row>
        <row r="2122">
          <cell r="C2122">
            <v>67</v>
          </cell>
        </row>
        <row r="2123">
          <cell r="C2123">
            <v>24</v>
          </cell>
        </row>
        <row r="2124">
          <cell r="C2124">
            <v>53</v>
          </cell>
        </row>
        <row r="2125">
          <cell r="C2125">
            <v>30</v>
          </cell>
        </row>
        <row r="2126">
          <cell r="C2126">
            <v>41</v>
          </cell>
        </row>
        <row r="2127">
          <cell r="C2127">
            <v>57</v>
          </cell>
        </row>
        <row r="2128">
          <cell r="C2128">
            <v>57</v>
          </cell>
        </row>
        <row r="2129">
          <cell r="C2129">
            <v>83</v>
          </cell>
        </row>
        <row r="2130">
          <cell r="C2130">
            <v>76</v>
          </cell>
        </row>
        <row r="2131">
          <cell r="C2131">
            <v>68</v>
          </cell>
        </row>
        <row r="2132">
          <cell r="C2132">
            <v>57</v>
          </cell>
        </row>
        <row r="2133">
          <cell r="C2133">
            <v>41</v>
          </cell>
        </row>
        <row r="2134">
          <cell r="C2134">
            <v>27</v>
          </cell>
        </row>
        <row r="2135">
          <cell r="C2135">
            <v>55</v>
          </cell>
        </row>
        <row r="2136">
          <cell r="C2136">
            <v>64</v>
          </cell>
        </row>
        <row r="2137">
          <cell r="C2137">
            <v>45</v>
          </cell>
        </row>
        <row r="2138">
          <cell r="C2138">
            <v>54</v>
          </cell>
        </row>
        <row r="2139">
          <cell r="C2139">
            <v>30</v>
          </cell>
        </row>
        <row r="2140">
          <cell r="C2140">
            <v>88</v>
          </cell>
        </row>
        <row r="2141">
          <cell r="C2141">
            <v>63</v>
          </cell>
        </row>
        <row r="2142">
          <cell r="C2142">
            <v>54</v>
          </cell>
        </row>
        <row r="2144">
          <cell r="C2144">
            <v>51</v>
          </cell>
        </row>
        <row r="2145">
          <cell r="C2145">
            <v>43</v>
          </cell>
        </row>
        <row r="2146">
          <cell r="C2146">
            <v>52</v>
          </cell>
        </row>
        <row r="2147">
          <cell r="C2147">
            <v>27</v>
          </cell>
        </row>
        <row r="2148">
          <cell r="C2148">
            <v>48</v>
          </cell>
        </row>
        <row r="2149">
          <cell r="C2149">
            <v>70</v>
          </cell>
        </row>
        <row r="2150">
          <cell r="C2150">
            <v>62</v>
          </cell>
        </row>
        <row r="2151">
          <cell r="C2151">
            <v>31</v>
          </cell>
        </row>
        <row r="2152">
          <cell r="C2152">
            <v>54</v>
          </cell>
        </row>
        <row r="2153">
          <cell r="C2153">
            <v>39</v>
          </cell>
        </row>
        <row r="2154">
          <cell r="C2154">
            <v>88</v>
          </cell>
        </row>
        <row r="2155">
          <cell r="C2155">
            <v>36</v>
          </cell>
        </row>
        <row r="2156">
          <cell r="C2156">
            <v>65</v>
          </cell>
        </row>
        <row r="2157">
          <cell r="C2157">
            <v>29</v>
          </cell>
        </row>
        <row r="2158">
          <cell r="C2158">
            <v>33</v>
          </cell>
        </row>
        <row r="2159">
          <cell r="C2159">
            <v>24</v>
          </cell>
        </row>
        <row r="2160">
          <cell r="C2160">
            <v>24</v>
          </cell>
        </row>
        <row r="2161">
          <cell r="C2161">
            <v>20</v>
          </cell>
        </row>
        <row r="2162">
          <cell r="C2162">
            <v>65</v>
          </cell>
        </row>
        <row r="2163">
          <cell r="C2163">
            <v>58</v>
          </cell>
        </row>
        <row r="2164">
          <cell r="C2164">
            <v>79</v>
          </cell>
        </row>
        <row r="2165">
          <cell r="C2165">
            <v>79</v>
          </cell>
        </row>
        <row r="2166">
          <cell r="C2166">
            <v>40</v>
          </cell>
        </row>
        <row r="2167">
          <cell r="C2167">
            <v>44</v>
          </cell>
        </row>
        <row r="2168">
          <cell r="C2168">
            <v>74</v>
          </cell>
        </row>
        <row r="2169">
          <cell r="C2169">
            <v>68</v>
          </cell>
        </row>
        <row r="2170">
          <cell r="C2170">
            <v>27</v>
          </cell>
        </row>
        <row r="2171">
          <cell r="C2171">
            <v>72</v>
          </cell>
        </row>
        <row r="2172">
          <cell r="C2172">
            <v>47</v>
          </cell>
        </row>
        <row r="2173">
          <cell r="C2173">
            <v>39</v>
          </cell>
        </row>
        <row r="2174">
          <cell r="C2174">
            <v>36</v>
          </cell>
        </row>
        <row r="2175">
          <cell r="C2175">
            <v>33</v>
          </cell>
        </row>
        <row r="2176">
          <cell r="C2176">
            <v>23</v>
          </cell>
        </row>
        <row r="2177">
          <cell r="C2177">
            <v>40</v>
          </cell>
        </row>
        <row r="2178">
          <cell r="C2178">
            <v>29</v>
          </cell>
        </row>
        <row r="2179">
          <cell r="C2179">
            <v>37</v>
          </cell>
        </row>
        <row r="2180">
          <cell r="C2180">
            <v>26</v>
          </cell>
        </row>
        <row r="2181">
          <cell r="C2181">
            <v>67</v>
          </cell>
        </row>
        <row r="2182">
          <cell r="C2182">
            <v>34</v>
          </cell>
        </row>
        <row r="2183">
          <cell r="C2183">
            <v>27</v>
          </cell>
        </row>
        <row r="2184">
          <cell r="C2184">
            <v>45</v>
          </cell>
        </row>
        <row r="2185">
          <cell r="C2185">
            <v>32</v>
          </cell>
        </row>
        <row r="2186">
          <cell r="C2186">
            <v>32</v>
          </cell>
        </row>
        <row r="2187">
          <cell r="C2187">
            <v>24</v>
          </cell>
        </row>
        <row r="2188">
          <cell r="C2188">
            <v>27</v>
          </cell>
        </row>
        <row r="2189">
          <cell r="C2189">
            <v>55</v>
          </cell>
        </row>
        <row r="2190">
          <cell r="C2190">
            <v>37</v>
          </cell>
        </row>
        <row r="2191">
          <cell r="C2191">
            <v>70</v>
          </cell>
        </row>
        <row r="2192">
          <cell r="C2192">
            <v>53</v>
          </cell>
        </row>
        <row r="2193">
          <cell r="C2193">
            <v>59</v>
          </cell>
        </row>
        <row r="2194">
          <cell r="C2194">
            <v>63</v>
          </cell>
        </row>
        <row r="2195">
          <cell r="C2195">
            <v>53</v>
          </cell>
        </row>
        <row r="2196">
          <cell r="C2196">
            <v>21</v>
          </cell>
        </row>
        <row r="2197">
          <cell r="C2197">
            <v>61</v>
          </cell>
        </row>
        <row r="2198">
          <cell r="C2198">
            <v>71</v>
          </cell>
        </row>
        <row r="2199">
          <cell r="C2199">
            <v>65</v>
          </cell>
        </row>
        <row r="2200">
          <cell r="C2200">
            <v>49</v>
          </cell>
        </row>
        <row r="2201">
          <cell r="C2201">
            <v>65</v>
          </cell>
        </row>
        <row r="2202">
          <cell r="C2202">
            <v>32</v>
          </cell>
        </row>
        <row r="2203">
          <cell r="C2203">
            <v>54</v>
          </cell>
        </row>
        <row r="2204">
          <cell r="C2204">
            <v>71</v>
          </cell>
        </row>
        <row r="2205">
          <cell r="C2205">
            <v>38</v>
          </cell>
        </row>
        <row r="2206">
          <cell r="C2206">
            <v>88</v>
          </cell>
        </row>
        <row r="2207">
          <cell r="C2207">
            <v>76</v>
          </cell>
        </row>
        <row r="2208">
          <cell r="C2208">
            <v>32</v>
          </cell>
        </row>
        <row r="2209">
          <cell r="C2209">
            <v>26</v>
          </cell>
        </row>
        <row r="2210">
          <cell r="C2210">
            <v>34</v>
          </cell>
        </row>
        <row r="2211">
          <cell r="C2211">
            <v>60</v>
          </cell>
        </row>
        <row r="2212">
          <cell r="C2212">
            <v>53</v>
          </cell>
        </row>
        <row r="2213">
          <cell r="C2213">
            <v>36</v>
          </cell>
        </row>
        <row r="2214">
          <cell r="C2214">
            <v>25</v>
          </cell>
        </row>
        <row r="2215">
          <cell r="C2215">
            <v>53</v>
          </cell>
        </row>
        <row r="2216">
          <cell r="C2216">
            <v>34</v>
          </cell>
        </row>
        <row r="2217">
          <cell r="C2217">
            <v>56</v>
          </cell>
        </row>
        <row r="2218">
          <cell r="C2218">
            <v>35</v>
          </cell>
        </row>
        <row r="2219">
          <cell r="C2219">
            <v>30</v>
          </cell>
        </row>
        <row r="2220">
          <cell r="C2220">
            <v>47</v>
          </cell>
        </row>
        <row r="2221">
          <cell r="C2221">
            <v>26</v>
          </cell>
        </row>
        <row r="2222">
          <cell r="C2222">
            <v>33</v>
          </cell>
        </row>
        <row r="2223">
          <cell r="C2223">
            <v>32</v>
          </cell>
        </row>
        <row r="2224">
          <cell r="C2224">
            <v>42</v>
          </cell>
        </row>
        <row r="2225">
          <cell r="C2225">
            <v>29</v>
          </cell>
        </row>
        <row r="2226">
          <cell r="C2226">
            <v>26</v>
          </cell>
        </row>
        <row r="2227">
          <cell r="C2227">
            <v>43</v>
          </cell>
        </row>
        <row r="2228">
          <cell r="C2228">
            <v>28</v>
          </cell>
        </row>
        <row r="2229">
          <cell r="C2229">
            <v>41</v>
          </cell>
        </row>
        <row r="2230">
          <cell r="C2230">
            <v>36</v>
          </cell>
        </row>
        <row r="2231">
          <cell r="C2231">
            <v>48</v>
          </cell>
        </row>
        <row r="2232">
          <cell r="C2232">
            <v>28</v>
          </cell>
        </row>
        <row r="2233">
          <cell r="C2233">
            <v>37</v>
          </cell>
        </row>
        <row r="2234">
          <cell r="C2234">
            <v>61</v>
          </cell>
        </row>
        <row r="2235">
          <cell r="C2235">
            <v>40</v>
          </cell>
        </row>
        <row r="2236">
          <cell r="C2236">
            <v>24</v>
          </cell>
        </row>
        <row r="2237">
          <cell r="C2237">
            <v>21</v>
          </cell>
        </row>
        <row r="2238">
          <cell r="C2238">
            <v>58</v>
          </cell>
        </row>
        <row r="2239">
          <cell r="C2239">
            <v>47</v>
          </cell>
        </row>
        <row r="2240">
          <cell r="C2240">
            <v>31</v>
          </cell>
        </row>
        <row r="2241">
          <cell r="C2241">
            <v>44</v>
          </cell>
        </row>
        <row r="2242">
          <cell r="C2242">
            <v>27</v>
          </cell>
        </row>
        <row r="2243">
          <cell r="C2243">
            <v>65</v>
          </cell>
        </row>
        <row r="2244">
          <cell r="C2244">
            <v>42</v>
          </cell>
        </row>
        <row r="2245">
          <cell r="C2245">
            <v>31</v>
          </cell>
        </row>
        <row r="2246">
          <cell r="C2246">
            <v>66</v>
          </cell>
        </row>
        <row r="2247">
          <cell r="C2247">
            <v>47</v>
          </cell>
        </row>
        <row r="2248">
          <cell r="C2248">
            <v>49</v>
          </cell>
        </row>
        <row r="2249">
          <cell r="C2249">
            <v>52</v>
          </cell>
        </row>
        <row r="2250">
          <cell r="C2250">
            <v>79</v>
          </cell>
        </row>
        <row r="2251">
          <cell r="C2251">
            <v>64</v>
          </cell>
        </row>
        <row r="2252">
          <cell r="C2252">
            <v>42</v>
          </cell>
        </row>
        <row r="2253">
          <cell r="C2253">
            <v>58</v>
          </cell>
        </row>
        <row r="2254">
          <cell r="C2254">
            <v>59</v>
          </cell>
        </row>
        <row r="2255">
          <cell r="C2255">
            <v>55</v>
          </cell>
        </row>
        <row r="2256">
          <cell r="C2256">
            <v>35</v>
          </cell>
        </row>
        <row r="2257">
          <cell r="C2257">
            <v>44</v>
          </cell>
        </row>
        <row r="2258">
          <cell r="C2258">
            <v>43</v>
          </cell>
        </row>
        <row r="2259">
          <cell r="C2259">
            <v>25</v>
          </cell>
        </row>
        <row r="2260">
          <cell r="C2260">
            <v>58</v>
          </cell>
        </row>
        <row r="2261">
          <cell r="C2261">
            <v>62</v>
          </cell>
        </row>
        <row r="2262">
          <cell r="C2262">
            <v>48</v>
          </cell>
        </row>
        <row r="2263">
          <cell r="C2263">
            <v>64</v>
          </cell>
        </row>
        <row r="2264">
          <cell r="C2264">
            <v>49</v>
          </cell>
        </row>
        <row r="2265">
          <cell r="C2265">
            <v>38</v>
          </cell>
        </row>
        <row r="2266">
          <cell r="C2266">
            <v>33</v>
          </cell>
        </row>
        <row r="2267">
          <cell r="C2267">
            <v>58</v>
          </cell>
        </row>
        <row r="2268">
          <cell r="C2268">
            <v>41</v>
          </cell>
        </row>
        <row r="2269">
          <cell r="C2269">
            <v>70</v>
          </cell>
        </row>
        <row r="2270">
          <cell r="C2270">
            <v>56</v>
          </cell>
        </row>
        <row r="2271">
          <cell r="C2271">
            <v>62</v>
          </cell>
        </row>
        <row r="2272">
          <cell r="C2272">
            <v>62</v>
          </cell>
        </row>
        <row r="2273">
          <cell r="C2273">
            <v>63</v>
          </cell>
        </row>
        <row r="2274">
          <cell r="C2274">
            <v>30</v>
          </cell>
        </row>
        <row r="2275">
          <cell r="C2275">
            <v>46</v>
          </cell>
        </row>
        <row r="2276">
          <cell r="C2276">
            <v>50</v>
          </cell>
        </row>
        <row r="2277">
          <cell r="C2277">
            <v>30</v>
          </cell>
        </row>
        <row r="2278">
          <cell r="C2278">
            <v>68</v>
          </cell>
        </row>
        <row r="2279">
          <cell r="C2279">
            <v>60</v>
          </cell>
        </row>
        <row r="2280">
          <cell r="C2280">
            <v>29</v>
          </cell>
        </row>
        <row r="2281">
          <cell r="C2281">
            <v>37</v>
          </cell>
        </row>
        <row r="2282">
          <cell r="C2282">
            <v>47</v>
          </cell>
        </row>
        <row r="2283">
          <cell r="C2283">
            <v>51</v>
          </cell>
        </row>
        <row r="2284">
          <cell r="C2284">
            <v>39</v>
          </cell>
        </row>
        <row r="2285">
          <cell r="C2285">
            <v>70</v>
          </cell>
        </row>
        <row r="2286">
          <cell r="C2286">
            <v>26</v>
          </cell>
        </row>
        <row r="2287">
          <cell r="C2287">
            <v>58</v>
          </cell>
        </row>
        <row r="2288">
          <cell r="C2288">
            <v>58</v>
          </cell>
        </row>
        <row r="2289">
          <cell r="C2289">
            <v>62</v>
          </cell>
        </row>
        <row r="2290">
          <cell r="C2290">
            <v>41</v>
          </cell>
        </row>
        <row r="2291">
          <cell r="C2291">
            <v>48</v>
          </cell>
        </row>
        <row r="2292">
          <cell r="C2292">
            <v>33</v>
          </cell>
        </row>
        <row r="2293">
          <cell r="C2293">
            <v>51</v>
          </cell>
        </row>
        <row r="2294">
          <cell r="C2294">
            <v>62</v>
          </cell>
        </row>
        <row r="2295">
          <cell r="C2295">
            <v>40</v>
          </cell>
        </row>
        <row r="2296">
          <cell r="C2296">
            <v>41</v>
          </cell>
        </row>
        <row r="2297">
          <cell r="C2297">
            <v>65</v>
          </cell>
        </row>
        <row r="2298">
          <cell r="C2298">
            <v>39</v>
          </cell>
        </row>
        <row r="2299">
          <cell r="C2299">
            <v>49</v>
          </cell>
        </row>
        <row r="2300">
          <cell r="C2300">
            <v>76</v>
          </cell>
        </row>
        <row r="2301">
          <cell r="C2301">
            <v>70</v>
          </cell>
        </row>
        <row r="2302">
          <cell r="C2302">
            <v>53</v>
          </cell>
        </row>
        <row r="2303">
          <cell r="C2303">
            <v>55</v>
          </cell>
        </row>
        <row r="2304">
          <cell r="C2304">
            <v>59</v>
          </cell>
        </row>
        <row r="2305">
          <cell r="C2305">
            <v>73</v>
          </cell>
        </row>
        <row r="2306">
          <cell r="C2306">
            <v>78</v>
          </cell>
        </row>
        <row r="2307">
          <cell r="C2307">
            <v>32</v>
          </cell>
        </row>
        <row r="2308">
          <cell r="C2308">
            <v>41</v>
          </cell>
        </row>
        <row r="2309">
          <cell r="C2309">
            <v>62</v>
          </cell>
        </row>
        <row r="2310">
          <cell r="C2310">
            <v>58</v>
          </cell>
        </row>
        <row r="2311">
          <cell r="C2311">
            <v>39</v>
          </cell>
        </row>
        <row r="2312">
          <cell r="C2312">
            <v>43</v>
          </cell>
        </row>
        <row r="2313">
          <cell r="C2313">
            <v>22</v>
          </cell>
        </row>
        <row r="2314">
          <cell r="C2314">
            <v>33</v>
          </cell>
        </row>
        <row r="2315">
          <cell r="C2315">
            <v>27</v>
          </cell>
        </row>
        <row r="2316">
          <cell r="C2316">
            <v>46</v>
          </cell>
        </row>
        <row r="2317">
          <cell r="C2317">
            <v>62</v>
          </cell>
        </row>
        <row r="2318">
          <cell r="C2318">
            <v>28</v>
          </cell>
        </row>
        <row r="2319">
          <cell r="C2319">
            <v>75</v>
          </cell>
        </row>
        <row r="2320">
          <cell r="C2320">
            <v>43</v>
          </cell>
        </row>
        <row r="2321">
          <cell r="C2321">
            <v>31</v>
          </cell>
        </row>
        <row r="2322">
          <cell r="C2322">
            <v>32</v>
          </cell>
        </row>
        <row r="2323">
          <cell r="C2323">
            <v>23</v>
          </cell>
        </row>
        <row r="2324">
          <cell r="C2324">
            <v>25</v>
          </cell>
        </row>
        <row r="2325">
          <cell r="C2325">
            <v>45</v>
          </cell>
        </row>
        <row r="2326">
          <cell r="C2326">
            <v>34</v>
          </cell>
        </row>
        <row r="2327">
          <cell r="C2327">
            <v>57</v>
          </cell>
        </row>
        <row r="2328">
          <cell r="C2328">
            <v>70</v>
          </cell>
        </row>
        <row r="2329">
          <cell r="C2329">
            <v>39</v>
          </cell>
        </row>
        <row r="2330">
          <cell r="C2330">
            <v>63</v>
          </cell>
        </row>
        <row r="2331">
          <cell r="C2331">
            <v>59</v>
          </cell>
        </row>
        <row r="2332">
          <cell r="C2332">
            <v>58</v>
          </cell>
        </row>
        <row r="2333">
          <cell r="C2333">
            <v>30</v>
          </cell>
        </row>
        <row r="2334">
          <cell r="C2334">
            <v>31</v>
          </cell>
        </row>
        <row r="2335">
          <cell r="C2335">
            <v>27</v>
          </cell>
        </row>
        <row r="2336">
          <cell r="C2336">
            <v>43</v>
          </cell>
        </row>
        <row r="2337">
          <cell r="C2337">
            <v>31</v>
          </cell>
        </row>
        <row r="2338">
          <cell r="C2338">
            <v>44</v>
          </cell>
        </row>
        <row r="2339">
          <cell r="C2339">
            <v>26</v>
          </cell>
        </row>
        <row r="2340">
          <cell r="C2340">
            <v>24</v>
          </cell>
        </row>
        <row r="2341">
          <cell r="C2341">
            <v>38</v>
          </cell>
        </row>
        <row r="2342">
          <cell r="C2342">
            <v>38</v>
          </cell>
        </row>
        <row r="2343">
          <cell r="C2343">
            <v>51</v>
          </cell>
        </row>
        <row r="2344">
          <cell r="C2344">
            <v>44</v>
          </cell>
        </row>
        <row r="2345">
          <cell r="C2345">
            <v>67</v>
          </cell>
        </row>
        <row r="2346">
          <cell r="C2346">
            <v>65</v>
          </cell>
        </row>
        <row r="2347">
          <cell r="C2347">
            <v>85</v>
          </cell>
        </row>
        <row r="2348">
          <cell r="C2348">
            <v>20</v>
          </cell>
        </row>
        <row r="2349">
          <cell r="C2349">
            <v>19</v>
          </cell>
        </row>
        <row r="2350">
          <cell r="C2350">
            <v>45</v>
          </cell>
        </row>
        <row r="2351">
          <cell r="C2351">
            <v>74</v>
          </cell>
        </row>
        <row r="2352">
          <cell r="C2352">
            <v>31</v>
          </cell>
        </row>
        <row r="2353">
          <cell r="C2353">
            <v>54</v>
          </cell>
        </row>
        <row r="2354">
          <cell r="C2354">
            <v>82</v>
          </cell>
        </row>
        <row r="2355">
          <cell r="C2355">
            <v>49</v>
          </cell>
        </row>
        <row r="2356">
          <cell r="C2356">
            <v>50</v>
          </cell>
        </row>
        <row r="2357">
          <cell r="C2357">
            <v>21</v>
          </cell>
        </row>
        <row r="2358">
          <cell r="C2358">
            <v>37</v>
          </cell>
        </row>
        <row r="2359">
          <cell r="C2359">
            <v>42</v>
          </cell>
        </row>
        <row r="2360">
          <cell r="C2360">
            <v>83</v>
          </cell>
        </row>
        <row r="2361">
          <cell r="C2361">
            <v>86</v>
          </cell>
        </row>
        <row r="2362">
          <cell r="C2362">
            <v>60</v>
          </cell>
        </row>
        <row r="2363">
          <cell r="C2363">
            <v>77</v>
          </cell>
        </row>
        <row r="2364">
          <cell r="C2364">
            <v>44</v>
          </cell>
        </row>
        <row r="2365">
          <cell r="C2365">
            <v>54</v>
          </cell>
        </row>
        <row r="2366">
          <cell r="C2366">
            <v>48</v>
          </cell>
        </row>
        <row r="2367">
          <cell r="C2367">
            <v>76</v>
          </cell>
        </row>
        <row r="2368">
          <cell r="C2368">
            <v>64</v>
          </cell>
        </row>
        <row r="2369">
          <cell r="C2369">
            <v>64</v>
          </cell>
        </row>
        <row r="2370">
          <cell r="C2370">
            <v>32</v>
          </cell>
        </row>
        <row r="2371">
          <cell r="C2371">
            <v>50</v>
          </cell>
        </row>
        <row r="2372">
          <cell r="C2372">
            <v>47</v>
          </cell>
        </row>
        <row r="2373">
          <cell r="C2373">
            <v>34</v>
          </cell>
        </row>
        <row r="2374">
          <cell r="C2374">
            <v>59</v>
          </cell>
        </row>
        <row r="2375">
          <cell r="C2375">
            <v>40</v>
          </cell>
        </row>
        <row r="2376">
          <cell r="C2376">
            <v>52</v>
          </cell>
        </row>
        <row r="2377">
          <cell r="C2377">
            <v>79</v>
          </cell>
        </row>
        <row r="2378">
          <cell r="C2378">
            <v>24</v>
          </cell>
        </row>
        <row r="2379">
          <cell r="C2379">
            <v>24</v>
          </cell>
        </row>
        <row r="2380">
          <cell r="C2380">
            <v>23</v>
          </cell>
        </row>
        <row r="2381">
          <cell r="C2381">
            <v>26</v>
          </cell>
        </row>
        <row r="2382">
          <cell r="C2382">
            <v>30</v>
          </cell>
        </row>
        <row r="2383">
          <cell r="C2383">
            <v>28</v>
          </cell>
        </row>
        <row r="2384">
          <cell r="C2384">
            <v>49</v>
          </cell>
        </row>
        <row r="2385">
          <cell r="C2385">
            <v>27</v>
          </cell>
        </row>
        <row r="2386">
          <cell r="C2386">
            <v>38</v>
          </cell>
        </row>
        <row r="2387">
          <cell r="C2387">
            <v>27</v>
          </cell>
        </row>
        <row r="2388">
          <cell r="C2388">
            <v>54</v>
          </cell>
        </row>
        <row r="2389">
          <cell r="C2389">
            <v>49</v>
          </cell>
        </row>
        <row r="2390">
          <cell r="C2390">
            <v>38</v>
          </cell>
        </row>
        <row r="2391">
          <cell r="C2391">
            <v>61</v>
          </cell>
        </row>
        <row r="2392">
          <cell r="C2392">
            <v>64</v>
          </cell>
        </row>
        <row r="2393">
          <cell r="C2393">
            <v>49</v>
          </cell>
        </row>
        <row r="2394">
          <cell r="C2394">
            <v>28</v>
          </cell>
        </row>
        <row r="2395">
          <cell r="C2395">
            <v>40</v>
          </cell>
        </row>
        <row r="2396">
          <cell r="C2396">
            <v>20</v>
          </cell>
        </row>
        <row r="2397">
          <cell r="C2397">
            <v>35</v>
          </cell>
        </row>
        <row r="2398">
          <cell r="C2398">
            <v>56</v>
          </cell>
        </row>
        <row r="2399">
          <cell r="C2399">
            <v>54</v>
          </cell>
        </row>
        <row r="2400">
          <cell r="C2400">
            <v>24</v>
          </cell>
        </row>
        <row r="2401">
          <cell r="C2401">
            <v>38</v>
          </cell>
        </row>
        <row r="2402">
          <cell r="C2402">
            <v>47</v>
          </cell>
        </row>
        <row r="2403">
          <cell r="C2403">
            <v>55</v>
          </cell>
        </row>
        <row r="2404">
          <cell r="C2404">
            <v>54</v>
          </cell>
        </row>
        <row r="2405">
          <cell r="C2405">
            <v>69</v>
          </cell>
        </row>
        <row r="2406">
          <cell r="C2406">
            <v>30</v>
          </cell>
        </row>
        <row r="2407">
          <cell r="C2407">
            <v>39</v>
          </cell>
        </row>
        <row r="2408">
          <cell r="C2408">
            <v>54</v>
          </cell>
        </row>
        <row r="2409">
          <cell r="C2409">
            <v>58</v>
          </cell>
        </row>
        <row r="2410">
          <cell r="C2410">
            <v>64</v>
          </cell>
        </row>
        <row r="2411">
          <cell r="C2411">
            <v>58</v>
          </cell>
        </row>
        <row r="2412">
          <cell r="C2412">
            <v>26</v>
          </cell>
        </row>
        <row r="2413">
          <cell r="C2413">
            <v>51</v>
          </cell>
        </row>
        <row r="2414">
          <cell r="C2414">
            <v>51</v>
          </cell>
        </row>
        <row r="2415">
          <cell r="C2415">
            <v>57</v>
          </cell>
        </row>
        <row r="2416">
          <cell r="C2416">
            <v>31</v>
          </cell>
        </row>
        <row r="2417">
          <cell r="C2417">
            <v>44</v>
          </cell>
        </row>
        <row r="2418">
          <cell r="C2418">
            <v>63</v>
          </cell>
        </row>
        <row r="2419">
          <cell r="C2419">
            <v>27</v>
          </cell>
        </row>
        <row r="2420">
          <cell r="C2420">
            <v>48</v>
          </cell>
        </row>
        <row r="2421">
          <cell r="C2421">
            <v>58</v>
          </cell>
        </row>
        <row r="2422">
          <cell r="C2422">
            <v>31</v>
          </cell>
        </row>
        <row r="2423">
          <cell r="C2423">
            <v>39</v>
          </cell>
        </row>
        <row r="2424">
          <cell r="C2424">
            <v>30</v>
          </cell>
        </row>
        <row r="2425">
          <cell r="C2425">
            <v>79</v>
          </cell>
        </row>
        <row r="2426">
          <cell r="C2426">
            <v>53</v>
          </cell>
        </row>
        <row r="2427">
          <cell r="C2427">
            <v>48</v>
          </cell>
        </row>
        <row r="2428">
          <cell r="C2428">
            <v>69</v>
          </cell>
        </row>
        <row r="2429">
          <cell r="C2429">
            <v>67</v>
          </cell>
        </row>
        <row r="2430">
          <cell r="C2430">
            <v>87</v>
          </cell>
        </row>
        <row r="2431">
          <cell r="C2431">
            <v>45</v>
          </cell>
        </row>
        <row r="2432">
          <cell r="C2432">
            <v>81</v>
          </cell>
        </row>
        <row r="2433">
          <cell r="C2433">
            <v>57</v>
          </cell>
        </row>
        <row r="2434">
          <cell r="C2434">
            <v>72</v>
          </cell>
        </row>
        <row r="2435">
          <cell r="C2435">
            <v>29</v>
          </cell>
        </row>
        <row r="2436">
          <cell r="C2436">
            <v>48</v>
          </cell>
        </row>
        <row r="2437">
          <cell r="C2437">
            <v>35</v>
          </cell>
        </row>
        <row r="2438">
          <cell r="C2438">
            <v>23</v>
          </cell>
        </row>
        <row r="2439">
          <cell r="C2439">
            <v>42</v>
          </cell>
        </row>
        <row r="2440">
          <cell r="C2440">
            <v>57</v>
          </cell>
        </row>
        <row r="2441">
          <cell r="C2441">
            <v>70</v>
          </cell>
        </row>
        <row r="2442">
          <cell r="C2442">
            <v>39</v>
          </cell>
        </row>
        <row r="2443">
          <cell r="C2443">
            <v>31</v>
          </cell>
        </row>
        <row r="2444">
          <cell r="C2444">
            <v>38</v>
          </cell>
        </row>
        <row r="2445">
          <cell r="C2445">
            <v>56</v>
          </cell>
        </row>
        <row r="2446">
          <cell r="C2446">
            <v>87</v>
          </cell>
        </row>
        <row r="2447">
          <cell r="C2447">
            <v>34</v>
          </cell>
        </row>
        <row r="2448">
          <cell r="C2448">
            <v>62</v>
          </cell>
        </row>
        <row r="2449">
          <cell r="C2449">
            <v>62</v>
          </cell>
        </row>
        <row r="2450">
          <cell r="C2450">
            <v>59</v>
          </cell>
        </row>
        <row r="2451">
          <cell r="C2451">
            <v>62</v>
          </cell>
        </row>
        <row r="2452">
          <cell r="C2452">
            <v>52</v>
          </cell>
        </row>
        <row r="2453">
          <cell r="C2453">
            <v>81</v>
          </cell>
        </row>
        <row r="2454">
          <cell r="C2454">
            <v>84</v>
          </cell>
        </row>
        <row r="2455">
          <cell r="C2455">
            <v>26</v>
          </cell>
        </row>
        <row r="2456">
          <cell r="C2456">
            <v>71</v>
          </cell>
        </row>
        <row r="2457">
          <cell r="C2457">
            <v>37</v>
          </cell>
        </row>
        <row r="2458">
          <cell r="C2458">
            <v>74</v>
          </cell>
        </row>
        <row r="2459">
          <cell r="C2459">
            <v>50</v>
          </cell>
        </row>
        <row r="2460">
          <cell r="C2460">
            <v>40</v>
          </cell>
        </row>
        <row r="2461">
          <cell r="C2461">
            <v>66</v>
          </cell>
        </row>
        <row r="2462">
          <cell r="C2462">
            <v>40</v>
          </cell>
        </row>
        <row r="2463">
          <cell r="C2463">
            <v>61</v>
          </cell>
        </row>
        <row r="2464">
          <cell r="C2464">
            <v>24</v>
          </cell>
        </row>
        <row r="2465">
          <cell r="C2465">
            <v>20</v>
          </cell>
        </row>
        <row r="2466">
          <cell r="C2466">
            <v>40</v>
          </cell>
        </row>
        <row r="2467">
          <cell r="C2467">
            <v>56</v>
          </cell>
        </row>
        <row r="2468">
          <cell r="C2468">
            <v>64</v>
          </cell>
        </row>
        <row r="2469">
          <cell r="C2469">
            <v>84</v>
          </cell>
        </row>
        <row r="2470">
          <cell r="C2470">
            <v>38</v>
          </cell>
        </row>
        <row r="2471">
          <cell r="C2471">
            <v>34</v>
          </cell>
        </row>
        <row r="2472">
          <cell r="C2472">
            <v>35</v>
          </cell>
        </row>
        <row r="2473">
          <cell r="C2473">
            <v>65</v>
          </cell>
        </row>
        <row r="2474">
          <cell r="C2474">
            <v>71</v>
          </cell>
        </row>
        <row r="2475">
          <cell r="C2475">
            <v>38</v>
          </cell>
        </row>
        <row r="2476">
          <cell r="C2476">
            <v>53</v>
          </cell>
        </row>
        <row r="2477">
          <cell r="C2477">
            <v>64</v>
          </cell>
        </row>
        <row r="2478">
          <cell r="C2478">
            <v>72</v>
          </cell>
        </row>
        <row r="2479">
          <cell r="C2479">
            <v>37</v>
          </cell>
        </row>
        <row r="2480">
          <cell r="C2480">
            <v>28</v>
          </cell>
        </row>
        <row r="2481">
          <cell r="C2481">
            <v>55</v>
          </cell>
        </row>
        <row r="2482">
          <cell r="C2482">
            <v>48</v>
          </cell>
        </row>
        <row r="2483">
          <cell r="C2483">
            <v>53</v>
          </cell>
        </row>
        <row r="2484">
          <cell r="C2484">
            <v>45</v>
          </cell>
        </row>
        <row r="2485">
          <cell r="C2485">
            <v>56</v>
          </cell>
        </row>
        <row r="2486">
          <cell r="C2486">
            <v>86</v>
          </cell>
        </row>
        <row r="2487">
          <cell r="C2487">
            <v>46</v>
          </cell>
        </row>
        <row r="2488">
          <cell r="C2488">
            <v>29</v>
          </cell>
        </row>
        <row r="2489">
          <cell r="C2489">
            <v>26</v>
          </cell>
        </row>
        <row r="2490">
          <cell r="C2490">
            <v>75</v>
          </cell>
        </row>
        <row r="2491">
          <cell r="C2491">
            <v>46</v>
          </cell>
        </row>
        <row r="2492">
          <cell r="C2492">
            <v>83</v>
          </cell>
        </row>
        <row r="2493">
          <cell r="C2493">
            <v>25</v>
          </cell>
        </row>
        <row r="2494">
          <cell r="C2494">
            <v>55</v>
          </cell>
        </row>
        <row r="2495">
          <cell r="C2495">
            <v>56</v>
          </cell>
        </row>
        <row r="2496">
          <cell r="C2496">
            <v>43</v>
          </cell>
        </row>
        <row r="2497">
          <cell r="C2497">
            <v>77</v>
          </cell>
        </row>
        <row r="2498">
          <cell r="C2498">
            <v>37</v>
          </cell>
        </row>
        <row r="2499">
          <cell r="C2499">
            <v>67</v>
          </cell>
        </row>
        <row r="2500">
          <cell r="C2500">
            <v>43</v>
          </cell>
        </row>
        <row r="2501">
          <cell r="C2501">
            <v>53</v>
          </cell>
        </row>
        <row r="2502">
          <cell r="C2502">
            <v>79</v>
          </cell>
        </row>
        <row r="2503">
          <cell r="C2503">
            <v>35</v>
          </cell>
        </row>
        <row r="2504">
          <cell r="C2504">
            <v>58</v>
          </cell>
        </row>
        <row r="2505">
          <cell r="C2505">
            <v>67</v>
          </cell>
        </row>
        <row r="2506">
          <cell r="C2506">
            <v>88</v>
          </cell>
        </row>
        <row r="2507">
          <cell r="C2507">
            <v>54</v>
          </cell>
        </row>
        <row r="2508">
          <cell r="C2508">
            <v>22</v>
          </cell>
        </row>
        <row r="2509">
          <cell r="C2509">
            <v>41</v>
          </cell>
        </row>
        <row r="2510">
          <cell r="C2510">
            <v>38</v>
          </cell>
        </row>
        <row r="2511">
          <cell r="C2511">
            <v>46</v>
          </cell>
        </row>
        <row r="2512">
          <cell r="C2512">
            <v>49</v>
          </cell>
        </row>
        <row r="2513">
          <cell r="C2513">
            <v>34</v>
          </cell>
        </row>
        <row r="2514">
          <cell r="C2514">
            <v>54</v>
          </cell>
        </row>
        <row r="2515">
          <cell r="C2515">
            <v>34</v>
          </cell>
        </row>
        <row r="2516">
          <cell r="C2516">
            <v>69</v>
          </cell>
        </row>
        <row r="2517">
          <cell r="C2517">
            <v>36</v>
          </cell>
        </row>
        <row r="2518">
          <cell r="C2518">
            <v>65</v>
          </cell>
        </row>
        <row r="2519">
          <cell r="C2519">
            <v>48</v>
          </cell>
        </row>
        <row r="2520">
          <cell r="C2520">
            <v>38</v>
          </cell>
        </row>
        <row r="2521">
          <cell r="C2521">
            <v>30</v>
          </cell>
        </row>
        <row r="2522">
          <cell r="C2522">
            <v>48</v>
          </cell>
        </row>
        <row r="2523">
          <cell r="C2523">
            <v>49</v>
          </cell>
        </row>
        <row r="2524">
          <cell r="C2524">
            <v>54</v>
          </cell>
        </row>
        <row r="2525">
          <cell r="C2525">
            <v>49</v>
          </cell>
        </row>
        <row r="2526">
          <cell r="C2526">
            <v>53</v>
          </cell>
        </row>
        <row r="2527">
          <cell r="C2527">
            <v>52</v>
          </cell>
        </row>
        <row r="2528">
          <cell r="C2528">
            <v>82</v>
          </cell>
        </row>
        <row r="2529">
          <cell r="C2529">
            <v>63</v>
          </cell>
        </row>
        <row r="2530">
          <cell r="C2530">
            <v>54</v>
          </cell>
        </row>
        <row r="2531">
          <cell r="C2531">
            <v>62</v>
          </cell>
        </row>
        <row r="2532">
          <cell r="C2532">
            <v>40</v>
          </cell>
        </row>
        <row r="2533">
          <cell r="C2533">
            <v>33</v>
          </cell>
        </row>
        <row r="2534">
          <cell r="C2534">
            <v>75</v>
          </cell>
        </row>
        <row r="2535">
          <cell r="C2535">
            <v>89</v>
          </cell>
        </row>
        <row r="2536">
          <cell r="C2536">
            <v>56</v>
          </cell>
        </row>
        <row r="2537">
          <cell r="C2537">
            <v>24</v>
          </cell>
        </row>
        <row r="2538">
          <cell r="C2538">
            <v>27</v>
          </cell>
        </row>
        <row r="2539">
          <cell r="C2539">
            <v>71</v>
          </cell>
        </row>
      </sheetData>
      <sheetData sheetId="8">
        <row r="2">
          <cell r="A2">
            <v>23</v>
          </cell>
        </row>
        <row r="3">
          <cell r="A3">
            <v>29</v>
          </cell>
        </row>
        <row r="4">
          <cell r="A4">
            <v>26</v>
          </cell>
        </row>
        <row r="5">
          <cell r="A5">
            <v>30</v>
          </cell>
        </row>
        <row r="6">
          <cell r="A6">
            <v>31</v>
          </cell>
        </row>
        <row r="7">
          <cell r="A7">
            <v>27</v>
          </cell>
        </row>
        <row r="8">
          <cell r="A8">
            <v>25</v>
          </cell>
        </row>
        <row r="9">
          <cell r="A9">
            <v>29</v>
          </cell>
        </row>
        <row r="10">
          <cell r="A10">
            <v>31</v>
          </cell>
        </row>
        <row r="11">
          <cell r="A11">
            <v>35</v>
          </cell>
        </row>
        <row r="12">
          <cell r="A12">
            <v>32</v>
          </cell>
        </row>
        <row r="13">
          <cell r="A13">
            <v>24</v>
          </cell>
        </row>
        <row r="14">
          <cell r="A14">
            <v>30</v>
          </cell>
        </row>
        <row r="15">
          <cell r="A15">
            <v>32</v>
          </cell>
        </row>
        <row r="16">
          <cell r="A16">
            <v>26</v>
          </cell>
        </row>
        <row r="17">
          <cell r="A17">
            <v>25</v>
          </cell>
        </row>
        <row r="18">
          <cell r="A18">
            <v>29</v>
          </cell>
        </row>
        <row r="19">
          <cell r="A19">
            <v>41</v>
          </cell>
        </row>
        <row r="20">
          <cell r="A20">
            <v>30</v>
          </cell>
        </row>
        <row r="21">
          <cell r="A21">
            <v>32</v>
          </cell>
        </row>
        <row r="22">
          <cell r="A22">
            <v>28</v>
          </cell>
        </row>
        <row r="23">
          <cell r="A23">
            <v>28</v>
          </cell>
        </row>
        <row r="24">
          <cell r="A24">
            <v>32</v>
          </cell>
        </row>
        <row r="25">
          <cell r="A25">
            <v>35</v>
          </cell>
        </row>
        <row r="26">
          <cell r="A26">
            <v>32</v>
          </cell>
        </row>
        <row r="27">
          <cell r="A27">
            <v>30</v>
          </cell>
        </row>
        <row r="28">
          <cell r="A28">
            <v>32</v>
          </cell>
        </row>
        <row r="29">
          <cell r="A29">
            <v>27</v>
          </cell>
        </row>
        <row r="30">
          <cell r="A30">
            <v>33</v>
          </cell>
        </row>
        <row r="31">
          <cell r="A31">
            <v>35</v>
          </cell>
        </row>
        <row r="32">
          <cell r="A32">
            <v>28</v>
          </cell>
        </row>
        <row r="33">
          <cell r="A33">
            <v>22</v>
          </cell>
        </row>
      </sheetData>
      <sheetData sheetId="9">
        <row r="1">
          <cell r="B1" t="str">
            <v>Part A (Hospital Insurance)</v>
          </cell>
        </row>
        <row r="2">
          <cell r="A2">
            <v>1966</v>
          </cell>
          <cell r="B2">
            <v>0.06</v>
          </cell>
        </row>
        <row r="3">
          <cell r="A3">
            <v>1967</v>
          </cell>
          <cell r="B3">
            <v>2.2599999999999998</v>
          </cell>
        </row>
        <row r="4">
          <cell r="A4">
            <v>1968</v>
          </cell>
          <cell r="B4">
            <v>3.53</v>
          </cell>
        </row>
        <row r="5">
          <cell r="A5">
            <v>1969</v>
          </cell>
          <cell r="B5">
            <v>3.99</v>
          </cell>
        </row>
        <row r="6">
          <cell r="A6">
            <v>1970</v>
          </cell>
          <cell r="B6">
            <v>4.32</v>
          </cell>
        </row>
        <row r="7">
          <cell r="A7">
            <v>1971</v>
          </cell>
          <cell r="B7">
            <v>4.72</v>
          </cell>
        </row>
        <row r="8">
          <cell r="A8">
            <v>1972</v>
          </cell>
          <cell r="B8">
            <v>5.72</v>
          </cell>
        </row>
        <row r="9">
          <cell r="A9">
            <v>1973</v>
          </cell>
          <cell r="B9">
            <v>6.41</v>
          </cell>
        </row>
        <row r="10">
          <cell r="A10">
            <v>1974</v>
          </cell>
          <cell r="B10">
            <v>7.56</v>
          </cell>
        </row>
        <row r="11">
          <cell r="A11">
            <v>1975</v>
          </cell>
          <cell r="B11">
            <v>10.08</v>
          </cell>
        </row>
        <row r="12">
          <cell r="A12">
            <v>1976</v>
          </cell>
          <cell r="B12">
            <v>11.91</v>
          </cell>
        </row>
        <row r="13">
          <cell r="A13">
            <v>1977</v>
          </cell>
          <cell r="B13">
            <v>14.25</v>
          </cell>
        </row>
        <row r="14">
          <cell r="A14">
            <v>1978</v>
          </cell>
          <cell r="B14">
            <v>16.989999999999998</v>
          </cell>
        </row>
        <row r="15">
          <cell r="A15">
            <v>1979</v>
          </cell>
          <cell r="B15">
            <v>19.420000000000002</v>
          </cell>
        </row>
        <row r="16">
          <cell r="A16">
            <v>1980</v>
          </cell>
          <cell r="B16">
            <v>23.4</v>
          </cell>
        </row>
        <row r="17">
          <cell r="A17">
            <v>1981</v>
          </cell>
          <cell r="B17">
            <v>28.39</v>
          </cell>
        </row>
        <row r="18">
          <cell r="A18">
            <v>1982</v>
          </cell>
          <cell r="B18">
            <v>33.82</v>
          </cell>
        </row>
        <row r="19">
          <cell r="A19">
            <v>1983</v>
          </cell>
          <cell r="B19">
            <v>33.979999999999997</v>
          </cell>
        </row>
        <row r="20">
          <cell r="A20">
            <v>1984</v>
          </cell>
          <cell r="B20">
            <v>41.15</v>
          </cell>
        </row>
        <row r="21">
          <cell r="A21">
            <v>1985</v>
          </cell>
          <cell r="B21">
            <v>47.28</v>
          </cell>
        </row>
        <row r="22">
          <cell r="A22">
            <v>1986</v>
          </cell>
          <cell r="B22">
            <v>49.39</v>
          </cell>
        </row>
        <row r="23">
          <cell r="A23">
            <v>1987</v>
          </cell>
          <cell r="B23">
            <v>49.76</v>
          </cell>
        </row>
        <row r="24">
          <cell r="A24">
            <v>1988</v>
          </cell>
          <cell r="B24">
            <v>51.64</v>
          </cell>
        </row>
        <row r="25">
          <cell r="A25">
            <v>1989</v>
          </cell>
          <cell r="B25">
            <v>57.13</v>
          </cell>
        </row>
        <row r="26">
          <cell r="A26">
            <v>1990</v>
          </cell>
          <cell r="B26">
            <v>65.78</v>
          </cell>
        </row>
        <row r="27">
          <cell r="A27">
            <v>1991</v>
          </cell>
          <cell r="B27">
            <v>69.739999999999995</v>
          </cell>
        </row>
        <row r="28">
          <cell r="A28">
            <v>1992</v>
          </cell>
          <cell r="B28">
            <v>80.78</v>
          </cell>
        </row>
        <row r="29">
          <cell r="A29">
            <v>1993</v>
          </cell>
          <cell r="B29">
            <v>90.49</v>
          </cell>
        </row>
        <row r="30">
          <cell r="A30">
            <v>1994</v>
          </cell>
          <cell r="B30">
            <v>101.31</v>
          </cell>
        </row>
        <row r="31">
          <cell r="A31">
            <v>1995</v>
          </cell>
          <cell r="B31">
            <v>113.29</v>
          </cell>
        </row>
        <row r="32">
          <cell r="A32">
            <v>1996</v>
          </cell>
          <cell r="B32">
            <v>114.42</v>
          </cell>
        </row>
        <row r="33">
          <cell r="A33">
            <v>1997</v>
          </cell>
          <cell r="B33">
            <v>119.11</v>
          </cell>
        </row>
        <row r="34">
          <cell r="A34">
            <v>1998</v>
          </cell>
          <cell r="B34">
            <v>115.57</v>
          </cell>
        </row>
        <row r="35">
          <cell r="A35">
            <v>1999</v>
          </cell>
          <cell r="B35">
            <v>106.7</v>
          </cell>
        </row>
        <row r="36">
          <cell r="A36">
            <v>2000</v>
          </cell>
          <cell r="B36">
            <v>104.88</v>
          </cell>
        </row>
        <row r="37">
          <cell r="A37">
            <v>2001</v>
          </cell>
          <cell r="B37">
            <v>118.54</v>
          </cell>
        </row>
        <row r="38">
          <cell r="A38">
            <v>2002</v>
          </cell>
          <cell r="B38">
            <v>124.94</v>
          </cell>
        </row>
        <row r="39">
          <cell r="A39">
            <v>2003</v>
          </cell>
          <cell r="B39">
            <v>131.06</v>
          </cell>
        </row>
        <row r="40">
          <cell r="A40">
            <v>2004</v>
          </cell>
          <cell r="B40">
            <v>142.37</v>
          </cell>
        </row>
        <row r="41">
          <cell r="A41">
            <v>2005</v>
          </cell>
          <cell r="B41">
            <v>154.88</v>
          </cell>
        </row>
        <row r="42">
          <cell r="A42">
            <v>2006</v>
          </cell>
          <cell r="B42">
            <v>147.12</v>
          </cell>
        </row>
        <row r="43">
          <cell r="A43">
            <v>2007</v>
          </cell>
          <cell r="B43">
            <v>157.38999999999999</v>
          </cell>
        </row>
        <row r="44">
          <cell r="A44">
            <v>2008</v>
          </cell>
          <cell r="B44">
            <v>167.28</v>
          </cell>
        </row>
        <row r="45">
          <cell r="A45">
            <v>2009</v>
          </cell>
          <cell r="B45">
            <v>172.37</v>
          </cell>
        </row>
        <row r="46">
          <cell r="A46">
            <v>2010</v>
          </cell>
          <cell r="B46">
            <v>183.6</v>
          </cell>
        </row>
        <row r="47">
          <cell r="A47">
            <v>2011</v>
          </cell>
          <cell r="B47">
            <v>190.1</v>
          </cell>
        </row>
        <row r="48">
          <cell r="A48">
            <v>2012</v>
          </cell>
          <cell r="B48">
            <v>182.47</v>
          </cell>
        </row>
        <row r="49">
          <cell r="A49">
            <v>2013</v>
          </cell>
          <cell r="B49">
            <v>187.58</v>
          </cell>
        </row>
        <row r="50">
          <cell r="A50">
            <v>2014</v>
          </cell>
          <cell r="B50">
            <v>187.71</v>
          </cell>
        </row>
        <row r="51">
          <cell r="A51">
            <v>2015</v>
          </cell>
          <cell r="B51">
            <v>193.78</v>
          </cell>
        </row>
      </sheetData>
      <sheetData sheetId="10">
        <row r="1">
          <cell r="B1" t="str">
            <v>Returns</v>
          </cell>
        </row>
        <row r="2">
          <cell r="A2">
            <v>4.4000000000000004</v>
          </cell>
          <cell r="B2">
            <v>25</v>
          </cell>
        </row>
        <row r="3">
          <cell r="A3">
            <v>4.2</v>
          </cell>
          <cell r="B3">
            <v>8</v>
          </cell>
        </row>
        <row r="4">
          <cell r="A4">
            <v>4.0999999999999996</v>
          </cell>
          <cell r="B4">
            <v>6</v>
          </cell>
        </row>
        <row r="5">
          <cell r="A5">
            <v>4</v>
          </cell>
          <cell r="B5">
            <v>11</v>
          </cell>
        </row>
        <row r="6">
          <cell r="A6">
            <v>5.2</v>
          </cell>
          <cell r="B6">
            <v>21</v>
          </cell>
        </row>
        <row r="7">
          <cell r="A7">
            <v>5</v>
          </cell>
          <cell r="B7">
            <v>-15</v>
          </cell>
        </row>
        <row r="8">
          <cell r="A8">
            <v>3.8</v>
          </cell>
          <cell r="B8">
            <v>12</v>
          </cell>
        </row>
        <row r="9">
          <cell r="A9">
            <v>2.1</v>
          </cell>
          <cell r="B9">
            <v>-1</v>
          </cell>
        </row>
        <row r="10">
          <cell r="A10">
            <v>1.7</v>
          </cell>
          <cell r="B10">
            <v>33</v>
          </cell>
        </row>
        <row r="11">
          <cell r="A11">
            <v>0.2</v>
          </cell>
          <cell r="B11">
            <v>0</v>
          </cell>
        </row>
      </sheetData>
      <sheetData sheetId="11">
        <row r="2">
          <cell r="C2">
            <v>6.5</v>
          </cell>
          <cell r="D2">
            <v>2</v>
          </cell>
        </row>
        <row r="3">
          <cell r="C3">
            <v>6.4</v>
          </cell>
          <cell r="D3">
            <v>2</v>
          </cell>
        </row>
        <row r="4">
          <cell r="C4">
            <v>6.3</v>
          </cell>
          <cell r="D4">
            <v>2</v>
          </cell>
        </row>
        <row r="5">
          <cell r="C5">
            <v>5.8</v>
          </cell>
          <cell r="D5">
            <v>2</v>
          </cell>
        </row>
        <row r="6">
          <cell r="C6">
            <v>5.5</v>
          </cell>
          <cell r="D6">
            <v>2</v>
          </cell>
        </row>
        <row r="7">
          <cell r="C7">
            <v>5.4</v>
          </cell>
          <cell r="D7">
            <v>2</v>
          </cell>
        </row>
        <row r="8">
          <cell r="C8">
            <v>5</v>
          </cell>
          <cell r="D8">
            <v>2</v>
          </cell>
        </row>
        <row r="9">
          <cell r="C9">
            <v>4.5</v>
          </cell>
          <cell r="D9">
            <v>2</v>
          </cell>
        </row>
        <row r="10">
          <cell r="C10">
            <v>4.4000000000000004</v>
          </cell>
          <cell r="D10">
            <v>2.08</v>
          </cell>
        </row>
        <row r="11">
          <cell r="C11">
            <v>4.2</v>
          </cell>
          <cell r="D11">
            <v>2.25</v>
          </cell>
        </row>
        <row r="12">
          <cell r="C12">
            <v>4.2</v>
          </cell>
          <cell r="D12">
            <v>2.25</v>
          </cell>
        </row>
        <row r="13">
          <cell r="C13">
            <v>4.3</v>
          </cell>
          <cell r="D13">
            <v>2.25</v>
          </cell>
        </row>
        <row r="14">
          <cell r="C14">
            <v>3.7</v>
          </cell>
          <cell r="D14">
            <v>2.44</v>
          </cell>
        </row>
        <row r="15">
          <cell r="C15">
            <v>3.4</v>
          </cell>
          <cell r="D15">
            <v>2.5</v>
          </cell>
        </row>
        <row r="16">
          <cell r="C16">
            <v>3.4</v>
          </cell>
          <cell r="D16">
            <v>2.5</v>
          </cell>
        </row>
        <row r="17">
          <cell r="C17">
            <v>3.1</v>
          </cell>
          <cell r="D17">
            <v>2.5</v>
          </cell>
        </row>
        <row r="18">
          <cell r="C18">
            <v>3</v>
          </cell>
          <cell r="D18">
            <v>2.5</v>
          </cell>
        </row>
        <row r="19">
          <cell r="C19">
            <v>3.2</v>
          </cell>
          <cell r="D19">
            <v>2.5</v>
          </cell>
        </row>
        <row r="20">
          <cell r="C20">
            <v>3.1</v>
          </cell>
          <cell r="D20">
            <v>2.5</v>
          </cell>
        </row>
        <row r="21">
          <cell r="C21">
            <v>3.1</v>
          </cell>
          <cell r="D21">
            <v>2.5</v>
          </cell>
        </row>
        <row r="22">
          <cell r="C22">
            <v>3.3</v>
          </cell>
          <cell r="D22">
            <v>2.5</v>
          </cell>
        </row>
        <row r="23">
          <cell r="C23">
            <v>3.5</v>
          </cell>
          <cell r="D23">
            <v>2.62</v>
          </cell>
        </row>
        <row r="24">
          <cell r="C24">
            <v>3.5</v>
          </cell>
          <cell r="D24">
            <v>2.75</v>
          </cell>
        </row>
        <row r="25">
          <cell r="C25">
            <v>3.1</v>
          </cell>
          <cell r="D25">
            <v>2.85</v>
          </cell>
        </row>
        <row r="26">
          <cell r="C26">
            <v>3.2</v>
          </cell>
          <cell r="D26">
            <v>3</v>
          </cell>
        </row>
        <row r="27">
          <cell r="C27">
            <v>3.1</v>
          </cell>
          <cell r="D27">
            <v>3</v>
          </cell>
        </row>
        <row r="28">
          <cell r="C28">
            <v>2.9</v>
          </cell>
          <cell r="D28">
            <v>3</v>
          </cell>
        </row>
        <row r="29">
          <cell r="C29">
            <v>2.9</v>
          </cell>
          <cell r="D29">
            <v>3</v>
          </cell>
        </row>
        <row r="30">
          <cell r="C30">
            <v>3</v>
          </cell>
          <cell r="D30">
            <v>3</v>
          </cell>
        </row>
        <row r="31">
          <cell r="C31">
            <v>3</v>
          </cell>
          <cell r="D31">
            <v>3</v>
          </cell>
        </row>
        <row r="32">
          <cell r="C32">
            <v>3.2</v>
          </cell>
          <cell r="D32">
            <v>3</v>
          </cell>
        </row>
        <row r="33">
          <cell r="C33">
            <v>3.4</v>
          </cell>
          <cell r="D33">
            <v>3</v>
          </cell>
        </row>
        <row r="34">
          <cell r="C34">
            <v>3.1</v>
          </cell>
          <cell r="D34">
            <v>3</v>
          </cell>
        </row>
        <row r="35">
          <cell r="C35">
            <v>3</v>
          </cell>
          <cell r="D35">
            <v>3</v>
          </cell>
        </row>
        <row r="36">
          <cell r="C36">
            <v>2.8</v>
          </cell>
          <cell r="D36">
            <v>3</v>
          </cell>
        </row>
        <row r="37">
          <cell r="C37">
            <v>2.7</v>
          </cell>
          <cell r="D37">
            <v>3</v>
          </cell>
        </row>
        <row r="38">
          <cell r="C38">
            <v>2.9</v>
          </cell>
          <cell r="D38">
            <v>3</v>
          </cell>
        </row>
        <row r="39">
          <cell r="C39">
            <v>2.6</v>
          </cell>
          <cell r="D39">
            <v>3</v>
          </cell>
        </row>
        <row r="40">
          <cell r="C40">
            <v>2.6</v>
          </cell>
          <cell r="D40">
            <v>3</v>
          </cell>
        </row>
        <row r="41">
          <cell r="C41">
            <v>2.7</v>
          </cell>
          <cell r="D41">
            <v>3.03</v>
          </cell>
        </row>
        <row r="42">
          <cell r="C42">
            <v>2.5</v>
          </cell>
          <cell r="D42">
            <v>3.25</v>
          </cell>
        </row>
        <row r="43">
          <cell r="C43">
            <v>2.5</v>
          </cell>
          <cell r="D43">
            <v>3.25</v>
          </cell>
        </row>
        <row r="44">
          <cell r="C44">
            <v>2.6</v>
          </cell>
          <cell r="D44">
            <v>3.25</v>
          </cell>
        </row>
        <row r="45">
          <cell r="C45">
            <v>2.7</v>
          </cell>
          <cell r="D45">
            <v>3.25</v>
          </cell>
        </row>
        <row r="46">
          <cell r="C46">
            <v>2.9</v>
          </cell>
          <cell r="D46">
            <v>3.25</v>
          </cell>
        </row>
        <row r="47">
          <cell r="C47">
            <v>3.1</v>
          </cell>
          <cell r="D47">
            <v>3.25</v>
          </cell>
        </row>
        <row r="48">
          <cell r="C48">
            <v>3.5</v>
          </cell>
          <cell r="D48">
            <v>3.25</v>
          </cell>
        </row>
        <row r="49">
          <cell r="C49">
            <v>4.5</v>
          </cell>
          <cell r="D49">
            <v>3.25</v>
          </cell>
        </row>
        <row r="50">
          <cell r="C50">
            <v>4.9000000000000004</v>
          </cell>
          <cell r="D50">
            <v>3.25</v>
          </cell>
        </row>
        <row r="51">
          <cell r="C51">
            <v>5.2</v>
          </cell>
          <cell r="D51">
            <v>3.25</v>
          </cell>
        </row>
        <row r="52">
          <cell r="C52">
            <v>5.7</v>
          </cell>
          <cell r="D52">
            <v>3.13</v>
          </cell>
        </row>
        <row r="53">
          <cell r="C53">
            <v>5.9</v>
          </cell>
          <cell r="D53">
            <v>3</v>
          </cell>
        </row>
        <row r="54">
          <cell r="C54">
            <v>5.9</v>
          </cell>
          <cell r="D54">
            <v>3</v>
          </cell>
        </row>
        <row r="55">
          <cell r="C55">
            <v>5.6</v>
          </cell>
          <cell r="D55">
            <v>3</v>
          </cell>
        </row>
        <row r="56">
          <cell r="C56">
            <v>5.8</v>
          </cell>
          <cell r="D56">
            <v>3</v>
          </cell>
        </row>
        <row r="57">
          <cell r="C57">
            <v>6</v>
          </cell>
          <cell r="D57">
            <v>3</v>
          </cell>
        </row>
        <row r="58">
          <cell r="C58">
            <v>6.1</v>
          </cell>
          <cell r="D58">
            <v>3</v>
          </cell>
        </row>
        <row r="59">
          <cell r="C59">
            <v>5.7</v>
          </cell>
          <cell r="D59">
            <v>3</v>
          </cell>
        </row>
        <row r="60">
          <cell r="C60">
            <v>5.3</v>
          </cell>
          <cell r="D60">
            <v>3</v>
          </cell>
        </row>
        <row r="61">
          <cell r="C61">
            <v>5</v>
          </cell>
          <cell r="D61">
            <v>3</v>
          </cell>
        </row>
        <row r="62">
          <cell r="C62">
            <v>4.9000000000000004</v>
          </cell>
          <cell r="D62">
            <v>3</v>
          </cell>
        </row>
        <row r="63">
          <cell r="C63">
            <v>4.7</v>
          </cell>
          <cell r="D63">
            <v>3</v>
          </cell>
        </row>
        <row r="64">
          <cell r="C64">
            <v>4.5999999999999996</v>
          </cell>
          <cell r="D64">
            <v>3</v>
          </cell>
        </row>
        <row r="65">
          <cell r="C65">
            <v>4.7</v>
          </cell>
          <cell r="D65">
            <v>3</v>
          </cell>
        </row>
        <row r="66">
          <cell r="C66">
            <v>4.3</v>
          </cell>
          <cell r="D66">
            <v>3</v>
          </cell>
        </row>
        <row r="67">
          <cell r="C67">
            <v>4.2</v>
          </cell>
          <cell r="D67">
            <v>3</v>
          </cell>
        </row>
        <row r="68">
          <cell r="C68">
            <v>4</v>
          </cell>
          <cell r="D68">
            <v>3</v>
          </cell>
        </row>
        <row r="69">
          <cell r="C69">
            <v>4.2</v>
          </cell>
          <cell r="D69">
            <v>3.23</v>
          </cell>
        </row>
        <row r="70">
          <cell r="C70">
            <v>4.0999999999999996</v>
          </cell>
          <cell r="D70">
            <v>3.25</v>
          </cell>
        </row>
        <row r="71">
          <cell r="C71">
            <v>4.3</v>
          </cell>
          <cell r="D71">
            <v>3.4</v>
          </cell>
        </row>
        <row r="72">
          <cell r="C72">
            <v>4.2</v>
          </cell>
          <cell r="D72">
            <v>3.5</v>
          </cell>
        </row>
        <row r="73">
          <cell r="C73">
            <v>4.2</v>
          </cell>
          <cell r="D73">
            <v>3.5</v>
          </cell>
        </row>
        <row r="74">
          <cell r="C74">
            <v>4</v>
          </cell>
          <cell r="D74">
            <v>3.5</v>
          </cell>
        </row>
        <row r="75">
          <cell r="C75">
            <v>3.9</v>
          </cell>
          <cell r="D75">
            <v>3.5</v>
          </cell>
        </row>
        <row r="76">
          <cell r="C76">
            <v>4.2</v>
          </cell>
          <cell r="D76">
            <v>3.5</v>
          </cell>
        </row>
        <row r="77">
          <cell r="C77">
            <v>4</v>
          </cell>
          <cell r="D77">
            <v>3.65</v>
          </cell>
        </row>
        <row r="78">
          <cell r="C78">
            <v>4.3</v>
          </cell>
          <cell r="D78">
            <v>3.75</v>
          </cell>
        </row>
        <row r="79">
          <cell r="C79">
            <v>4.3</v>
          </cell>
          <cell r="D79">
            <v>3.75</v>
          </cell>
        </row>
        <row r="80">
          <cell r="C80">
            <v>4.4000000000000004</v>
          </cell>
          <cell r="D80">
            <v>3.75</v>
          </cell>
        </row>
        <row r="81">
          <cell r="C81">
            <v>4.0999999999999996</v>
          </cell>
          <cell r="D81">
            <v>3.84</v>
          </cell>
        </row>
        <row r="82">
          <cell r="C82">
            <v>3.9</v>
          </cell>
          <cell r="D82">
            <v>4</v>
          </cell>
        </row>
        <row r="83">
          <cell r="C83">
            <v>3.9</v>
          </cell>
          <cell r="D83">
            <v>4</v>
          </cell>
        </row>
        <row r="84">
          <cell r="C84">
            <v>4.3</v>
          </cell>
          <cell r="D84">
            <v>4</v>
          </cell>
        </row>
        <row r="85">
          <cell r="C85">
            <v>4.2</v>
          </cell>
          <cell r="D85">
            <v>4</v>
          </cell>
        </row>
        <row r="86">
          <cell r="C86">
            <v>4.2</v>
          </cell>
          <cell r="D86">
            <v>4</v>
          </cell>
        </row>
        <row r="87">
          <cell r="C87">
            <v>3.9</v>
          </cell>
          <cell r="D87">
            <v>4</v>
          </cell>
        </row>
        <row r="88">
          <cell r="C88">
            <v>3.7</v>
          </cell>
          <cell r="D88">
            <v>4</v>
          </cell>
        </row>
        <row r="89">
          <cell r="C89">
            <v>3.9</v>
          </cell>
          <cell r="D89">
            <v>4</v>
          </cell>
        </row>
        <row r="90">
          <cell r="C90">
            <v>4.0999999999999996</v>
          </cell>
          <cell r="D90">
            <v>4</v>
          </cell>
        </row>
        <row r="91">
          <cell r="C91">
            <v>4.3</v>
          </cell>
          <cell r="D91">
            <v>4</v>
          </cell>
        </row>
        <row r="92">
          <cell r="C92">
            <v>4.2</v>
          </cell>
          <cell r="D92">
            <v>4</v>
          </cell>
        </row>
        <row r="93">
          <cell r="C93">
            <v>4.0999999999999996</v>
          </cell>
          <cell r="D93">
            <v>4.42</v>
          </cell>
        </row>
        <row r="94">
          <cell r="C94">
            <v>4.4000000000000004</v>
          </cell>
          <cell r="D94">
            <v>4.5</v>
          </cell>
        </row>
        <row r="95">
          <cell r="C95">
            <v>4.5</v>
          </cell>
          <cell r="D95">
            <v>4.5</v>
          </cell>
        </row>
        <row r="96">
          <cell r="C96">
            <v>5.0999999999999996</v>
          </cell>
          <cell r="D96">
            <v>4.5</v>
          </cell>
        </row>
        <row r="97">
          <cell r="C97">
            <v>5.2</v>
          </cell>
          <cell r="D97">
            <v>4.5</v>
          </cell>
        </row>
        <row r="98">
          <cell r="C98">
            <v>5.8</v>
          </cell>
          <cell r="D98">
            <v>4.34</v>
          </cell>
        </row>
        <row r="99">
          <cell r="C99">
            <v>6.4</v>
          </cell>
          <cell r="D99">
            <v>4</v>
          </cell>
        </row>
        <row r="100">
          <cell r="C100">
            <v>6.7</v>
          </cell>
          <cell r="D100">
            <v>4</v>
          </cell>
        </row>
        <row r="101">
          <cell r="C101">
            <v>7.4</v>
          </cell>
          <cell r="D101">
            <v>3.83</v>
          </cell>
        </row>
        <row r="102">
          <cell r="C102">
            <v>7.4</v>
          </cell>
          <cell r="D102">
            <v>3.5</v>
          </cell>
        </row>
        <row r="103">
          <cell r="C103">
            <v>7.3</v>
          </cell>
          <cell r="D103">
            <v>3.5</v>
          </cell>
        </row>
        <row r="104">
          <cell r="C104">
            <v>7.5</v>
          </cell>
          <cell r="D104">
            <v>3.5</v>
          </cell>
        </row>
        <row r="105">
          <cell r="C105">
            <v>7.4</v>
          </cell>
          <cell r="D105">
            <v>3.5</v>
          </cell>
        </row>
        <row r="106">
          <cell r="C106">
            <v>7.1</v>
          </cell>
          <cell r="D106">
            <v>3.83</v>
          </cell>
        </row>
        <row r="107">
          <cell r="C107">
            <v>6.7</v>
          </cell>
          <cell r="D107">
            <v>4</v>
          </cell>
        </row>
        <row r="108">
          <cell r="C108">
            <v>6.2</v>
          </cell>
          <cell r="D108">
            <v>4</v>
          </cell>
        </row>
        <row r="109">
          <cell r="C109">
            <v>6.2</v>
          </cell>
          <cell r="D109">
            <v>4</v>
          </cell>
        </row>
        <row r="110">
          <cell r="C110">
            <v>6</v>
          </cell>
          <cell r="D110">
            <v>4</v>
          </cell>
        </row>
        <row r="111">
          <cell r="C111">
            <v>5.9</v>
          </cell>
          <cell r="D111">
            <v>4</v>
          </cell>
        </row>
        <row r="112">
          <cell r="C112">
            <v>5.6</v>
          </cell>
          <cell r="D112">
            <v>4</v>
          </cell>
        </row>
        <row r="113">
          <cell r="C113">
            <v>5.2</v>
          </cell>
          <cell r="D113">
            <v>4</v>
          </cell>
        </row>
        <row r="114">
          <cell r="C114">
            <v>5.0999999999999996</v>
          </cell>
          <cell r="D114">
            <v>4.2300000000000004</v>
          </cell>
        </row>
        <row r="115">
          <cell r="C115">
            <v>5</v>
          </cell>
          <cell r="D115">
            <v>4.5</v>
          </cell>
        </row>
        <row r="116">
          <cell r="C116">
            <v>5.0999999999999996</v>
          </cell>
          <cell r="D116">
            <v>4.5</v>
          </cell>
        </row>
        <row r="117">
          <cell r="C117">
            <v>5.2</v>
          </cell>
          <cell r="D117">
            <v>4.5</v>
          </cell>
        </row>
        <row r="118">
          <cell r="C118">
            <v>5.5</v>
          </cell>
          <cell r="D118">
            <v>5</v>
          </cell>
        </row>
        <row r="119">
          <cell r="C119">
            <v>5.7</v>
          </cell>
          <cell r="D119">
            <v>5</v>
          </cell>
        </row>
        <row r="120">
          <cell r="C120">
            <v>5.8</v>
          </cell>
          <cell r="D120">
            <v>5</v>
          </cell>
        </row>
        <row r="121">
          <cell r="C121">
            <v>5.3</v>
          </cell>
          <cell r="D121">
            <v>5</v>
          </cell>
        </row>
        <row r="122">
          <cell r="C122">
            <v>5.2</v>
          </cell>
          <cell r="D122">
            <v>5</v>
          </cell>
        </row>
        <row r="123">
          <cell r="C123">
            <v>4.8</v>
          </cell>
          <cell r="D123">
            <v>5</v>
          </cell>
        </row>
        <row r="124">
          <cell r="C124">
            <v>5.4</v>
          </cell>
          <cell r="D124">
            <v>5</v>
          </cell>
        </row>
        <row r="125">
          <cell r="C125">
            <v>5.2</v>
          </cell>
          <cell r="D125">
            <v>5</v>
          </cell>
        </row>
        <row r="126">
          <cell r="C126">
            <v>5.0999999999999996</v>
          </cell>
          <cell r="D126">
            <v>5</v>
          </cell>
        </row>
        <row r="127">
          <cell r="C127">
            <v>5.4</v>
          </cell>
          <cell r="D127">
            <v>5</v>
          </cell>
        </row>
        <row r="128">
          <cell r="C128">
            <v>5.5</v>
          </cell>
          <cell r="D128">
            <v>5</v>
          </cell>
        </row>
        <row r="129">
          <cell r="C129">
            <v>5.6</v>
          </cell>
          <cell r="D129">
            <v>4.8499999999999996</v>
          </cell>
        </row>
        <row r="130">
          <cell r="C130">
            <v>5.5</v>
          </cell>
          <cell r="D130">
            <v>4.5</v>
          </cell>
        </row>
        <row r="131">
          <cell r="C131">
            <v>6.1</v>
          </cell>
          <cell r="D131">
            <v>4.5</v>
          </cell>
        </row>
        <row r="132">
          <cell r="C132">
            <v>6.1</v>
          </cell>
          <cell r="D132">
            <v>4.5</v>
          </cell>
        </row>
        <row r="133">
          <cell r="C133">
            <v>6.6</v>
          </cell>
          <cell r="D133">
            <v>4.5</v>
          </cell>
        </row>
        <row r="134">
          <cell r="C134">
            <v>6.6</v>
          </cell>
          <cell r="D134">
            <v>4.5</v>
          </cell>
        </row>
        <row r="135">
          <cell r="C135">
            <v>6.9</v>
          </cell>
          <cell r="D135">
            <v>4.5</v>
          </cell>
        </row>
        <row r="136">
          <cell r="C136">
            <v>6.9</v>
          </cell>
          <cell r="D136">
            <v>4.5</v>
          </cell>
        </row>
        <row r="137">
          <cell r="C137">
            <v>7</v>
          </cell>
          <cell r="D137">
            <v>4.5</v>
          </cell>
        </row>
        <row r="138">
          <cell r="C138">
            <v>7.1</v>
          </cell>
          <cell r="D138">
            <v>4.5</v>
          </cell>
        </row>
        <row r="139">
          <cell r="C139">
            <v>6.9</v>
          </cell>
          <cell r="D139">
            <v>4.5</v>
          </cell>
        </row>
        <row r="140">
          <cell r="C140">
            <v>7</v>
          </cell>
          <cell r="D140">
            <v>4.5</v>
          </cell>
        </row>
        <row r="141">
          <cell r="C141">
            <v>6.6</v>
          </cell>
          <cell r="D141">
            <v>4.5</v>
          </cell>
        </row>
        <row r="142">
          <cell r="C142">
            <v>6.7</v>
          </cell>
          <cell r="D142">
            <v>4.5</v>
          </cell>
        </row>
        <row r="143">
          <cell r="C143">
            <v>6.5</v>
          </cell>
          <cell r="D143">
            <v>4.5</v>
          </cell>
        </row>
        <row r="144">
          <cell r="C144">
            <v>6.1</v>
          </cell>
          <cell r="D144">
            <v>4.5</v>
          </cell>
        </row>
        <row r="145">
          <cell r="C145">
            <v>6</v>
          </cell>
          <cell r="D145">
            <v>4.5</v>
          </cell>
        </row>
        <row r="146">
          <cell r="C146">
            <v>5.8</v>
          </cell>
          <cell r="D146">
            <v>4.5</v>
          </cell>
        </row>
        <row r="147">
          <cell r="C147">
            <v>5.5</v>
          </cell>
          <cell r="D147">
            <v>4.5</v>
          </cell>
        </row>
        <row r="148">
          <cell r="C148">
            <v>5.6</v>
          </cell>
          <cell r="D148">
            <v>4.5</v>
          </cell>
        </row>
        <row r="149">
          <cell r="C149">
            <v>5.6</v>
          </cell>
          <cell r="D149">
            <v>4.5</v>
          </cell>
        </row>
        <row r="150">
          <cell r="C150">
            <v>5.5</v>
          </cell>
          <cell r="D150">
            <v>4.5</v>
          </cell>
        </row>
        <row r="151">
          <cell r="C151">
            <v>5.5</v>
          </cell>
          <cell r="D151">
            <v>4.5</v>
          </cell>
        </row>
        <row r="152">
          <cell r="C152">
            <v>5.4</v>
          </cell>
          <cell r="D152">
            <v>4.5</v>
          </cell>
        </row>
        <row r="153">
          <cell r="C153">
            <v>5.7</v>
          </cell>
          <cell r="D153">
            <v>4.5</v>
          </cell>
        </row>
        <row r="154">
          <cell r="C154">
            <v>5.6</v>
          </cell>
          <cell r="D154">
            <v>4.5</v>
          </cell>
        </row>
        <row r="155">
          <cell r="C155">
            <v>5.4</v>
          </cell>
          <cell r="D155">
            <v>4.5</v>
          </cell>
        </row>
        <row r="156">
          <cell r="C156">
            <v>5.7</v>
          </cell>
          <cell r="D156">
            <v>4.5</v>
          </cell>
        </row>
        <row r="157">
          <cell r="C157">
            <v>5.5</v>
          </cell>
          <cell r="D157">
            <v>4.5</v>
          </cell>
        </row>
        <row r="158">
          <cell r="C158">
            <v>5.7</v>
          </cell>
          <cell r="D158">
            <v>4.5</v>
          </cell>
        </row>
        <row r="159">
          <cell r="C159">
            <v>5.9</v>
          </cell>
          <cell r="D159">
            <v>4.5</v>
          </cell>
        </row>
        <row r="160">
          <cell r="C160">
            <v>5.7</v>
          </cell>
          <cell r="D160">
            <v>4.5</v>
          </cell>
        </row>
        <row r="161">
          <cell r="C161">
            <v>5.7</v>
          </cell>
          <cell r="D161">
            <v>4.5</v>
          </cell>
        </row>
        <row r="162">
          <cell r="C162">
            <v>5.9</v>
          </cell>
          <cell r="D162">
            <v>4.5</v>
          </cell>
        </row>
        <row r="163">
          <cell r="C163">
            <v>5.6</v>
          </cell>
          <cell r="D163">
            <v>4.5</v>
          </cell>
        </row>
        <row r="164">
          <cell r="C164">
            <v>5.6</v>
          </cell>
          <cell r="D164">
            <v>4.5</v>
          </cell>
        </row>
        <row r="165">
          <cell r="C165">
            <v>5.4</v>
          </cell>
          <cell r="D165">
            <v>4.5</v>
          </cell>
        </row>
        <row r="166">
          <cell r="C166">
            <v>5.5</v>
          </cell>
          <cell r="D166">
            <v>4.5</v>
          </cell>
        </row>
        <row r="167">
          <cell r="C167">
            <v>5.5</v>
          </cell>
          <cell r="D167">
            <v>4.5</v>
          </cell>
        </row>
        <row r="168">
          <cell r="C168">
            <v>5.7</v>
          </cell>
          <cell r="D168">
            <v>4.5</v>
          </cell>
        </row>
        <row r="169">
          <cell r="C169">
            <v>5.5</v>
          </cell>
          <cell r="D169">
            <v>4.5</v>
          </cell>
        </row>
        <row r="170">
          <cell r="C170">
            <v>5.6</v>
          </cell>
          <cell r="D170">
            <v>4.5</v>
          </cell>
        </row>
        <row r="171">
          <cell r="C171">
            <v>5.4</v>
          </cell>
          <cell r="D171">
            <v>4.5</v>
          </cell>
        </row>
        <row r="172">
          <cell r="C172">
            <v>5.4</v>
          </cell>
          <cell r="D172">
            <v>4.5</v>
          </cell>
        </row>
        <row r="173">
          <cell r="C173">
            <v>5.3</v>
          </cell>
          <cell r="D173">
            <v>4.5</v>
          </cell>
        </row>
        <row r="174">
          <cell r="C174">
            <v>5.0999999999999996</v>
          </cell>
          <cell r="D174">
            <v>4.5</v>
          </cell>
        </row>
        <row r="175">
          <cell r="C175">
            <v>5.2</v>
          </cell>
          <cell r="D175">
            <v>4.5</v>
          </cell>
        </row>
        <row r="176">
          <cell r="C176">
            <v>4.9000000000000004</v>
          </cell>
          <cell r="D176">
            <v>4.5</v>
          </cell>
        </row>
        <row r="177">
          <cell r="C177">
            <v>5</v>
          </cell>
          <cell r="D177">
            <v>4.5</v>
          </cell>
        </row>
        <row r="178">
          <cell r="C178">
            <v>5.0999999999999996</v>
          </cell>
          <cell r="D178">
            <v>4.5</v>
          </cell>
        </row>
        <row r="179">
          <cell r="C179">
            <v>5.0999999999999996</v>
          </cell>
          <cell r="D179">
            <v>4.5</v>
          </cell>
        </row>
        <row r="180">
          <cell r="C180">
            <v>4.8</v>
          </cell>
          <cell r="D180">
            <v>4.5</v>
          </cell>
        </row>
        <row r="181">
          <cell r="C181">
            <v>5</v>
          </cell>
          <cell r="D181">
            <v>4.5</v>
          </cell>
        </row>
        <row r="182">
          <cell r="C182">
            <v>4.9000000000000004</v>
          </cell>
          <cell r="D182">
            <v>4.5</v>
          </cell>
        </row>
        <row r="183">
          <cell r="C183">
            <v>5.0999999999999996</v>
          </cell>
          <cell r="D183">
            <v>4.5</v>
          </cell>
        </row>
        <row r="184">
          <cell r="C184">
            <v>4.7</v>
          </cell>
          <cell r="D184">
            <v>4.5</v>
          </cell>
        </row>
        <row r="185">
          <cell r="C185">
            <v>4.8</v>
          </cell>
          <cell r="D185">
            <v>4.5</v>
          </cell>
        </row>
        <row r="186">
          <cell r="C186">
            <v>4.5999999999999996</v>
          </cell>
          <cell r="D186">
            <v>4.5</v>
          </cell>
        </row>
        <row r="187">
          <cell r="C187">
            <v>4.5999999999999996</v>
          </cell>
          <cell r="D187">
            <v>4.5</v>
          </cell>
        </row>
        <row r="188">
          <cell r="C188">
            <v>4.4000000000000004</v>
          </cell>
          <cell r="D188">
            <v>4.5</v>
          </cell>
        </row>
        <row r="189">
          <cell r="C189">
            <v>4.4000000000000004</v>
          </cell>
          <cell r="D189">
            <v>4.5</v>
          </cell>
        </row>
        <row r="190">
          <cell r="C190">
            <v>4.3</v>
          </cell>
          <cell r="D190">
            <v>4.5</v>
          </cell>
        </row>
        <row r="191">
          <cell r="C191">
            <v>4.2</v>
          </cell>
          <cell r="D191">
            <v>4.5</v>
          </cell>
        </row>
        <row r="192">
          <cell r="C192">
            <v>4.0999999999999996</v>
          </cell>
          <cell r="D192">
            <v>4.5</v>
          </cell>
        </row>
        <row r="193">
          <cell r="C193">
            <v>4</v>
          </cell>
          <cell r="D193">
            <v>4.92</v>
          </cell>
        </row>
        <row r="194">
          <cell r="C194">
            <v>4</v>
          </cell>
          <cell r="D194">
            <v>5</v>
          </cell>
        </row>
        <row r="195">
          <cell r="C195">
            <v>3.8</v>
          </cell>
          <cell r="D195">
            <v>5</v>
          </cell>
        </row>
        <row r="196">
          <cell r="C196">
            <v>3.8</v>
          </cell>
          <cell r="D196">
            <v>5.35</v>
          </cell>
        </row>
        <row r="197">
          <cell r="C197">
            <v>3.8</v>
          </cell>
          <cell r="D197">
            <v>5.5</v>
          </cell>
        </row>
        <row r="198">
          <cell r="C198">
            <v>3.9</v>
          </cell>
          <cell r="D198">
            <v>5.5</v>
          </cell>
        </row>
        <row r="199">
          <cell r="C199">
            <v>3.8</v>
          </cell>
          <cell r="D199">
            <v>5.52</v>
          </cell>
        </row>
        <row r="200">
          <cell r="C200">
            <v>3.8</v>
          </cell>
          <cell r="D200">
            <v>5.75</v>
          </cell>
        </row>
        <row r="201">
          <cell r="C201">
            <v>3.8</v>
          </cell>
          <cell r="D201">
            <v>5.88</v>
          </cell>
        </row>
        <row r="202">
          <cell r="C202">
            <v>3.7</v>
          </cell>
          <cell r="D202">
            <v>6</v>
          </cell>
        </row>
        <row r="203">
          <cell r="C203">
            <v>3.7</v>
          </cell>
          <cell r="D203">
            <v>6</v>
          </cell>
        </row>
        <row r="204">
          <cell r="C204">
            <v>3.6</v>
          </cell>
          <cell r="D204">
            <v>6</v>
          </cell>
        </row>
        <row r="205">
          <cell r="C205">
            <v>3.8</v>
          </cell>
          <cell r="D205">
            <v>6</v>
          </cell>
        </row>
        <row r="206">
          <cell r="C206">
            <v>3.9</v>
          </cell>
          <cell r="D206">
            <v>5.96</v>
          </cell>
        </row>
        <row r="207">
          <cell r="C207">
            <v>3.8</v>
          </cell>
          <cell r="D207">
            <v>5.75</v>
          </cell>
        </row>
        <row r="208">
          <cell r="C208">
            <v>3.8</v>
          </cell>
          <cell r="D208">
            <v>5.71</v>
          </cell>
        </row>
        <row r="209">
          <cell r="C209">
            <v>3.8</v>
          </cell>
          <cell r="D209">
            <v>5.5</v>
          </cell>
        </row>
        <row r="210">
          <cell r="C210">
            <v>3.8</v>
          </cell>
          <cell r="D210">
            <v>5.5</v>
          </cell>
        </row>
        <row r="211">
          <cell r="C211">
            <v>3.9</v>
          </cell>
          <cell r="D211">
            <v>5.5</v>
          </cell>
        </row>
        <row r="212">
          <cell r="C212">
            <v>3.8</v>
          </cell>
          <cell r="D212">
            <v>5.5</v>
          </cell>
        </row>
        <row r="213">
          <cell r="C213">
            <v>3.8</v>
          </cell>
          <cell r="D213">
            <v>5.5</v>
          </cell>
        </row>
        <row r="214">
          <cell r="C214">
            <v>3.8</v>
          </cell>
          <cell r="D214">
            <v>5.5</v>
          </cell>
        </row>
        <row r="215">
          <cell r="C215">
            <v>4</v>
          </cell>
          <cell r="D215">
            <v>5.5</v>
          </cell>
        </row>
        <row r="216">
          <cell r="C216">
            <v>3.9</v>
          </cell>
          <cell r="D216">
            <v>5.68</v>
          </cell>
        </row>
        <row r="217">
          <cell r="C217">
            <v>3.8</v>
          </cell>
          <cell r="D217">
            <v>6</v>
          </cell>
        </row>
        <row r="218">
          <cell r="C218">
            <v>3.7</v>
          </cell>
          <cell r="D218">
            <v>6</v>
          </cell>
        </row>
        <row r="219">
          <cell r="C219">
            <v>3.8</v>
          </cell>
          <cell r="D219">
            <v>6</v>
          </cell>
        </row>
        <row r="220">
          <cell r="C220">
            <v>3.7</v>
          </cell>
          <cell r="D220">
            <v>6</v>
          </cell>
        </row>
        <row r="221">
          <cell r="C221">
            <v>3.5</v>
          </cell>
          <cell r="D221">
            <v>6.2</v>
          </cell>
        </row>
        <row r="222">
          <cell r="C222">
            <v>3.5</v>
          </cell>
          <cell r="D222">
            <v>6.5</v>
          </cell>
        </row>
        <row r="223">
          <cell r="C223">
            <v>3.7</v>
          </cell>
          <cell r="D223">
            <v>6.5</v>
          </cell>
        </row>
        <row r="224">
          <cell r="C224">
            <v>3.7</v>
          </cell>
          <cell r="D224">
            <v>6.5</v>
          </cell>
        </row>
        <row r="225">
          <cell r="C225">
            <v>3.5</v>
          </cell>
          <cell r="D225">
            <v>6.5</v>
          </cell>
        </row>
        <row r="226">
          <cell r="C226">
            <v>3.4</v>
          </cell>
          <cell r="D226">
            <v>6.45</v>
          </cell>
        </row>
        <row r="227">
          <cell r="C227">
            <v>3.4</v>
          </cell>
          <cell r="D227">
            <v>6.25</v>
          </cell>
        </row>
        <row r="228">
          <cell r="C228">
            <v>3.4</v>
          </cell>
          <cell r="D228">
            <v>6.25</v>
          </cell>
        </row>
        <row r="229">
          <cell r="C229">
            <v>3.4</v>
          </cell>
          <cell r="D229">
            <v>6.6</v>
          </cell>
        </row>
        <row r="230">
          <cell r="C230">
            <v>3.4</v>
          </cell>
          <cell r="D230">
            <v>6.95</v>
          </cell>
        </row>
        <row r="231">
          <cell r="C231">
            <v>3.4</v>
          </cell>
          <cell r="D231">
            <v>7</v>
          </cell>
        </row>
        <row r="232">
          <cell r="C232">
            <v>3.4</v>
          </cell>
          <cell r="D232">
            <v>7.24</v>
          </cell>
        </row>
        <row r="233">
          <cell r="C233">
            <v>3.4</v>
          </cell>
          <cell r="D233">
            <v>7.5</v>
          </cell>
        </row>
        <row r="234">
          <cell r="C234">
            <v>3.4</v>
          </cell>
          <cell r="D234">
            <v>7.5</v>
          </cell>
        </row>
        <row r="235">
          <cell r="C235">
            <v>3.5</v>
          </cell>
          <cell r="D235">
            <v>8.23</v>
          </cell>
        </row>
        <row r="236">
          <cell r="C236">
            <v>3.5</v>
          </cell>
          <cell r="D236">
            <v>8.5</v>
          </cell>
        </row>
        <row r="237">
          <cell r="C237">
            <v>3.5</v>
          </cell>
          <cell r="D237">
            <v>8.5</v>
          </cell>
        </row>
        <row r="238">
          <cell r="C238">
            <v>3.7</v>
          </cell>
          <cell r="D238">
            <v>8.5</v>
          </cell>
        </row>
        <row r="239">
          <cell r="C239">
            <v>3.7</v>
          </cell>
          <cell r="D239">
            <v>8.5</v>
          </cell>
        </row>
        <row r="240">
          <cell r="C240">
            <v>3.5</v>
          </cell>
          <cell r="D240">
            <v>8.5</v>
          </cell>
        </row>
        <row r="241">
          <cell r="C241">
            <v>3.5</v>
          </cell>
          <cell r="D241">
            <v>8.5</v>
          </cell>
        </row>
        <row r="242">
          <cell r="C242">
            <v>3.9</v>
          </cell>
          <cell r="D242">
            <v>8.5</v>
          </cell>
        </row>
        <row r="243">
          <cell r="C243">
            <v>4.2</v>
          </cell>
          <cell r="D243">
            <v>8.5</v>
          </cell>
        </row>
        <row r="244">
          <cell r="C244">
            <v>4.4000000000000004</v>
          </cell>
          <cell r="D244">
            <v>8.39</v>
          </cell>
        </row>
        <row r="245">
          <cell r="C245">
            <v>4.5999999999999996</v>
          </cell>
          <cell r="D245">
            <v>8</v>
          </cell>
        </row>
        <row r="246">
          <cell r="C246">
            <v>4.8</v>
          </cell>
          <cell r="D246">
            <v>8</v>
          </cell>
        </row>
        <row r="247">
          <cell r="C247">
            <v>4.9000000000000004</v>
          </cell>
          <cell r="D247">
            <v>8</v>
          </cell>
        </row>
        <row r="248">
          <cell r="C248">
            <v>5</v>
          </cell>
          <cell r="D248">
            <v>8</v>
          </cell>
        </row>
        <row r="249">
          <cell r="C249">
            <v>5.0999999999999996</v>
          </cell>
          <cell r="D249">
            <v>8</v>
          </cell>
        </row>
        <row r="250">
          <cell r="C250">
            <v>5.4</v>
          </cell>
          <cell r="D250">
            <v>7.83</v>
          </cell>
        </row>
        <row r="251">
          <cell r="C251">
            <v>5.5</v>
          </cell>
          <cell r="D251">
            <v>7.5</v>
          </cell>
        </row>
        <row r="252">
          <cell r="C252">
            <v>5.9</v>
          </cell>
          <cell r="D252">
            <v>7.28</v>
          </cell>
        </row>
        <row r="253">
          <cell r="C253">
            <v>6.1</v>
          </cell>
          <cell r="D253">
            <v>6.92</v>
          </cell>
        </row>
        <row r="254">
          <cell r="C254">
            <v>5.9</v>
          </cell>
          <cell r="D254">
            <v>6.29</v>
          </cell>
        </row>
        <row r="255">
          <cell r="C255">
            <v>5.9</v>
          </cell>
          <cell r="D255">
            <v>5.88</v>
          </cell>
        </row>
        <row r="256">
          <cell r="C256">
            <v>6</v>
          </cell>
          <cell r="D256">
            <v>5.44</v>
          </cell>
        </row>
        <row r="257">
          <cell r="C257">
            <v>5.9</v>
          </cell>
          <cell r="D257">
            <v>5.28</v>
          </cell>
        </row>
        <row r="258">
          <cell r="C258">
            <v>5.9</v>
          </cell>
          <cell r="D258">
            <v>5.46</v>
          </cell>
        </row>
        <row r="259">
          <cell r="C259">
            <v>5.9</v>
          </cell>
          <cell r="D259">
            <v>5.5</v>
          </cell>
        </row>
        <row r="260">
          <cell r="C260">
            <v>6</v>
          </cell>
          <cell r="D260">
            <v>5.91</v>
          </cell>
        </row>
        <row r="261">
          <cell r="C261">
            <v>6.1</v>
          </cell>
          <cell r="D261">
            <v>6</v>
          </cell>
        </row>
        <row r="262">
          <cell r="C262">
            <v>6</v>
          </cell>
          <cell r="D262">
            <v>6</v>
          </cell>
        </row>
        <row r="263">
          <cell r="C263">
            <v>5.8</v>
          </cell>
          <cell r="D263">
            <v>5.9</v>
          </cell>
        </row>
        <row r="264">
          <cell r="C264">
            <v>6</v>
          </cell>
          <cell r="D264">
            <v>5.53</v>
          </cell>
        </row>
        <row r="265">
          <cell r="C265">
            <v>6</v>
          </cell>
          <cell r="D265">
            <v>5.49</v>
          </cell>
        </row>
        <row r="266">
          <cell r="C266">
            <v>5.8</v>
          </cell>
          <cell r="D266">
            <v>5.18</v>
          </cell>
        </row>
        <row r="267">
          <cell r="C267">
            <v>5.7</v>
          </cell>
          <cell r="D267">
            <v>4.75</v>
          </cell>
        </row>
        <row r="268">
          <cell r="C268">
            <v>5.8</v>
          </cell>
          <cell r="D268">
            <v>4.75</v>
          </cell>
        </row>
        <row r="269">
          <cell r="C269">
            <v>5.7</v>
          </cell>
          <cell r="D269">
            <v>4.97</v>
          </cell>
        </row>
        <row r="270">
          <cell r="C270">
            <v>5.7</v>
          </cell>
          <cell r="D270">
            <v>5</v>
          </cell>
        </row>
        <row r="271">
          <cell r="C271">
            <v>5.7</v>
          </cell>
          <cell r="D271">
            <v>5.04</v>
          </cell>
        </row>
        <row r="272">
          <cell r="C272">
            <v>5.6</v>
          </cell>
          <cell r="D272">
            <v>5.25</v>
          </cell>
        </row>
        <row r="273">
          <cell r="C273">
            <v>5.6</v>
          </cell>
          <cell r="D273">
            <v>5.27</v>
          </cell>
        </row>
        <row r="274">
          <cell r="C274">
            <v>5.5</v>
          </cell>
          <cell r="D274">
            <v>5.5</v>
          </cell>
        </row>
        <row r="275">
          <cell r="C275">
            <v>5.6</v>
          </cell>
          <cell r="D275">
            <v>5.73</v>
          </cell>
        </row>
        <row r="276">
          <cell r="C276">
            <v>5.3</v>
          </cell>
          <cell r="D276">
            <v>5.75</v>
          </cell>
        </row>
        <row r="277">
          <cell r="C277">
            <v>5.2</v>
          </cell>
          <cell r="D277">
            <v>5.79</v>
          </cell>
        </row>
        <row r="278">
          <cell r="C278">
            <v>4.9000000000000004</v>
          </cell>
          <cell r="D278">
            <v>6</v>
          </cell>
        </row>
        <row r="279">
          <cell r="C279">
            <v>5</v>
          </cell>
          <cell r="D279">
            <v>6.02</v>
          </cell>
        </row>
        <row r="280">
          <cell r="C280">
            <v>4.9000000000000004</v>
          </cell>
          <cell r="D280">
            <v>6.3</v>
          </cell>
        </row>
        <row r="281">
          <cell r="C281">
            <v>5</v>
          </cell>
          <cell r="D281">
            <v>6.61</v>
          </cell>
        </row>
        <row r="282">
          <cell r="C282">
            <v>4.9000000000000004</v>
          </cell>
          <cell r="D282">
            <v>7.01</v>
          </cell>
        </row>
        <row r="283">
          <cell r="C283">
            <v>4.9000000000000004</v>
          </cell>
          <cell r="D283">
            <v>7.49</v>
          </cell>
        </row>
        <row r="284">
          <cell r="C284">
            <v>4.8</v>
          </cell>
          <cell r="D284">
            <v>8.3000000000000007</v>
          </cell>
        </row>
        <row r="285">
          <cell r="C285">
            <v>4.8</v>
          </cell>
          <cell r="D285">
            <v>9.23</v>
          </cell>
        </row>
        <row r="286">
          <cell r="C286">
            <v>4.8</v>
          </cell>
          <cell r="D286">
            <v>9.86</v>
          </cell>
        </row>
        <row r="287">
          <cell r="C287">
            <v>4.5999999999999996</v>
          </cell>
          <cell r="D287">
            <v>9.94</v>
          </cell>
        </row>
        <row r="288">
          <cell r="C288">
            <v>4.8</v>
          </cell>
          <cell r="D288">
            <v>9.75</v>
          </cell>
        </row>
        <row r="289">
          <cell r="C289">
            <v>4.9000000000000004</v>
          </cell>
          <cell r="D289">
            <v>9.75</v>
          </cell>
        </row>
        <row r="290">
          <cell r="C290">
            <v>5.0999999999999996</v>
          </cell>
          <cell r="D290">
            <v>9.73</v>
          </cell>
        </row>
        <row r="291">
          <cell r="C291">
            <v>5.2</v>
          </cell>
          <cell r="D291">
            <v>9.2100000000000009</v>
          </cell>
        </row>
        <row r="292">
          <cell r="C292">
            <v>5.0999999999999996</v>
          </cell>
          <cell r="D292">
            <v>8.85</v>
          </cell>
        </row>
        <row r="293">
          <cell r="C293">
            <v>5.0999999999999996</v>
          </cell>
          <cell r="D293">
            <v>10.02</v>
          </cell>
        </row>
        <row r="294">
          <cell r="C294">
            <v>5.0999999999999996</v>
          </cell>
          <cell r="D294">
            <v>11.25</v>
          </cell>
        </row>
        <row r="295">
          <cell r="C295">
            <v>5.4</v>
          </cell>
          <cell r="D295">
            <v>11.54</v>
          </cell>
        </row>
        <row r="296">
          <cell r="C296">
            <v>5.5</v>
          </cell>
          <cell r="D296">
            <v>11.97</v>
          </cell>
        </row>
        <row r="297">
          <cell r="C297">
            <v>5.5</v>
          </cell>
          <cell r="D297">
            <v>12</v>
          </cell>
        </row>
        <row r="298">
          <cell r="C298">
            <v>5.9</v>
          </cell>
          <cell r="D298">
            <v>12</v>
          </cell>
        </row>
        <row r="299">
          <cell r="C299">
            <v>6</v>
          </cell>
          <cell r="D299">
            <v>11.68</v>
          </cell>
        </row>
        <row r="300">
          <cell r="C300">
            <v>6.6</v>
          </cell>
          <cell r="D300">
            <v>10.83</v>
          </cell>
        </row>
        <row r="301">
          <cell r="C301">
            <v>7.2</v>
          </cell>
          <cell r="D301">
            <v>10.5</v>
          </cell>
        </row>
        <row r="302">
          <cell r="C302">
            <v>8.1</v>
          </cell>
          <cell r="D302">
            <v>10.050000000000001</v>
          </cell>
        </row>
        <row r="303">
          <cell r="C303">
            <v>8.1</v>
          </cell>
          <cell r="D303">
            <v>8.9600000000000009</v>
          </cell>
        </row>
        <row r="304">
          <cell r="C304">
            <v>8.6</v>
          </cell>
          <cell r="D304">
            <v>7.93</v>
          </cell>
        </row>
        <row r="305">
          <cell r="C305">
            <v>8.8000000000000007</v>
          </cell>
          <cell r="D305">
            <v>7.5</v>
          </cell>
        </row>
        <row r="306">
          <cell r="C306">
            <v>9</v>
          </cell>
          <cell r="D306">
            <v>7.4</v>
          </cell>
        </row>
        <row r="307">
          <cell r="C307">
            <v>8.8000000000000007</v>
          </cell>
          <cell r="D307">
            <v>7.07</v>
          </cell>
        </row>
        <row r="308">
          <cell r="C308">
            <v>8.6</v>
          </cell>
          <cell r="D308">
            <v>7.15</v>
          </cell>
        </row>
        <row r="309">
          <cell r="C309">
            <v>8.4</v>
          </cell>
          <cell r="D309">
            <v>7.66</v>
          </cell>
        </row>
        <row r="310">
          <cell r="C310">
            <v>8.4</v>
          </cell>
          <cell r="D310">
            <v>7.88</v>
          </cell>
        </row>
        <row r="311">
          <cell r="C311">
            <v>8.4</v>
          </cell>
          <cell r="D311">
            <v>7.96</v>
          </cell>
        </row>
        <row r="312">
          <cell r="C312">
            <v>8.3000000000000007</v>
          </cell>
          <cell r="D312">
            <v>7.53</v>
          </cell>
        </row>
        <row r="313">
          <cell r="C313">
            <v>8.1999999999999993</v>
          </cell>
          <cell r="D313">
            <v>7.26</v>
          </cell>
        </row>
        <row r="314">
          <cell r="C314">
            <v>7.9</v>
          </cell>
          <cell r="D314">
            <v>7</v>
          </cell>
        </row>
        <row r="315">
          <cell r="C315">
            <v>7.7</v>
          </cell>
          <cell r="D315">
            <v>6.75</v>
          </cell>
        </row>
        <row r="316">
          <cell r="C316">
            <v>7.6</v>
          </cell>
          <cell r="D316">
            <v>6.75</v>
          </cell>
        </row>
        <row r="317">
          <cell r="C317">
            <v>7.7</v>
          </cell>
          <cell r="D317">
            <v>6.75</v>
          </cell>
        </row>
        <row r="318">
          <cell r="C318">
            <v>7.4</v>
          </cell>
          <cell r="D318">
            <v>6.75</v>
          </cell>
        </row>
        <row r="319">
          <cell r="C319">
            <v>7.6</v>
          </cell>
          <cell r="D319">
            <v>7.2</v>
          </cell>
        </row>
        <row r="320">
          <cell r="C320">
            <v>7.8</v>
          </cell>
          <cell r="D320">
            <v>7.25</v>
          </cell>
        </row>
        <row r="321">
          <cell r="C321">
            <v>7.8</v>
          </cell>
          <cell r="D321">
            <v>7.01</v>
          </cell>
        </row>
        <row r="322">
          <cell r="C322">
            <v>7.6</v>
          </cell>
          <cell r="D322">
            <v>7</v>
          </cell>
        </row>
        <row r="323">
          <cell r="C323">
            <v>7.7</v>
          </cell>
          <cell r="D323">
            <v>6.77</v>
          </cell>
        </row>
        <row r="324">
          <cell r="C324">
            <v>7.8</v>
          </cell>
          <cell r="D324">
            <v>6.5</v>
          </cell>
        </row>
        <row r="325">
          <cell r="C325">
            <v>7.8</v>
          </cell>
          <cell r="D325">
            <v>6.35</v>
          </cell>
        </row>
        <row r="326">
          <cell r="C326">
            <v>7.5</v>
          </cell>
          <cell r="D326">
            <v>6.25</v>
          </cell>
        </row>
        <row r="327">
          <cell r="C327">
            <v>7.6</v>
          </cell>
          <cell r="D327">
            <v>6.25</v>
          </cell>
        </row>
        <row r="328">
          <cell r="C328">
            <v>7.4</v>
          </cell>
          <cell r="D328">
            <v>6.25</v>
          </cell>
        </row>
        <row r="329">
          <cell r="C329">
            <v>7.2</v>
          </cell>
          <cell r="D329">
            <v>6.25</v>
          </cell>
        </row>
        <row r="330">
          <cell r="C330">
            <v>7</v>
          </cell>
          <cell r="D330">
            <v>6.41</v>
          </cell>
        </row>
        <row r="331">
          <cell r="C331">
            <v>7.2</v>
          </cell>
          <cell r="D331">
            <v>6.75</v>
          </cell>
        </row>
        <row r="332">
          <cell r="C332">
            <v>6.9</v>
          </cell>
          <cell r="D332">
            <v>6.75</v>
          </cell>
        </row>
        <row r="333">
          <cell r="C333">
            <v>7</v>
          </cell>
          <cell r="D333">
            <v>6.83</v>
          </cell>
        </row>
        <row r="334">
          <cell r="C334">
            <v>6.8</v>
          </cell>
          <cell r="D334">
            <v>7.13</v>
          </cell>
        </row>
        <row r="335">
          <cell r="C335">
            <v>6.8</v>
          </cell>
          <cell r="D335">
            <v>7.52</v>
          </cell>
        </row>
        <row r="336">
          <cell r="C336">
            <v>6.8</v>
          </cell>
          <cell r="D336">
            <v>7.75</v>
          </cell>
        </row>
        <row r="337">
          <cell r="C337">
            <v>6.4</v>
          </cell>
          <cell r="D337">
            <v>7.75</v>
          </cell>
        </row>
        <row r="338">
          <cell r="C338">
            <v>6.4</v>
          </cell>
          <cell r="D338">
            <v>7.93</v>
          </cell>
        </row>
        <row r="339">
          <cell r="C339">
            <v>6.3</v>
          </cell>
          <cell r="D339">
            <v>8</v>
          </cell>
        </row>
        <row r="340">
          <cell r="C340">
            <v>6.3</v>
          </cell>
          <cell r="D340">
            <v>8</v>
          </cell>
        </row>
        <row r="341">
          <cell r="C341">
            <v>6.1</v>
          </cell>
          <cell r="D341">
            <v>8</v>
          </cell>
        </row>
        <row r="342">
          <cell r="C342">
            <v>6</v>
          </cell>
          <cell r="D342">
            <v>8.27</v>
          </cell>
        </row>
        <row r="343">
          <cell r="C343">
            <v>5.9</v>
          </cell>
          <cell r="D343">
            <v>8.6300000000000008</v>
          </cell>
        </row>
        <row r="344">
          <cell r="C344">
            <v>6.2</v>
          </cell>
          <cell r="D344">
            <v>9</v>
          </cell>
        </row>
        <row r="345">
          <cell r="C345">
            <v>5.9</v>
          </cell>
          <cell r="D345">
            <v>9.01</v>
          </cell>
        </row>
        <row r="346">
          <cell r="C346">
            <v>6</v>
          </cell>
          <cell r="D346">
            <v>9.41</v>
          </cell>
        </row>
        <row r="347">
          <cell r="C347">
            <v>5.8</v>
          </cell>
          <cell r="D347">
            <v>9.94</v>
          </cell>
        </row>
        <row r="348">
          <cell r="C348">
            <v>5.9</v>
          </cell>
          <cell r="D348">
            <v>10.94</v>
          </cell>
        </row>
        <row r="349">
          <cell r="C349">
            <v>6</v>
          </cell>
          <cell r="D349">
            <v>11.55</v>
          </cell>
        </row>
        <row r="350">
          <cell r="C350">
            <v>5.9</v>
          </cell>
          <cell r="D350">
            <v>11.75</v>
          </cell>
        </row>
        <row r="351">
          <cell r="C351">
            <v>5.9</v>
          </cell>
          <cell r="D351">
            <v>11.75</v>
          </cell>
        </row>
        <row r="352">
          <cell r="C352">
            <v>5.8</v>
          </cell>
          <cell r="D352">
            <v>11.75</v>
          </cell>
        </row>
        <row r="353">
          <cell r="C353">
            <v>5.8</v>
          </cell>
          <cell r="D353">
            <v>11.75</v>
          </cell>
        </row>
        <row r="354">
          <cell r="C354">
            <v>5.6</v>
          </cell>
          <cell r="D354">
            <v>11.75</v>
          </cell>
        </row>
        <row r="355">
          <cell r="C355">
            <v>5.7</v>
          </cell>
          <cell r="D355">
            <v>11.65</v>
          </cell>
        </row>
        <row r="356">
          <cell r="C356">
            <v>5.7</v>
          </cell>
          <cell r="D356">
            <v>11.54</v>
          </cell>
        </row>
        <row r="357">
          <cell r="C357">
            <v>6</v>
          </cell>
          <cell r="D357">
            <v>11.91</v>
          </cell>
        </row>
        <row r="358">
          <cell r="C358">
            <v>5.9</v>
          </cell>
          <cell r="D358">
            <v>12.9</v>
          </cell>
        </row>
        <row r="359">
          <cell r="C359">
            <v>6</v>
          </cell>
          <cell r="D359">
            <v>14.39</v>
          </cell>
        </row>
        <row r="360">
          <cell r="C360">
            <v>5.9</v>
          </cell>
          <cell r="D360">
            <v>15.55</v>
          </cell>
        </row>
        <row r="361">
          <cell r="C361">
            <v>6</v>
          </cell>
          <cell r="D361">
            <v>15.3</v>
          </cell>
        </row>
        <row r="362">
          <cell r="C362">
            <v>6.3</v>
          </cell>
          <cell r="D362">
            <v>15.25</v>
          </cell>
        </row>
        <row r="363">
          <cell r="C363">
            <v>6.3</v>
          </cell>
          <cell r="D363">
            <v>15.63</v>
          </cell>
        </row>
        <row r="364">
          <cell r="C364">
            <v>6.3</v>
          </cell>
          <cell r="D364">
            <v>18.309999999999999</v>
          </cell>
        </row>
        <row r="365">
          <cell r="C365">
            <v>6.9</v>
          </cell>
          <cell r="D365">
            <v>19.77</v>
          </cell>
        </row>
        <row r="366">
          <cell r="C366">
            <v>7.5</v>
          </cell>
          <cell r="D366">
            <v>16.57</v>
          </cell>
        </row>
        <row r="367">
          <cell r="C367">
            <v>7.6</v>
          </cell>
          <cell r="D367">
            <v>12.63</v>
          </cell>
        </row>
        <row r="368">
          <cell r="C368">
            <v>7.8</v>
          </cell>
          <cell r="D368">
            <v>11.48</v>
          </cell>
        </row>
        <row r="369">
          <cell r="C369">
            <v>7.7</v>
          </cell>
          <cell r="D369">
            <v>11.12</v>
          </cell>
        </row>
        <row r="370">
          <cell r="C370">
            <v>7.5</v>
          </cell>
          <cell r="D370">
            <v>12.23</v>
          </cell>
        </row>
        <row r="371">
          <cell r="C371">
            <v>7.5</v>
          </cell>
          <cell r="D371">
            <v>13.79</v>
          </cell>
        </row>
        <row r="372">
          <cell r="C372">
            <v>7.5</v>
          </cell>
          <cell r="D372">
            <v>16.059999999999999</v>
          </cell>
        </row>
        <row r="373">
          <cell r="C373">
            <v>7.2</v>
          </cell>
          <cell r="D373">
            <v>20.350000000000001</v>
          </cell>
        </row>
        <row r="374">
          <cell r="C374">
            <v>7.5</v>
          </cell>
          <cell r="D374">
            <v>20.16</v>
          </cell>
        </row>
        <row r="375">
          <cell r="C375">
            <v>7.4</v>
          </cell>
          <cell r="D375">
            <v>19.43</v>
          </cell>
        </row>
        <row r="376">
          <cell r="C376">
            <v>7.4</v>
          </cell>
          <cell r="D376">
            <v>18.05</v>
          </cell>
        </row>
        <row r="377">
          <cell r="C377">
            <v>7.2</v>
          </cell>
          <cell r="D377">
            <v>17.149999999999999</v>
          </cell>
        </row>
        <row r="378">
          <cell r="C378">
            <v>7.5</v>
          </cell>
          <cell r="D378">
            <v>19.61</v>
          </cell>
        </row>
        <row r="379">
          <cell r="C379">
            <v>7.5</v>
          </cell>
          <cell r="D379">
            <v>20.03</v>
          </cell>
        </row>
        <row r="380">
          <cell r="C380">
            <v>7.2</v>
          </cell>
          <cell r="D380">
            <v>20.39</v>
          </cell>
        </row>
        <row r="381">
          <cell r="C381">
            <v>7.4</v>
          </cell>
          <cell r="D381">
            <v>20.5</v>
          </cell>
        </row>
        <row r="382">
          <cell r="C382">
            <v>7.6</v>
          </cell>
          <cell r="D382">
            <v>20.079999999999998</v>
          </cell>
        </row>
        <row r="383">
          <cell r="C383">
            <v>7.9</v>
          </cell>
          <cell r="D383">
            <v>18.45</v>
          </cell>
        </row>
        <row r="384">
          <cell r="C384">
            <v>8.3000000000000007</v>
          </cell>
          <cell r="D384">
            <v>16.84</v>
          </cell>
        </row>
        <row r="385">
          <cell r="C385">
            <v>8.5</v>
          </cell>
          <cell r="D385">
            <v>15.75</v>
          </cell>
        </row>
        <row r="386">
          <cell r="C386">
            <v>8.6</v>
          </cell>
          <cell r="D386">
            <v>15.75</v>
          </cell>
        </row>
        <row r="387">
          <cell r="C387">
            <v>8.9</v>
          </cell>
          <cell r="D387">
            <v>16.559999999999999</v>
          </cell>
        </row>
        <row r="388">
          <cell r="C388">
            <v>9</v>
          </cell>
          <cell r="D388">
            <v>16.5</v>
          </cell>
        </row>
        <row r="389">
          <cell r="C389">
            <v>9.3000000000000007</v>
          </cell>
          <cell r="D389">
            <v>16.5</v>
          </cell>
        </row>
        <row r="390">
          <cell r="C390">
            <v>9.4</v>
          </cell>
          <cell r="D390">
            <v>16.5</v>
          </cell>
        </row>
        <row r="391">
          <cell r="C391">
            <v>9.6</v>
          </cell>
          <cell r="D391">
            <v>16.5</v>
          </cell>
        </row>
        <row r="392">
          <cell r="C392">
            <v>9.8000000000000007</v>
          </cell>
          <cell r="D392">
            <v>16.260000000000002</v>
          </cell>
        </row>
        <row r="393">
          <cell r="C393">
            <v>9.8000000000000007</v>
          </cell>
          <cell r="D393">
            <v>14.39</v>
          </cell>
        </row>
        <row r="394">
          <cell r="C394">
            <v>10.1</v>
          </cell>
          <cell r="D394">
            <v>13.5</v>
          </cell>
        </row>
        <row r="395">
          <cell r="C395">
            <v>10.4</v>
          </cell>
          <cell r="D395">
            <v>12.52</v>
          </cell>
        </row>
        <row r="396">
          <cell r="C396">
            <v>10.8</v>
          </cell>
          <cell r="D396">
            <v>11.85</v>
          </cell>
        </row>
        <row r="397">
          <cell r="C397">
            <v>10.8</v>
          </cell>
          <cell r="D397">
            <v>11.5</v>
          </cell>
        </row>
        <row r="398">
          <cell r="C398">
            <v>10.4</v>
          </cell>
          <cell r="D398">
            <v>11.16</v>
          </cell>
        </row>
        <row r="399">
          <cell r="C399">
            <v>10.4</v>
          </cell>
          <cell r="D399">
            <v>10.98</v>
          </cell>
        </row>
        <row r="400">
          <cell r="C400">
            <v>10.3</v>
          </cell>
          <cell r="D400">
            <v>10.5</v>
          </cell>
        </row>
        <row r="401">
          <cell r="C401">
            <v>10.199999999999999</v>
          </cell>
          <cell r="D401">
            <v>10.5</v>
          </cell>
        </row>
        <row r="402">
          <cell r="C402">
            <v>10.1</v>
          </cell>
          <cell r="D402">
            <v>10.5</v>
          </cell>
        </row>
        <row r="403">
          <cell r="C403">
            <v>10.1</v>
          </cell>
          <cell r="D403">
            <v>10.5</v>
          </cell>
        </row>
        <row r="404">
          <cell r="C404">
            <v>9.4</v>
          </cell>
          <cell r="D404">
            <v>10.5</v>
          </cell>
        </row>
        <row r="405">
          <cell r="C405">
            <v>9.5</v>
          </cell>
          <cell r="D405">
            <v>10.89</v>
          </cell>
        </row>
        <row r="406">
          <cell r="C406">
            <v>9.1999999999999993</v>
          </cell>
          <cell r="D406">
            <v>11</v>
          </cell>
        </row>
        <row r="407">
          <cell r="C407">
            <v>8.8000000000000007</v>
          </cell>
          <cell r="D407">
            <v>11</v>
          </cell>
        </row>
        <row r="408">
          <cell r="C408">
            <v>8.5</v>
          </cell>
          <cell r="D408">
            <v>11</v>
          </cell>
        </row>
        <row r="409">
          <cell r="C409">
            <v>8.3000000000000007</v>
          </cell>
          <cell r="D409">
            <v>11</v>
          </cell>
        </row>
        <row r="410">
          <cell r="C410">
            <v>8</v>
          </cell>
          <cell r="D410">
            <v>11</v>
          </cell>
        </row>
        <row r="411">
          <cell r="C411">
            <v>7.8</v>
          </cell>
          <cell r="D411">
            <v>11</v>
          </cell>
        </row>
        <row r="412">
          <cell r="C412">
            <v>7.8</v>
          </cell>
          <cell r="D412">
            <v>11.21</v>
          </cell>
        </row>
        <row r="413">
          <cell r="C413">
            <v>7.7</v>
          </cell>
          <cell r="D413">
            <v>11.93</v>
          </cell>
        </row>
        <row r="414">
          <cell r="C414">
            <v>7.4</v>
          </cell>
          <cell r="D414">
            <v>12.39</v>
          </cell>
        </row>
        <row r="415">
          <cell r="C415">
            <v>7.2</v>
          </cell>
          <cell r="D415">
            <v>12.6</v>
          </cell>
        </row>
        <row r="416">
          <cell r="C416">
            <v>7.5</v>
          </cell>
          <cell r="D416">
            <v>13</v>
          </cell>
        </row>
        <row r="417">
          <cell r="C417">
            <v>7.5</v>
          </cell>
          <cell r="D417">
            <v>13</v>
          </cell>
        </row>
        <row r="418">
          <cell r="C418">
            <v>7.3</v>
          </cell>
          <cell r="D418">
            <v>12.97</v>
          </cell>
        </row>
        <row r="419">
          <cell r="C419">
            <v>7.4</v>
          </cell>
          <cell r="D419">
            <v>12.58</v>
          </cell>
        </row>
        <row r="420">
          <cell r="C420">
            <v>7.2</v>
          </cell>
          <cell r="D420">
            <v>11.77</v>
          </cell>
        </row>
        <row r="421">
          <cell r="C421">
            <v>7.3</v>
          </cell>
          <cell r="D421">
            <v>11.06</v>
          </cell>
        </row>
        <row r="422">
          <cell r="C422">
            <v>7.3</v>
          </cell>
          <cell r="D422">
            <v>10.61</v>
          </cell>
        </row>
        <row r="423">
          <cell r="C423">
            <v>7.2</v>
          </cell>
          <cell r="D423">
            <v>10.5</v>
          </cell>
        </row>
        <row r="424">
          <cell r="C424">
            <v>7.2</v>
          </cell>
          <cell r="D424">
            <v>10.5</v>
          </cell>
        </row>
        <row r="425">
          <cell r="C425">
            <v>7.3</v>
          </cell>
          <cell r="D425">
            <v>10.5</v>
          </cell>
        </row>
        <row r="426">
          <cell r="C426">
            <v>7.2</v>
          </cell>
          <cell r="D426">
            <v>10.31</v>
          </cell>
        </row>
        <row r="427">
          <cell r="C427">
            <v>7.4</v>
          </cell>
          <cell r="D427">
            <v>9.7799999999999994</v>
          </cell>
        </row>
        <row r="428">
          <cell r="C428">
            <v>7.4</v>
          </cell>
          <cell r="D428">
            <v>9.5</v>
          </cell>
        </row>
        <row r="429">
          <cell r="C429">
            <v>7.1</v>
          </cell>
          <cell r="D429">
            <v>9.5</v>
          </cell>
        </row>
        <row r="430">
          <cell r="C430">
            <v>7.1</v>
          </cell>
          <cell r="D430">
            <v>9.5</v>
          </cell>
        </row>
        <row r="431">
          <cell r="C431">
            <v>7.1</v>
          </cell>
          <cell r="D431">
            <v>9.5</v>
          </cell>
        </row>
        <row r="432">
          <cell r="C432">
            <v>7</v>
          </cell>
          <cell r="D432">
            <v>9.5</v>
          </cell>
        </row>
        <row r="433">
          <cell r="C433">
            <v>7</v>
          </cell>
          <cell r="D433">
            <v>9.5</v>
          </cell>
        </row>
        <row r="434">
          <cell r="C434">
            <v>6.7</v>
          </cell>
          <cell r="D434">
            <v>9.5</v>
          </cell>
        </row>
        <row r="435">
          <cell r="C435">
            <v>7.2</v>
          </cell>
          <cell r="D435">
            <v>9.5</v>
          </cell>
        </row>
        <row r="436">
          <cell r="C436">
            <v>7.2</v>
          </cell>
          <cell r="D436">
            <v>9.1</v>
          </cell>
        </row>
        <row r="437">
          <cell r="C437">
            <v>7.1</v>
          </cell>
          <cell r="D437">
            <v>8.83</v>
          </cell>
        </row>
        <row r="438">
          <cell r="C438">
            <v>7.2</v>
          </cell>
          <cell r="D438">
            <v>8.5</v>
          </cell>
        </row>
        <row r="439">
          <cell r="C439">
            <v>7.2</v>
          </cell>
          <cell r="D439">
            <v>8.5</v>
          </cell>
        </row>
        <row r="440">
          <cell r="C440">
            <v>7</v>
          </cell>
          <cell r="D440">
            <v>8.16</v>
          </cell>
        </row>
        <row r="441">
          <cell r="C441">
            <v>6.9</v>
          </cell>
          <cell r="D441">
            <v>7.9</v>
          </cell>
        </row>
        <row r="442">
          <cell r="C442">
            <v>7</v>
          </cell>
          <cell r="D442">
            <v>7.5</v>
          </cell>
        </row>
        <row r="443">
          <cell r="C443">
            <v>7</v>
          </cell>
          <cell r="D443">
            <v>7.5</v>
          </cell>
        </row>
        <row r="444">
          <cell r="C444">
            <v>6.9</v>
          </cell>
          <cell r="D444">
            <v>7.5</v>
          </cell>
        </row>
        <row r="445">
          <cell r="C445">
            <v>6.6</v>
          </cell>
          <cell r="D445">
            <v>7.5</v>
          </cell>
        </row>
        <row r="446">
          <cell r="C446">
            <v>6.6</v>
          </cell>
          <cell r="D446">
            <v>7.5</v>
          </cell>
        </row>
        <row r="447">
          <cell r="C447">
            <v>6.6</v>
          </cell>
          <cell r="D447">
            <v>7.5</v>
          </cell>
        </row>
        <row r="448">
          <cell r="C448">
            <v>6.6</v>
          </cell>
          <cell r="D448">
            <v>7.5</v>
          </cell>
        </row>
        <row r="449">
          <cell r="C449">
            <v>6.3</v>
          </cell>
          <cell r="D449">
            <v>7.75</v>
          </cell>
        </row>
        <row r="450">
          <cell r="C450">
            <v>6.3</v>
          </cell>
          <cell r="D450">
            <v>8.14</v>
          </cell>
        </row>
        <row r="451">
          <cell r="C451">
            <v>6.2</v>
          </cell>
          <cell r="D451">
            <v>8.25</v>
          </cell>
        </row>
        <row r="452">
          <cell r="C452">
            <v>6.1</v>
          </cell>
          <cell r="D452">
            <v>8.25</v>
          </cell>
        </row>
        <row r="453">
          <cell r="C453">
            <v>6</v>
          </cell>
          <cell r="D453">
            <v>8.25</v>
          </cell>
        </row>
        <row r="454">
          <cell r="C454">
            <v>5.9</v>
          </cell>
          <cell r="D454">
            <v>8.6999999999999993</v>
          </cell>
        </row>
        <row r="455">
          <cell r="C455">
            <v>6</v>
          </cell>
          <cell r="D455">
            <v>9.07</v>
          </cell>
        </row>
        <row r="456">
          <cell r="C456">
            <v>5.8</v>
          </cell>
          <cell r="D456">
            <v>8.7799999999999994</v>
          </cell>
        </row>
        <row r="457">
          <cell r="C457">
            <v>5.7</v>
          </cell>
          <cell r="D457">
            <v>8.75</v>
          </cell>
        </row>
        <row r="458">
          <cell r="C458">
            <v>5.7</v>
          </cell>
          <cell r="D458">
            <v>8.75</v>
          </cell>
        </row>
        <row r="459">
          <cell r="C459">
            <v>5.7</v>
          </cell>
          <cell r="D459">
            <v>8.51</v>
          </cell>
        </row>
        <row r="460">
          <cell r="C460">
            <v>5.7</v>
          </cell>
          <cell r="D460">
            <v>8.5</v>
          </cell>
        </row>
        <row r="461">
          <cell r="C461">
            <v>5.4</v>
          </cell>
          <cell r="D461">
            <v>8.5</v>
          </cell>
        </row>
        <row r="462">
          <cell r="C462">
            <v>5.6</v>
          </cell>
          <cell r="D462">
            <v>8.84</v>
          </cell>
        </row>
        <row r="463">
          <cell r="C463">
            <v>5.4</v>
          </cell>
          <cell r="D463">
            <v>9</v>
          </cell>
        </row>
        <row r="464">
          <cell r="C464">
            <v>5.4</v>
          </cell>
          <cell r="D464">
            <v>9.2899999999999991</v>
          </cell>
        </row>
        <row r="465">
          <cell r="C465">
            <v>5.6</v>
          </cell>
          <cell r="D465">
            <v>9.84</v>
          </cell>
        </row>
        <row r="466">
          <cell r="C466">
            <v>5.4</v>
          </cell>
          <cell r="D466">
            <v>10</v>
          </cell>
        </row>
        <row r="467">
          <cell r="C467">
            <v>5.4</v>
          </cell>
          <cell r="D467">
            <v>10</v>
          </cell>
        </row>
        <row r="468">
          <cell r="C468">
            <v>5.3</v>
          </cell>
          <cell r="D468">
            <v>10.050000000000001</v>
          </cell>
        </row>
        <row r="469">
          <cell r="C469">
            <v>5.3</v>
          </cell>
          <cell r="D469">
            <v>10.5</v>
          </cell>
        </row>
        <row r="470">
          <cell r="C470">
            <v>5.4</v>
          </cell>
          <cell r="D470">
            <v>10.5</v>
          </cell>
        </row>
        <row r="471">
          <cell r="C471">
            <v>5.2</v>
          </cell>
          <cell r="D471">
            <v>10.93</v>
          </cell>
        </row>
        <row r="472">
          <cell r="C472">
            <v>5</v>
          </cell>
          <cell r="D472">
            <v>11.5</v>
          </cell>
        </row>
        <row r="473">
          <cell r="C473">
            <v>5.2</v>
          </cell>
          <cell r="D473">
            <v>11.5</v>
          </cell>
        </row>
        <row r="474">
          <cell r="C474">
            <v>5.2</v>
          </cell>
          <cell r="D474">
            <v>11.5</v>
          </cell>
        </row>
        <row r="475">
          <cell r="C475">
            <v>5.3</v>
          </cell>
          <cell r="D475">
            <v>11.07</v>
          </cell>
        </row>
        <row r="476">
          <cell r="C476">
            <v>5.2</v>
          </cell>
          <cell r="D476">
            <v>10.98</v>
          </cell>
        </row>
        <row r="477">
          <cell r="C477">
            <v>5.2</v>
          </cell>
          <cell r="D477">
            <v>10.5</v>
          </cell>
        </row>
        <row r="478">
          <cell r="C478">
            <v>5.3</v>
          </cell>
          <cell r="D478">
            <v>10.5</v>
          </cell>
        </row>
        <row r="479">
          <cell r="C479">
            <v>5.3</v>
          </cell>
          <cell r="D479">
            <v>10.5</v>
          </cell>
        </row>
        <row r="480">
          <cell r="C480">
            <v>5.4</v>
          </cell>
          <cell r="D480">
            <v>10.5</v>
          </cell>
        </row>
        <row r="481">
          <cell r="C481">
            <v>5.4</v>
          </cell>
          <cell r="D481">
            <v>10.5</v>
          </cell>
        </row>
        <row r="482">
          <cell r="C482">
            <v>5.4</v>
          </cell>
          <cell r="D482">
            <v>10.11</v>
          </cell>
        </row>
        <row r="483">
          <cell r="C483">
            <v>5.3</v>
          </cell>
          <cell r="D483">
            <v>10</v>
          </cell>
        </row>
        <row r="484">
          <cell r="C484">
            <v>5.2</v>
          </cell>
          <cell r="D484">
            <v>10</v>
          </cell>
        </row>
        <row r="485">
          <cell r="C485">
            <v>5.4</v>
          </cell>
          <cell r="D485">
            <v>10</v>
          </cell>
        </row>
        <row r="486">
          <cell r="C486">
            <v>5.4</v>
          </cell>
          <cell r="D486">
            <v>10</v>
          </cell>
        </row>
        <row r="487">
          <cell r="C487">
            <v>5.2</v>
          </cell>
          <cell r="D487">
            <v>10</v>
          </cell>
        </row>
        <row r="488">
          <cell r="C488">
            <v>5.5</v>
          </cell>
          <cell r="D488">
            <v>10</v>
          </cell>
        </row>
        <row r="489">
          <cell r="C489">
            <v>5.7</v>
          </cell>
          <cell r="D489">
            <v>10</v>
          </cell>
        </row>
        <row r="490">
          <cell r="C490">
            <v>5.9</v>
          </cell>
          <cell r="D490">
            <v>10</v>
          </cell>
        </row>
        <row r="491">
          <cell r="C491">
            <v>5.9</v>
          </cell>
          <cell r="D491">
            <v>10</v>
          </cell>
        </row>
        <row r="492">
          <cell r="C492">
            <v>6.2</v>
          </cell>
          <cell r="D492">
            <v>10</v>
          </cell>
        </row>
        <row r="493">
          <cell r="C493">
            <v>6.3</v>
          </cell>
          <cell r="D493">
            <v>10</v>
          </cell>
        </row>
        <row r="494">
          <cell r="C494">
            <v>6.4</v>
          </cell>
          <cell r="D494">
            <v>9.52</v>
          </cell>
        </row>
        <row r="495">
          <cell r="C495">
            <v>6.6</v>
          </cell>
          <cell r="D495">
            <v>9.0500000000000007</v>
          </cell>
        </row>
        <row r="496">
          <cell r="C496">
            <v>6.8</v>
          </cell>
          <cell r="D496">
            <v>9</v>
          </cell>
        </row>
        <row r="497">
          <cell r="C497">
            <v>6.7</v>
          </cell>
          <cell r="D497">
            <v>9</v>
          </cell>
        </row>
        <row r="498">
          <cell r="C498">
            <v>6.9</v>
          </cell>
          <cell r="D498">
            <v>8.5</v>
          </cell>
        </row>
        <row r="499">
          <cell r="C499">
            <v>6.9</v>
          </cell>
          <cell r="D499">
            <v>8.5</v>
          </cell>
        </row>
        <row r="500">
          <cell r="C500">
            <v>6.8</v>
          </cell>
          <cell r="D500">
            <v>8.5</v>
          </cell>
        </row>
        <row r="501">
          <cell r="C501">
            <v>6.9</v>
          </cell>
          <cell r="D501">
            <v>8.5</v>
          </cell>
        </row>
        <row r="502">
          <cell r="C502">
            <v>6.9</v>
          </cell>
          <cell r="D502">
            <v>8.1999999999999993</v>
          </cell>
        </row>
        <row r="503">
          <cell r="C503">
            <v>7</v>
          </cell>
          <cell r="D503">
            <v>8</v>
          </cell>
        </row>
        <row r="504">
          <cell r="C504">
            <v>7</v>
          </cell>
          <cell r="D504">
            <v>7.58</v>
          </cell>
        </row>
        <row r="505">
          <cell r="C505">
            <v>7.3</v>
          </cell>
          <cell r="D505">
            <v>7.21</v>
          </cell>
        </row>
        <row r="506">
          <cell r="C506">
            <v>7.3</v>
          </cell>
          <cell r="D506">
            <v>6.5</v>
          </cell>
        </row>
        <row r="507">
          <cell r="C507">
            <v>7.4</v>
          </cell>
          <cell r="D507">
            <v>6.5</v>
          </cell>
        </row>
        <row r="508">
          <cell r="C508">
            <v>7.4</v>
          </cell>
          <cell r="D508">
            <v>6.5</v>
          </cell>
        </row>
        <row r="509">
          <cell r="C509">
            <v>7.4</v>
          </cell>
          <cell r="D509">
            <v>6.5</v>
          </cell>
        </row>
        <row r="510">
          <cell r="C510">
            <v>7.6</v>
          </cell>
          <cell r="D510">
            <v>6.5</v>
          </cell>
        </row>
        <row r="511">
          <cell r="C511">
            <v>7.8</v>
          </cell>
          <cell r="D511">
            <v>6.5</v>
          </cell>
        </row>
        <row r="512">
          <cell r="C512">
            <v>7.7</v>
          </cell>
          <cell r="D512">
            <v>6.02</v>
          </cell>
        </row>
        <row r="513">
          <cell r="C513">
            <v>7.6</v>
          </cell>
          <cell r="D513">
            <v>6</v>
          </cell>
        </row>
        <row r="514">
          <cell r="C514">
            <v>7.6</v>
          </cell>
          <cell r="D514">
            <v>6</v>
          </cell>
        </row>
        <row r="515">
          <cell r="C515">
            <v>7.3</v>
          </cell>
          <cell r="D515">
            <v>6</v>
          </cell>
        </row>
        <row r="516">
          <cell r="C516">
            <v>7.4</v>
          </cell>
          <cell r="D516">
            <v>6</v>
          </cell>
        </row>
        <row r="517">
          <cell r="C517">
            <v>7.4</v>
          </cell>
          <cell r="D517">
            <v>6</v>
          </cell>
        </row>
        <row r="518">
          <cell r="C518">
            <v>7.3</v>
          </cell>
          <cell r="D518">
            <v>6</v>
          </cell>
        </row>
        <row r="519">
          <cell r="C519">
            <v>7.1</v>
          </cell>
          <cell r="D519">
            <v>6</v>
          </cell>
        </row>
        <row r="520">
          <cell r="C520">
            <v>7</v>
          </cell>
          <cell r="D520">
            <v>6</v>
          </cell>
        </row>
        <row r="521">
          <cell r="C521">
            <v>7.1</v>
          </cell>
          <cell r="D521">
            <v>6</v>
          </cell>
        </row>
        <row r="522">
          <cell r="C522">
            <v>7.1</v>
          </cell>
          <cell r="D522">
            <v>6</v>
          </cell>
        </row>
        <row r="523">
          <cell r="C523">
            <v>7</v>
          </cell>
          <cell r="D523">
            <v>6</v>
          </cell>
        </row>
        <row r="524">
          <cell r="C524">
            <v>6.9</v>
          </cell>
          <cell r="D524">
            <v>6</v>
          </cell>
        </row>
        <row r="525">
          <cell r="C525">
            <v>6.8</v>
          </cell>
          <cell r="D525">
            <v>6</v>
          </cell>
        </row>
        <row r="526">
          <cell r="C526">
            <v>6.7</v>
          </cell>
          <cell r="D526">
            <v>6</v>
          </cell>
        </row>
        <row r="527">
          <cell r="C527">
            <v>6.8</v>
          </cell>
          <cell r="D527">
            <v>6</v>
          </cell>
        </row>
        <row r="528">
          <cell r="C528">
            <v>6.6</v>
          </cell>
          <cell r="D528">
            <v>6</v>
          </cell>
        </row>
        <row r="529">
          <cell r="C529">
            <v>6.5</v>
          </cell>
          <cell r="D529">
            <v>6</v>
          </cell>
        </row>
        <row r="530">
          <cell r="C530">
            <v>6.6</v>
          </cell>
          <cell r="D530">
            <v>6</v>
          </cell>
        </row>
        <row r="531">
          <cell r="C531">
            <v>6.6</v>
          </cell>
          <cell r="D531">
            <v>6</v>
          </cell>
        </row>
        <row r="532">
          <cell r="C532">
            <v>6.5</v>
          </cell>
          <cell r="D532">
            <v>6.06</v>
          </cell>
        </row>
        <row r="533">
          <cell r="C533">
            <v>6.4</v>
          </cell>
          <cell r="D533">
            <v>6.45</v>
          </cell>
        </row>
        <row r="534">
          <cell r="C534">
            <v>6.1</v>
          </cell>
          <cell r="D534">
            <v>6.99</v>
          </cell>
        </row>
        <row r="535">
          <cell r="C535">
            <v>6.1</v>
          </cell>
          <cell r="D535">
            <v>7.25</v>
          </cell>
        </row>
        <row r="536">
          <cell r="C536">
            <v>6.1</v>
          </cell>
          <cell r="D536">
            <v>7.25</v>
          </cell>
        </row>
        <row r="537">
          <cell r="C537">
            <v>6</v>
          </cell>
          <cell r="D537">
            <v>7.51</v>
          </cell>
        </row>
        <row r="538">
          <cell r="C538">
            <v>5.9</v>
          </cell>
          <cell r="D538">
            <v>7.75</v>
          </cell>
        </row>
        <row r="539">
          <cell r="C539">
            <v>5.8</v>
          </cell>
          <cell r="D539">
            <v>7.75</v>
          </cell>
        </row>
        <row r="540">
          <cell r="C540">
            <v>5.6</v>
          </cell>
          <cell r="D540">
            <v>8.15</v>
          </cell>
        </row>
        <row r="541">
          <cell r="C541">
            <v>5.5</v>
          </cell>
          <cell r="D541">
            <v>8.5</v>
          </cell>
        </row>
        <row r="542">
          <cell r="C542">
            <v>5.6</v>
          </cell>
          <cell r="D542">
            <v>8.5</v>
          </cell>
        </row>
        <row r="543">
          <cell r="C543">
            <v>5.4</v>
          </cell>
          <cell r="D543">
            <v>9</v>
          </cell>
        </row>
        <row r="544">
          <cell r="C544">
            <v>5.4</v>
          </cell>
          <cell r="D544">
            <v>9</v>
          </cell>
        </row>
        <row r="545">
          <cell r="C545">
            <v>5.8</v>
          </cell>
          <cell r="D545">
            <v>9</v>
          </cell>
        </row>
        <row r="546">
          <cell r="C546">
            <v>5.6</v>
          </cell>
          <cell r="D546">
            <v>9</v>
          </cell>
        </row>
        <row r="547">
          <cell r="C547">
            <v>5.6</v>
          </cell>
          <cell r="D547">
            <v>9</v>
          </cell>
        </row>
        <row r="548">
          <cell r="C548">
            <v>5.7</v>
          </cell>
          <cell r="D548">
            <v>8.8000000000000007</v>
          </cell>
        </row>
        <row r="549">
          <cell r="C549">
            <v>5.7</v>
          </cell>
          <cell r="D549">
            <v>8.75</v>
          </cell>
        </row>
        <row r="550">
          <cell r="C550">
            <v>5.6</v>
          </cell>
          <cell r="D550">
            <v>8.75</v>
          </cell>
        </row>
        <row r="551">
          <cell r="C551">
            <v>5.5</v>
          </cell>
          <cell r="D551">
            <v>8.75</v>
          </cell>
        </row>
        <row r="552">
          <cell r="C552">
            <v>5.6</v>
          </cell>
          <cell r="D552">
            <v>8.75</v>
          </cell>
        </row>
        <row r="553">
          <cell r="C553">
            <v>5.6</v>
          </cell>
          <cell r="D553">
            <v>8.65</v>
          </cell>
        </row>
        <row r="554">
          <cell r="C554">
            <v>5.6</v>
          </cell>
          <cell r="D554">
            <v>8.5</v>
          </cell>
        </row>
        <row r="555">
          <cell r="C555">
            <v>5.5</v>
          </cell>
          <cell r="D555">
            <v>8.25</v>
          </cell>
        </row>
        <row r="556">
          <cell r="C556">
            <v>5.5</v>
          </cell>
          <cell r="D556">
            <v>8.25</v>
          </cell>
        </row>
        <row r="557">
          <cell r="C557">
            <v>5.6</v>
          </cell>
          <cell r="D557">
            <v>8.25</v>
          </cell>
        </row>
        <row r="558">
          <cell r="C558">
            <v>5.6</v>
          </cell>
          <cell r="D558">
            <v>8.25</v>
          </cell>
        </row>
        <row r="559">
          <cell r="C559">
            <v>5.3</v>
          </cell>
          <cell r="D559">
            <v>8.25</v>
          </cell>
        </row>
        <row r="560">
          <cell r="C560">
            <v>5.5</v>
          </cell>
          <cell r="D560">
            <v>8.25</v>
          </cell>
        </row>
        <row r="561">
          <cell r="C561">
            <v>5.0999999999999996</v>
          </cell>
          <cell r="D561">
            <v>8.25</v>
          </cell>
        </row>
        <row r="562">
          <cell r="C562">
            <v>5.2</v>
          </cell>
          <cell r="D562">
            <v>8.25</v>
          </cell>
        </row>
        <row r="563">
          <cell r="C563">
            <v>5.2</v>
          </cell>
          <cell r="D563">
            <v>8.25</v>
          </cell>
        </row>
        <row r="564">
          <cell r="C564">
            <v>5.4</v>
          </cell>
          <cell r="D564">
            <v>8.25</v>
          </cell>
        </row>
        <row r="565">
          <cell r="C565">
            <v>5.4</v>
          </cell>
          <cell r="D565">
            <v>8.25</v>
          </cell>
        </row>
        <row r="566">
          <cell r="C566">
            <v>5.3</v>
          </cell>
          <cell r="D566">
            <v>8.25</v>
          </cell>
        </row>
        <row r="567">
          <cell r="C567">
            <v>5.2</v>
          </cell>
          <cell r="D567">
            <v>8.25</v>
          </cell>
        </row>
        <row r="568">
          <cell r="C568">
            <v>5.2</v>
          </cell>
          <cell r="D568">
            <v>8.3000000000000007</v>
          </cell>
        </row>
        <row r="569">
          <cell r="C569">
            <v>5.0999999999999996</v>
          </cell>
          <cell r="D569">
            <v>8.5</v>
          </cell>
        </row>
        <row r="570">
          <cell r="C570">
            <v>4.9000000000000004</v>
          </cell>
          <cell r="D570">
            <v>8.5</v>
          </cell>
        </row>
        <row r="571">
          <cell r="C571">
            <v>5</v>
          </cell>
          <cell r="D571">
            <v>8.5</v>
          </cell>
        </row>
        <row r="572">
          <cell r="C572">
            <v>4.9000000000000004</v>
          </cell>
          <cell r="D572">
            <v>8.5</v>
          </cell>
        </row>
        <row r="573">
          <cell r="C573">
            <v>4.8</v>
          </cell>
          <cell r="D573">
            <v>8.5</v>
          </cell>
        </row>
        <row r="574">
          <cell r="C574">
            <v>4.9000000000000004</v>
          </cell>
          <cell r="D574">
            <v>8.5</v>
          </cell>
        </row>
        <row r="575">
          <cell r="C575">
            <v>4.7</v>
          </cell>
          <cell r="D575">
            <v>8.5</v>
          </cell>
        </row>
        <row r="576">
          <cell r="C576">
            <v>4.5999999999999996</v>
          </cell>
          <cell r="D576">
            <v>8.5</v>
          </cell>
        </row>
        <row r="577">
          <cell r="C577">
            <v>4.7</v>
          </cell>
          <cell r="D577">
            <v>8.5</v>
          </cell>
        </row>
        <row r="578">
          <cell r="C578">
            <v>4.5999999999999996</v>
          </cell>
          <cell r="D578">
            <v>8.5</v>
          </cell>
        </row>
        <row r="579">
          <cell r="C579">
            <v>4.5999999999999996</v>
          </cell>
          <cell r="D579">
            <v>8.5</v>
          </cell>
        </row>
        <row r="580">
          <cell r="C580">
            <v>4.7</v>
          </cell>
          <cell r="D580">
            <v>8.5</v>
          </cell>
        </row>
        <row r="581">
          <cell r="C581">
            <v>4.3</v>
          </cell>
          <cell r="D581">
            <v>8.5</v>
          </cell>
        </row>
        <row r="582">
          <cell r="C582">
            <v>4.4000000000000004</v>
          </cell>
          <cell r="D582">
            <v>8.5</v>
          </cell>
        </row>
        <row r="583">
          <cell r="C583">
            <v>4.5</v>
          </cell>
          <cell r="D583">
            <v>8.5</v>
          </cell>
        </row>
        <row r="584">
          <cell r="C584">
            <v>4.5</v>
          </cell>
          <cell r="D584">
            <v>8.5</v>
          </cell>
        </row>
        <row r="585">
          <cell r="C585">
            <v>4.5</v>
          </cell>
          <cell r="D585">
            <v>8.5</v>
          </cell>
        </row>
        <row r="586">
          <cell r="C586">
            <v>4.5999999999999996</v>
          </cell>
          <cell r="D586">
            <v>8.49</v>
          </cell>
        </row>
        <row r="587">
          <cell r="C587">
            <v>4.5</v>
          </cell>
          <cell r="D587">
            <v>8.1199999999999992</v>
          </cell>
        </row>
        <row r="588">
          <cell r="C588">
            <v>4.4000000000000004</v>
          </cell>
          <cell r="D588">
            <v>7.89</v>
          </cell>
        </row>
        <row r="589">
          <cell r="C589">
            <v>4.4000000000000004</v>
          </cell>
          <cell r="D589">
            <v>7.75</v>
          </cell>
        </row>
        <row r="590">
          <cell r="C590">
            <v>4.3</v>
          </cell>
          <cell r="D590">
            <v>7.75</v>
          </cell>
        </row>
        <row r="591">
          <cell r="C591">
            <v>4.4000000000000004</v>
          </cell>
          <cell r="D591">
            <v>7.75</v>
          </cell>
        </row>
        <row r="592">
          <cell r="C592">
            <v>4.2</v>
          </cell>
          <cell r="D592">
            <v>7.75</v>
          </cell>
        </row>
        <row r="593">
          <cell r="C593">
            <v>4.3</v>
          </cell>
          <cell r="D593">
            <v>7.75</v>
          </cell>
        </row>
        <row r="594">
          <cell r="C594">
            <v>4.2</v>
          </cell>
          <cell r="D594">
            <v>7.75</v>
          </cell>
        </row>
        <row r="595">
          <cell r="C595">
            <v>4.3</v>
          </cell>
          <cell r="D595">
            <v>7.75</v>
          </cell>
        </row>
        <row r="596">
          <cell r="C596">
            <v>4.3</v>
          </cell>
          <cell r="D596">
            <v>8</v>
          </cell>
        </row>
        <row r="597">
          <cell r="C597">
            <v>4.2</v>
          </cell>
          <cell r="D597">
            <v>8.06</v>
          </cell>
        </row>
        <row r="598">
          <cell r="C598">
            <v>4.2</v>
          </cell>
          <cell r="D598">
            <v>8.25</v>
          </cell>
        </row>
        <row r="599">
          <cell r="C599">
            <v>4.0999999999999996</v>
          </cell>
          <cell r="D599">
            <v>8.25</v>
          </cell>
        </row>
        <row r="600">
          <cell r="C600">
            <v>4.0999999999999996</v>
          </cell>
          <cell r="D600">
            <v>8.3699999999999992</v>
          </cell>
        </row>
        <row r="601">
          <cell r="C601">
            <v>4</v>
          </cell>
          <cell r="D601">
            <v>8.5</v>
          </cell>
        </row>
        <row r="602">
          <cell r="C602">
            <v>4</v>
          </cell>
          <cell r="D602">
            <v>8.5</v>
          </cell>
        </row>
        <row r="603">
          <cell r="C603">
            <v>4.0999999999999996</v>
          </cell>
          <cell r="D603">
            <v>8.73</v>
          </cell>
        </row>
        <row r="604">
          <cell r="C604">
            <v>4</v>
          </cell>
          <cell r="D604">
            <v>8.83</v>
          </cell>
        </row>
        <row r="605">
          <cell r="C605">
            <v>3.8</v>
          </cell>
          <cell r="D605">
            <v>9</v>
          </cell>
        </row>
        <row r="606">
          <cell r="C606">
            <v>4</v>
          </cell>
          <cell r="D606">
            <v>9.24</v>
          </cell>
        </row>
        <row r="607">
          <cell r="C607">
            <v>4</v>
          </cell>
          <cell r="D607">
            <v>9.5</v>
          </cell>
        </row>
        <row r="608">
          <cell r="C608">
            <v>4</v>
          </cell>
          <cell r="D608">
            <v>9.5</v>
          </cell>
        </row>
        <row r="609">
          <cell r="C609">
            <v>4.0999999999999996</v>
          </cell>
          <cell r="D609">
            <v>9.5</v>
          </cell>
        </row>
        <row r="610">
          <cell r="C610">
            <v>3.9</v>
          </cell>
          <cell r="D610">
            <v>9.5</v>
          </cell>
        </row>
        <row r="611">
          <cell r="C611">
            <v>3.9</v>
          </cell>
          <cell r="D611">
            <v>9.5</v>
          </cell>
        </row>
        <row r="612">
          <cell r="C612">
            <v>3.9</v>
          </cell>
          <cell r="D612">
            <v>9.5</v>
          </cell>
        </row>
        <row r="613">
          <cell r="C613">
            <v>3.9</v>
          </cell>
          <cell r="D613">
            <v>9.5</v>
          </cell>
        </row>
        <row r="614">
          <cell r="C614">
            <v>4.2</v>
          </cell>
          <cell r="D614">
            <v>9.0500000000000007</v>
          </cell>
        </row>
        <row r="615">
          <cell r="C615">
            <v>4.2</v>
          </cell>
          <cell r="D615">
            <v>8.5</v>
          </cell>
        </row>
        <row r="616">
          <cell r="C616">
            <v>4.3</v>
          </cell>
          <cell r="D616">
            <v>8.32</v>
          </cell>
        </row>
        <row r="617">
          <cell r="C617">
            <v>4.4000000000000004</v>
          </cell>
          <cell r="D617">
            <v>7.8</v>
          </cell>
        </row>
        <row r="618">
          <cell r="C618">
            <v>4.3</v>
          </cell>
          <cell r="D618">
            <v>7.24</v>
          </cell>
        </row>
        <row r="619">
          <cell r="C619">
            <v>4.5</v>
          </cell>
          <cell r="D619">
            <v>6.98</v>
          </cell>
        </row>
        <row r="620">
          <cell r="C620">
            <v>4.5999999999999996</v>
          </cell>
          <cell r="D620">
            <v>6.75</v>
          </cell>
        </row>
        <row r="621">
          <cell r="C621">
            <v>4.9000000000000004</v>
          </cell>
          <cell r="D621">
            <v>6.67</v>
          </cell>
        </row>
        <row r="622">
          <cell r="C622">
            <v>5</v>
          </cell>
          <cell r="D622">
            <v>6.28</v>
          </cell>
        </row>
        <row r="623">
          <cell r="C623">
            <v>5.3</v>
          </cell>
          <cell r="D623">
            <v>5.53</v>
          </cell>
        </row>
        <row r="624">
          <cell r="C624">
            <v>5.5</v>
          </cell>
          <cell r="D624">
            <v>5.0999999999999996</v>
          </cell>
        </row>
        <row r="625">
          <cell r="C625">
            <v>5.7</v>
          </cell>
          <cell r="D625">
            <v>4.84</v>
          </cell>
        </row>
        <row r="626">
          <cell r="C626">
            <v>5.7</v>
          </cell>
          <cell r="D626">
            <v>4.75</v>
          </cell>
        </row>
        <row r="627">
          <cell r="C627">
            <v>5.7</v>
          </cell>
          <cell r="D627">
            <v>4.75</v>
          </cell>
        </row>
        <row r="628">
          <cell r="C628">
            <v>5.7</v>
          </cell>
          <cell r="D628">
            <v>4.75</v>
          </cell>
        </row>
        <row r="629">
          <cell r="C629">
            <v>5.9</v>
          </cell>
          <cell r="D629">
            <v>4.75</v>
          </cell>
        </row>
        <row r="630">
          <cell r="C630">
            <v>5.8</v>
          </cell>
          <cell r="D630">
            <v>4.75</v>
          </cell>
        </row>
        <row r="631">
          <cell r="C631">
            <v>5.8</v>
          </cell>
          <cell r="D631">
            <v>4.75</v>
          </cell>
        </row>
        <row r="632">
          <cell r="C632">
            <v>5.8</v>
          </cell>
          <cell r="D632">
            <v>4.75</v>
          </cell>
        </row>
        <row r="633">
          <cell r="C633">
            <v>5.7</v>
          </cell>
          <cell r="D633">
            <v>4.75</v>
          </cell>
        </row>
        <row r="634">
          <cell r="C634">
            <v>5.7</v>
          </cell>
          <cell r="D634">
            <v>4.75</v>
          </cell>
        </row>
        <row r="635">
          <cell r="C635">
            <v>5.7</v>
          </cell>
          <cell r="D635">
            <v>4.75</v>
          </cell>
        </row>
        <row r="636">
          <cell r="C636">
            <v>5.9</v>
          </cell>
          <cell r="D636">
            <v>4.3499999999999996</v>
          </cell>
        </row>
        <row r="637">
          <cell r="C637">
            <v>6</v>
          </cell>
          <cell r="D637">
            <v>4.25</v>
          </cell>
        </row>
        <row r="638">
          <cell r="C638">
            <v>5.8</v>
          </cell>
          <cell r="D638">
            <v>4.25</v>
          </cell>
        </row>
        <row r="639">
          <cell r="C639">
            <v>5.9</v>
          </cell>
          <cell r="D639">
            <v>4.25</v>
          </cell>
        </row>
        <row r="640">
          <cell r="C640">
            <v>5.9</v>
          </cell>
          <cell r="D640">
            <v>4.25</v>
          </cell>
        </row>
        <row r="641">
          <cell r="C641">
            <v>6</v>
          </cell>
          <cell r="D641">
            <v>4.25</v>
          </cell>
        </row>
        <row r="642">
          <cell r="C642">
            <v>6.1</v>
          </cell>
          <cell r="D642">
            <v>4.25</v>
          </cell>
        </row>
        <row r="643">
          <cell r="C643">
            <v>6.3</v>
          </cell>
          <cell r="D643">
            <v>4.22</v>
          </cell>
        </row>
        <row r="644">
          <cell r="C644">
            <v>6.2</v>
          </cell>
          <cell r="D644">
            <v>4</v>
          </cell>
        </row>
        <row r="645">
          <cell r="C645">
            <v>6.1</v>
          </cell>
          <cell r="D645">
            <v>4</v>
          </cell>
        </row>
        <row r="646">
          <cell r="C646">
            <v>6.1</v>
          </cell>
          <cell r="D646">
            <v>4</v>
          </cell>
        </row>
        <row r="647">
          <cell r="C647">
            <v>6</v>
          </cell>
          <cell r="D647">
            <v>4</v>
          </cell>
        </row>
        <row r="648">
          <cell r="C648">
            <v>5.8</v>
          </cell>
          <cell r="D648">
            <v>4</v>
          </cell>
        </row>
        <row r="649">
          <cell r="C649">
            <v>5.7</v>
          </cell>
          <cell r="D649">
            <v>4</v>
          </cell>
        </row>
        <row r="650">
          <cell r="C650">
            <v>5.7</v>
          </cell>
          <cell r="D650">
            <v>4</v>
          </cell>
        </row>
        <row r="651">
          <cell r="C651">
            <v>5.6</v>
          </cell>
          <cell r="D651">
            <v>4</v>
          </cell>
        </row>
        <row r="652">
          <cell r="C652">
            <v>5.8</v>
          </cell>
          <cell r="D652">
            <v>4</v>
          </cell>
        </row>
        <row r="653">
          <cell r="C653">
            <v>5.6</v>
          </cell>
          <cell r="D653">
            <v>4</v>
          </cell>
        </row>
        <row r="654">
          <cell r="C654">
            <v>5.6</v>
          </cell>
          <cell r="D654">
            <v>4</v>
          </cell>
        </row>
        <row r="655">
          <cell r="C655">
            <v>5.6</v>
          </cell>
          <cell r="D655">
            <v>4.01</v>
          </cell>
        </row>
        <row r="656">
          <cell r="C656">
            <v>5.5</v>
          </cell>
          <cell r="D656">
            <v>4.25</v>
          </cell>
        </row>
        <row r="657">
          <cell r="C657">
            <v>5.4</v>
          </cell>
          <cell r="D657">
            <v>4.43</v>
          </cell>
        </row>
        <row r="658">
          <cell r="C658">
            <v>5.4</v>
          </cell>
          <cell r="D658">
            <v>4.58</v>
          </cell>
        </row>
        <row r="659">
          <cell r="C659">
            <v>5.5</v>
          </cell>
          <cell r="D659">
            <v>4.75</v>
          </cell>
        </row>
        <row r="660">
          <cell r="C660">
            <v>5.4</v>
          </cell>
          <cell r="D660">
            <v>4.93</v>
          </cell>
        </row>
        <row r="661">
          <cell r="C661">
            <v>5.4</v>
          </cell>
          <cell r="D661">
            <v>5.15</v>
          </cell>
        </row>
        <row r="662">
          <cell r="C662">
            <v>5.2</v>
          </cell>
          <cell r="D662">
            <v>5.25</v>
          </cell>
        </row>
        <row r="663">
          <cell r="C663">
            <v>5.4</v>
          </cell>
          <cell r="D663">
            <v>5.49</v>
          </cell>
        </row>
        <row r="664">
          <cell r="C664">
            <v>5.2</v>
          </cell>
          <cell r="D664">
            <v>5.58</v>
          </cell>
        </row>
        <row r="665">
          <cell r="C665">
            <v>5.2</v>
          </cell>
          <cell r="D665">
            <v>5.75</v>
          </cell>
        </row>
        <row r="666">
          <cell r="C666">
            <v>5.0999999999999996</v>
          </cell>
          <cell r="D666">
            <v>5.98</v>
          </cell>
        </row>
        <row r="667">
          <cell r="C667">
            <v>5.0999999999999996</v>
          </cell>
          <cell r="D667">
            <v>6.01</v>
          </cell>
        </row>
        <row r="668">
          <cell r="C668">
            <v>5</v>
          </cell>
          <cell r="D668">
            <v>6.25</v>
          </cell>
        </row>
        <row r="669">
          <cell r="C669">
            <v>4.9000000000000004</v>
          </cell>
          <cell r="D669">
            <v>6.44</v>
          </cell>
        </row>
        <row r="670">
          <cell r="C670">
            <v>5</v>
          </cell>
          <cell r="D670">
            <v>6.59</v>
          </cell>
        </row>
        <row r="671">
          <cell r="C671">
            <v>5</v>
          </cell>
          <cell r="D671">
            <v>6.75</v>
          </cell>
        </row>
        <row r="672">
          <cell r="C672">
            <v>5</v>
          </cell>
          <cell r="D672">
            <v>7</v>
          </cell>
        </row>
        <row r="673">
          <cell r="C673">
            <v>4.8</v>
          </cell>
          <cell r="D673">
            <v>7.15</v>
          </cell>
        </row>
        <row r="674">
          <cell r="C674">
            <v>4.7</v>
          </cell>
          <cell r="D674">
            <v>7.26</v>
          </cell>
        </row>
        <row r="675">
          <cell r="C675">
            <v>4.8</v>
          </cell>
          <cell r="D675">
            <v>7.5</v>
          </cell>
        </row>
        <row r="676">
          <cell r="C676">
            <v>4.7</v>
          </cell>
          <cell r="D676">
            <v>7.53</v>
          </cell>
        </row>
        <row r="677">
          <cell r="C677">
            <v>4.7</v>
          </cell>
          <cell r="D677">
            <v>7.75</v>
          </cell>
        </row>
        <row r="678">
          <cell r="C678">
            <v>4.7</v>
          </cell>
          <cell r="D678">
            <v>7.93</v>
          </cell>
        </row>
        <row r="679">
          <cell r="C679">
            <v>4.5999999999999996</v>
          </cell>
          <cell r="D679">
            <v>8.02</v>
          </cell>
        </row>
        <row r="680">
          <cell r="C680">
            <v>4.7</v>
          </cell>
          <cell r="D680">
            <v>8.25</v>
          </cell>
        </row>
        <row r="681">
          <cell r="C681">
            <v>4.7</v>
          </cell>
          <cell r="D681">
            <v>8.25</v>
          </cell>
        </row>
        <row r="682">
          <cell r="C682">
            <v>4.5</v>
          </cell>
          <cell r="D682">
            <v>8.25</v>
          </cell>
        </row>
        <row r="683">
          <cell r="C683">
            <v>4.4000000000000004</v>
          </cell>
          <cell r="D683">
            <v>8.25</v>
          </cell>
        </row>
        <row r="684">
          <cell r="C684">
            <v>4.5</v>
          </cell>
          <cell r="D684">
            <v>8.25</v>
          </cell>
        </row>
        <row r="685">
          <cell r="C685">
            <v>4.4000000000000004</v>
          </cell>
          <cell r="D685">
            <v>8.25</v>
          </cell>
        </row>
        <row r="686">
          <cell r="C686">
            <v>4.5999999999999996</v>
          </cell>
          <cell r="D686">
            <v>8.25</v>
          </cell>
        </row>
        <row r="687">
          <cell r="C687">
            <v>4.5</v>
          </cell>
          <cell r="D687">
            <v>8.25</v>
          </cell>
        </row>
        <row r="688">
          <cell r="C688">
            <v>4.4000000000000004</v>
          </cell>
          <cell r="D688">
            <v>8.25</v>
          </cell>
        </row>
        <row r="689">
          <cell r="C689">
            <v>4.5</v>
          </cell>
          <cell r="D689">
            <v>8.25</v>
          </cell>
        </row>
        <row r="690">
          <cell r="C690">
            <v>4.5</v>
          </cell>
          <cell r="D690">
            <v>8.25</v>
          </cell>
        </row>
        <row r="691">
          <cell r="C691">
            <v>4.5999999999999996</v>
          </cell>
          <cell r="D691">
            <v>8.25</v>
          </cell>
        </row>
        <row r="692">
          <cell r="C692">
            <v>4.7</v>
          </cell>
          <cell r="D692">
            <v>8.25</v>
          </cell>
        </row>
        <row r="693">
          <cell r="C693">
            <v>4.7</v>
          </cell>
          <cell r="D693">
            <v>8.25</v>
          </cell>
        </row>
        <row r="694">
          <cell r="C694">
            <v>4.7</v>
          </cell>
          <cell r="D694">
            <v>8.0299999999999994</v>
          </cell>
        </row>
        <row r="695">
          <cell r="C695">
            <v>4.8</v>
          </cell>
          <cell r="D695">
            <v>7.74</v>
          </cell>
        </row>
        <row r="696">
          <cell r="C696">
            <v>4.7</v>
          </cell>
          <cell r="D696">
            <v>7.5</v>
          </cell>
        </row>
        <row r="697">
          <cell r="C697">
            <v>4.9000000000000004</v>
          </cell>
          <cell r="D697">
            <v>7.33</v>
          </cell>
        </row>
        <row r="698">
          <cell r="C698">
            <v>4.9000000000000004</v>
          </cell>
          <cell r="D698">
            <v>6.98</v>
          </cell>
        </row>
        <row r="699">
          <cell r="C699">
            <v>4.8</v>
          </cell>
          <cell r="D699">
            <v>6</v>
          </cell>
        </row>
        <row r="700">
          <cell r="C700">
            <v>5.0999999999999996</v>
          </cell>
          <cell r="D700">
            <v>5.66</v>
          </cell>
        </row>
        <row r="701">
          <cell r="C701">
            <v>5</v>
          </cell>
          <cell r="D701">
            <v>5.24</v>
          </cell>
        </row>
        <row r="702">
          <cell r="C702">
            <v>5.5</v>
          </cell>
          <cell r="D702">
            <v>5</v>
          </cell>
        </row>
        <row r="703">
          <cell r="C703">
            <v>5.6</v>
          </cell>
          <cell r="D703">
            <v>5</v>
          </cell>
        </row>
        <row r="704">
          <cell r="C704">
            <v>5.8</v>
          </cell>
          <cell r="D704">
            <v>5</v>
          </cell>
        </row>
        <row r="705">
          <cell r="C705">
            <v>6.2</v>
          </cell>
          <cell r="D705">
            <v>5</v>
          </cell>
        </row>
        <row r="706">
          <cell r="C706">
            <v>6.2</v>
          </cell>
          <cell r="D706">
            <v>5</v>
          </cell>
        </row>
        <row r="707">
          <cell r="C707">
            <v>6.6</v>
          </cell>
          <cell r="D707">
            <v>4.5599999999999996</v>
          </cell>
        </row>
        <row r="708">
          <cell r="C708">
            <v>6.8</v>
          </cell>
          <cell r="D708">
            <v>4</v>
          </cell>
        </row>
        <row r="709">
          <cell r="C709">
            <v>7.2</v>
          </cell>
          <cell r="D709">
            <v>3.61</v>
          </cell>
        </row>
        <row r="710">
          <cell r="C710">
            <v>7.6</v>
          </cell>
          <cell r="D710">
            <v>3.25</v>
          </cell>
        </row>
        <row r="711">
          <cell r="C711">
            <v>8.1</v>
          </cell>
          <cell r="D711">
            <v>3.25</v>
          </cell>
        </row>
        <row r="712">
          <cell r="C712">
            <v>8.5</v>
          </cell>
          <cell r="D712">
            <v>3.25</v>
          </cell>
        </row>
        <row r="713">
          <cell r="C713">
            <v>8.9</v>
          </cell>
          <cell r="D713">
            <v>3.25</v>
          </cell>
        </row>
        <row r="714">
          <cell r="C714">
            <v>9.4</v>
          </cell>
          <cell r="D714">
            <v>3.25</v>
          </cell>
        </row>
        <row r="715">
          <cell r="C715">
            <v>9.5</v>
          </cell>
          <cell r="D715">
            <v>3.25</v>
          </cell>
        </row>
        <row r="716">
          <cell r="C716">
            <v>9.4</v>
          </cell>
          <cell r="D716">
            <v>3.25</v>
          </cell>
        </row>
        <row r="717">
          <cell r="C717">
            <v>9.6999999999999993</v>
          </cell>
          <cell r="D717">
            <v>3.25</v>
          </cell>
        </row>
        <row r="718">
          <cell r="C718">
            <v>9.8000000000000007</v>
          </cell>
          <cell r="D718">
            <v>3.25</v>
          </cell>
        </row>
        <row r="719">
          <cell r="C719">
            <v>10.199999999999999</v>
          </cell>
          <cell r="D719">
            <v>3.25</v>
          </cell>
        </row>
        <row r="720">
          <cell r="C720">
            <v>10</v>
          </cell>
          <cell r="D720">
            <v>3.25</v>
          </cell>
        </row>
        <row r="721">
          <cell r="C721">
            <v>10</v>
          </cell>
          <cell r="D721">
            <v>3.25</v>
          </cell>
        </row>
        <row r="722">
          <cell r="C722">
            <v>9.8000000000000007</v>
          </cell>
          <cell r="D722">
            <v>3.25</v>
          </cell>
        </row>
        <row r="723">
          <cell r="C723">
            <v>9.8000000000000007</v>
          </cell>
          <cell r="D723">
            <v>3.25</v>
          </cell>
        </row>
        <row r="724">
          <cell r="C724">
            <v>9.9</v>
          </cell>
          <cell r="D724">
            <v>3.25</v>
          </cell>
        </row>
        <row r="725">
          <cell r="C725">
            <v>9.9</v>
          </cell>
          <cell r="D725">
            <v>3.25</v>
          </cell>
        </row>
        <row r="726">
          <cell r="C726">
            <v>9.6</v>
          </cell>
          <cell r="D726">
            <v>3.25</v>
          </cell>
        </row>
        <row r="727">
          <cell r="C727">
            <v>9.4</v>
          </cell>
          <cell r="D727">
            <v>3.25</v>
          </cell>
        </row>
        <row r="728">
          <cell r="C728">
            <v>9.5</v>
          </cell>
          <cell r="D728">
            <v>3.25</v>
          </cell>
        </row>
        <row r="729">
          <cell r="C729">
            <v>9.5</v>
          </cell>
          <cell r="D729">
            <v>3.25</v>
          </cell>
        </row>
        <row r="730">
          <cell r="C730">
            <v>9.5</v>
          </cell>
          <cell r="D730">
            <v>3.25</v>
          </cell>
        </row>
        <row r="731">
          <cell r="C731">
            <v>9.5</v>
          </cell>
          <cell r="D731">
            <v>3.25</v>
          </cell>
        </row>
        <row r="732">
          <cell r="C732">
            <v>9.8000000000000007</v>
          </cell>
          <cell r="D732">
            <v>3.25</v>
          </cell>
        </row>
        <row r="733">
          <cell r="C733">
            <v>9.3000000000000007</v>
          </cell>
          <cell r="D733">
            <v>3.25</v>
          </cell>
        </row>
        <row r="734">
          <cell r="C734">
            <v>9.1</v>
          </cell>
          <cell r="D734">
            <v>3.25</v>
          </cell>
        </row>
        <row r="735">
          <cell r="C735">
            <v>9</v>
          </cell>
          <cell r="D735">
            <v>3.25</v>
          </cell>
        </row>
        <row r="736">
          <cell r="C736">
            <v>8.9</v>
          </cell>
          <cell r="D736">
            <v>3.25</v>
          </cell>
        </row>
        <row r="737">
          <cell r="C737">
            <v>9</v>
          </cell>
          <cell r="D737">
            <v>3.25</v>
          </cell>
        </row>
        <row r="738">
          <cell r="C738">
            <v>9</v>
          </cell>
          <cell r="D738">
            <v>3.25</v>
          </cell>
        </row>
        <row r="739">
          <cell r="C739">
            <v>9.1</v>
          </cell>
          <cell r="D739">
            <v>3.25</v>
          </cell>
        </row>
        <row r="740">
          <cell r="C740">
            <v>9</v>
          </cell>
          <cell r="D740">
            <v>3.25</v>
          </cell>
        </row>
        <row r="741">
          <cell r="C741">
            <v>9</v>
          </cell>
          <cell r="D741">
            <v>3.25</v>
          </cell>
        </row>
        <row r="742">
          <cell r="C742">
            <v>9</v>
          </cell>
          <cell r="D742">
            <v>3.25</v>
          </cell>
        </row>
        <row r="743">
          <cell r="C743">
            <v>8.9</v>
          </cell>
          <cell r="D743">
            <v>3.25</v>
          </cell>
        </row>
        <row r="744">
          <cell r="C744">
            <v>8.6</v>
          </cell>
          <cell r="D744">
            <v>3.25</v>
          </cell>
        </row>
        <row r="745">
          <cell r="C745">
            <v>8.5</v>
          </cell>
          <cell r="D745">
            <v>3.25</v>
          </cell>
        </row>
        <row r="746">
          <cell r="C746">
            <v>8.3000000000000007</v>
          </cell>
          <cell r="D746">
            <v>3.25</v>
          </cell>
        </row>
        <row r="747">
          <cell r="C747">
            <v>8.3000000000000007</v>
          </cell>
          <cell r="D747">
            <v>3.25</v>
          </cell>
        </row>
        <row r="748">
          <cell r="C748">
            <v>8.1999999999999993</v>
          </cell>
          <cell r="D748">
            <v>3.25</v>
          </cell>
        </row>
        <row r="749">
          <cell r="C749">
            <v>8.1</v>
          </cell>
          <cell r="D749">
            <v>3.25</v>
          </cell>
        </row>
        <row r="750">
          <cell r="C750">
            <v>8.1999999999999993</v>
          </cell>
          <cell r="D750">
            <v>3.25</v>
          </cell>
        </row>
        <row r="751">
          <cell r="C751">
            <v>8.1999999999999993</v>
          </cell>
          <cell r="D751">
            <v>3.25</v>
          </cell>
        </row>
        <row r="752">
          <cell r="C752">
            <v>8.1999999999999993</v>
          </cell>
          <cell r="D752">
            <v>3.25</v>
          </cell>
        </row>
        <row r="753">
          <cell r="C753">
            <v>8.1</v>
          </cell>
          <cell r="D753">
            <v>3.25</v>
          </cell>
        </row>
        <row r="754">
          <cell r="C754">
            <v>7.8</v>
          </cell>
          <cell r="D754">
            <v>3.25</v>
          </cell>
        </row>
        <row r="755">
          <cell r="C755">
            <v>7.9</v>
          </cell>
          <cell r="D755">
            <v>3.25</v>
          </cell>
        </row>
        <row r="756">
          <cell r="C756">
            <v>7.8</v>
          </cell>
          <cell r="D756">
            <v>3.25</v>
          </cell>
        </row>
        <row r="757">
          <cell r="C757">
            <v>7.8</v>
          </cell>
          <cell r="D757">
            <v>3.25</v>
          </cell>
        </row>
      </sheetData>
      <sheetData sheetId="12">
        <row r="2">
          <cell r="A2" t="str">
            <v>Under 20</v>
          </cell>
          <cell r="E2">
            <v>0.37263357172907025</v>
          </cell>
          <cell r="F2">
            <v>0.64345814051325201</v>
          </cell>
        </row>
        <row r="3">
          <cell r="A3" t="str">
            <v>20-24</v>
          </cell>
          <cell r="E3">
            <v>0.1730081106870229</v>
          </cell>
          <cell r="F3">
            <v>0.35227814885496184</v>
          </cell>
        </row>
        <row r="4">
          <cell r="A4" t="str">
            <v>25-34</v>
          </cell>
          <cell r="E4">
            <v>0.20931404517697277</v>
          </cell>
          <cell r="F4">
            <v>0.3049742099958499</v>
          </cell>
        </row>
        <row r="5">
          <cell r="A5" t="str">
            <v>35-44</v>
          </cell>
          <cell r="E5">
            <v>0.16240253411306044</v>
          </cell>
          <cell r="F5">
            <v>0.25119395711500975</v>
          </cell>
        </row>
        <row r="6">
          <cell r="A6" t="str">
            <v>45-54</v>
          </cell>
          <cell r="E6">
            <v>0.13267546692154686</v>
          </cell>
          <cell r="F6">
            <v>0.21373769729534242</v>
          </cell>
        </row>
        <row r="7">
          <cell r="A7" t="str">
            <v>55-64</v>
          </cell>
          <cell r="E7">
            <v>0.10836034206724199</v>
          </cell>
          <cell r="F7">
            <v>0.20781756413760788</v>
          </cell>
        </row>
        <row r="8">
          <cell r="A8" t="str">
            <v>65-74</v>
          </cell>
          <cell r="E8">
            <v>9.4738173539084244E-2</v>
          </cell>
          <cell r="F8">
            <v>0.17663799645838604</v>
          </cell>
        </row>
        <row r="9">
          <cell r="A9" t="str">
            <v>0ver 74</v>
          </cell>
          <cell r="E9">
            <v>9.2507014358805081E-2</v>
          </cell>
          <cell r="F9">
            <v>0.30442317214061726</v>
          </cell>
        </row>
      </sheetData>
      <sheetData sheetId="13">
        <row r="2">
          <cell r="C2">
            <v>201.79</v>
          </cell>
          <cell r="D2">
            <v>6.5</v>
          </cell>
        </row>
        <row r="3">
          <cell r="C3">
            <v>203.44</v>
          </cell>
          <cell r="D3">
            <v>6.4</v>
          </cell>
        </row>
        <row r="4">
          <cell r="C4">
            <v>206.05</v>
          </cell>
          <cell r="D4">
            <v>6.3</v>
          </cell>
        </row>
        <row r="5">
          <cell r="C5">
            <v>213.56</v>
          </cell>
          <cell r="D5">
            <v>5.8</v>
          </cell>
        </row>
        <row r="6">
          <cell r="C6">
            <v>223.42</v>
          </cell>
          <cell r="D6">
            <v>5.5</v>
          </cell>
        </row>
        <row r="7">
          <cell r="C7">
            <v>209.11</v>
          </cell>
          <cell r="D7">
            <v>5.4</v>
          </cell>
        </row>
        <row r="8">
          <cell r="C8">
            <v>209.4</v>
          </cell>
          <cell r="D8">
            <v>5</v>
          </cell>
        </row>
        <row r="9">
          <cell r="C9">
            <v>216.87</v>
          </cell>
          <cell r="D9">
            <v>4.5</v>
          </cell>
        </row>
        <row r="10">
          <cell r="C10">
            <v>226.36</v>
          </cell>
          <cell r="D10">
            <v>4.4000000000000004</v>
          </cell>
        </row>
        <row r="11">
          <cell r="C11">
            <v>225.01</v>
          </cell>
          <cell r="D11">
            <v>4.2</v>
          </cell>
        </row>
        <row r="12">
          <cell r="C12">
            <v>227.6</v>
          </cell>
          <cell r="D12">
            <v>4.2</v>
          </cell>
        </row>
        <row r="13">
          <cell r="C13">
            <v>235.42</v>
          </cell>
          <cell r="D13">
            <v>4.3</v>
          </cell>
        </row>
        <row r="14">
          <cell r="C14">
            <v>248.83</v>
          </cell>
          <cell r="D14">
            <v>3.7</v>
          </cell>
        </row>
        <row r="15">
          <cell r="C15">
            <v>252.05</v>
          </cell>
          <cell r="D15">
            <v>3.4</v>
          </cell>
        </row>
        <row r="16">
          <cell r="C16">
            <v>248.53</v>
          </cell>
          <cell r="D16">
            <v>3.4</v>
          </cell>
        </row>
        <row r="17">
          <cell r="C17">
            <v>259.13</v>
          </cell>
          <cell r="D17">
            <v>3.1</v>
          </cell>
        </row>
        <row r="18">
          <cell r="C18">
            <v>249.65</v>
          </cell>
          <cell r="D18">
            <v>3</v>
          </cell>
        </row>
        <row r="19">
          <cell r="C19">
            <v>242.64</v>
          </cell>
          <cell r="D19">
            <v>3.2</v>
          </cell>
        </row>
        <row r="20">
          <cell r="C20">
            <v>257.86</v>
          </cell>
          <cell r="D20">
            <v>3.1</v>
          </cell>
        </row>
        <row r="21">
          <cell r="C21">
            <v>270.25</v>
          </cell>
          <cell r="D21">
            <v>3.1</v>
          </cell>
        </row>
        <row r="22">
          <cell r="C22">
            <v>271.16000000000003</v>
          </cell>
          <cell r="D22">
            <v>3.3</v>
          </cell>
        </row>
        <row r="23">
          <cell r="C23">
            <v>262.35000000000002</v>
          </cell>
          <cell r="D23">
            <v>3.5</v>
          </cell>
        </row>
        <row r="24">
          <cell r="C24">
            <v>261.27</v>
          </cell>
          <cell r="D24">
            <v>3.5</v>
          </cell>
        </row>
        <row r="25">
          <cell r="C25">
            <v>269.23</v>
          </cell>
          <cell r="D25">
            <v>3.1</v>
          </cell>
        </row>
        <row r="26">
          <cell r="C26">
            <v>270.69</v>
          </cell>
          <cell r="D26">
            <v>3.2</v>
          </cell>
        </row>
        <row r="27">
          <cell r="C27">
            <v>260.08</v>
          </cell>
          <cell r="D27">
            <v>3.1</v>
          </cell>
        </row>
        <row r="28">
          <cell r="C28">
            <v>269.45999999999998</v>
          </cell>
          <cell r="D28">
            <v>2.9</v>
          </cell>
        </row>
        <row r="29">
          <cell r="C29">
            <v>257.63</v>
          </cell>
          <cell r="D29">
            <v>2.9</v>
          </cell>
        </row>
        <row r="30">
          <cell r="C30">
            <v>262.94</v>
          </cell>
          <cell r="D30">
            <v>3</v>
          </cell>
        </row>
        <row r="31">
          <cell r="C31">
            <v>274.26</v>
          </cell>
          <cell r="D31">
            <v>3</v>
          </cell>
        </row>
        <row r="32">
          <cell r="C32">
            <v>279.56</v>
          </cell>
          <cell r="D32">
            <v>3.2</v>
          </cell>
        </row>
        <row r="33">
          <cell r="C33">
            <v>275.04000000000002</v>
          </cell>
          <cell r="D33">
            <v>3.4</v>
          </cell>
        </row>
        <row r="34">
          <cell r="C34">
            <v>270.61</v>
          </cell>
          <cell r="D34">
            <v>3.1</v>
          </cell>
        </row>
        <row r="35">
          <cell r="C35">
            <v>269.23</v>
          </cell>
          <cell r="D35">
            <v>3</v>
          </cell>
        </row>
        <row r="36">
          <cell r="C36">
            <v>283.66000000000003</v>
          </cell>
          <cell r="D36">
            <v>2.8</v>
          </cell>
        </row>
        <row r="37">
          <cell r="C37">
            <v>291.89999999999998</v>
          </cell>
          <cell r="D37">
            <v>2.7</v>
          </cell>
        </row>
        <row r="38">
          <cell r="C38">
            <v>289.77</v>
          </cell>
          <cell r="D38">
            <v>2.9</v>
          </cell>
        </row>
        <row r="39">
          <cell r="C39">
            <v>284.27</v>
          </cell>
          <cell r="D39">
            <v>2.6</v>
          </cell>
        </row>
        <row r="40">
          <cell r="C40">
            <v>279.87</v>
          </cell>
          <cell r="D40">
            <v>2.6</v>
          </cell>
        </row>
        <row r="41">
          <cell r="C41">
            <v>274.75</v>
          </cell>
          <cell r="D41">
            <v>2.7</v>
          </cell>
        </row>
        <row r="42">
          <cell r="C42">
            <v>272.27999999999997</v>
          </cell>
          <cell r="D42">
            <v>2.5</v>
          </cell>
        </row>
        <row r="43">
          <cell r="C43">
            <v>268.26</v>
          </cell>
          <cell r="D43">
            <v>2.5</v>
          </cell>
        </row>
        <row r="44">
          <cell r="C44">
            <v>275.38</v>
          </cell>
          <cell r="D44">
            <v>2.6</v>
          </cell>
        </row>
        <row r="45">
          <cell r="C45">
            <v>261.22000000000003</v>
          </cell>
          <cell r="D45">
            <v>2.7</v>
          </cell>
        </row>
        <row r="46">
          <cell r="C46">
            <v>264.04000000000002</v>
          </cell>
          <cell r="D46">
            <v>2.9</v>
          </cell>
        </row>
        <row r="47">
          <cell r="C47">
            <v>275.81</v>
          </cell>
          <cell r="D47">
            <v>3.1</v>
          </cell>
        </row>
        <row r="48">
          <cell r="C48">
            <v>281.37</v>
          </cell>
          <cell r="D48">
            <v>3.5</v>
          </cell>
        </row>
        <row r="49">
          <cell r="C49">
            <v>280.89999999999998</v>
          </cell>
          <cell r="D49">
            <v>4.5</v>
          </cell>
        </row>
        <row r="50">
          <cell r="C50">
            <v>292.39</v>
          </cell>
          <cell r="D50">
            <v>4.9000000000000004</v>
          </cell>
        </row>
        <row r="51">
          <cell r="C51">
            <v>294.54000000000002</v>
          </cell>
          <cell r="D51">
            <v>5.2</v>
          </cell>
        </row>
        <row r="52">
          <cell r="C52">
            <v>303.51</v>
          </cell>
          <cell r="D52">
            <v>5.7</v>
          </cell>
        </row>
        <row r="53">
          <cell r="C53">
            <v>319.33</v>
          </cell>
          <cell r="D53">
            <v>5.9</v>
          </cell>
        </row>
        <row r="54">
          <cell r="C54">
            <v>327.49</v>
          </cell>
          <cell r="D54">
            <v>5.9</v>
          </cell>
        </row>
        <row r="55">
          <cell r="C55">
            <v>333.53</v>
          </cell>
          <cell r="D55">
            <v>5.6</v>
          </cell>
        </row>
        <row r="56">
          <cell r="C56">
            <v>347.92</v>
          </cell>
          <cell r="D56">
            <v>5.8</v>
          </cell>
        </row>
        <row r="57">
          <cell r="C57">
            <v>335.8</v>
          </cell>
          <cell r="D57">
            <v>6</v>
          </cell>
        </row>
        <row r="58">
          <cell r="C58">
            <v>360.46</v>
          </cell>
          <cell r="D58">
            <v>6.1</v>
          </cell>
        </row>
        <row r="59">
          <cell r="C59">
            <v>352.14</v>
          </cell>
          <cell r="D59">
            <v>5.7</v>
          </cell>
        </row>
        <row r="60">
          <cell r="C60">
            <v>386.77</v>
          </cell>
          <cell r="D60">
            <v>5.3</v>
          </cell>
        </row>
        <row r="61">
          <cell r="C61">
            <v>404.39</v>
          </cell>
          <cell r="D61">
            <v>5</v>
          </cell>
        </row>
        <row r="62">
          <cell r="C62">
            <v>408.83</v>
          </cell>
          <cell r="D62">
            <v>4.9000000000000004</v>
          </cell>
        </row>
        <row r="63">
          <cell r="C63">
            <v>411.87</v>
          </cell>
          <cell r="D63">
            <v>4.7</v>
          </cell>
        </row>
        <row r="64">
          <cell r="C64">
            <v>409.7</v>
          </cell>
          <cell r="D64">
            <v>4.5999999999999996</v>
          </cell>
        </row>
        <row r="65">
          <cell r="C65">
            <v>425.65</v>
          </cell>
          <cell r="D65">
            <v>4.7</v>
          </cell>
        </row>
        <row r="66">
          <cell r="C66">
            <v>424.86</v>
          </cell>
          <cell r="D66">
            <v>4.3</v>
          </cell>
        </row>
        <row r="67">
          <cell r="C67">
            <v>451.38</v>
          </cell>
          <cell r="D67">
            <v>4.2</v>
          </cell>
        </row>
        <row r="68">
          <cell r="C68">
            <v>465.85</v>
          </cell>
          <cell r="D68">
            <v>4</v>
          </cell>
        </row>
        <row r="69">
          <cell r="C69">
            <v>468.18</v>
          </cell>
          <cell r="D69">
            <v>4.2</v>
          </cell>
        </row>
        <row r="70">
          <cell r="C70">
            <v>466.62</v>
          </cell>
          <cell r="D70">
            <v>4.0999999999999996</v>
          </cell>
        </row>
        <row r="71">
          <cell r="C71">
            <v>454.87</v>
          </cell>
          <cell r="D71">
            <v>4.3</v>
          </cell>
        </row>
        <row r="72">
          <cell r="C72">
            <v>483.26</v>
          </cell>
          <cell r="D72">
            <v>4.2</v>
          </cell>
        </row>
        <row r="73">
          <cell r="C73">
            <v>488.4</v>
          </cell>
          <cell r="D73">
            <v>4.2</v>
          </cell>
        </row>
        <row r="74">
          <cell r="C74">
            <v>470.74</v>
          </cell>
          <cell r="D74">
            <v>4</v>
          </cell>
        </row>
        <row r="75">
          <cell r="C75">
            <v>483.65</v>
          </cell>
          <cell r="D75">
            <v>3.9</v>
          </cell>
        </row>
        <row r="76">
          <cell r="C76">
            <v>511.79</v>
          </cell>
          <cell r="D76">
            <v>4.2</v>
          </cell>
        </row>
        <row r="77">
          <cell r="C77">
            <v>516.12</v>
          </cell>
          <cell r="D77">
            <v>4</v>
          </cell>
        </row>
        <row r="78">
          <cell r="C78">
            <v>478.05</v>
          </cell>
          <cell r="D78">
            <v>4.3</v>
          </cell>
        </row>
        <row r="79">
          <cell r="C79">
            <v>492.78</v>
          </cell>
          <cell r="D79">
            <v>4.3</v>
          </cell>
        </row>
        <row r="80">
          <cell r="C80">
            <v>517.80999999999995</v>
          </cell>
          <cell r="D80">
            <v>4.4000000000000004</v>
          </cell>
        </row>
        <row r="81">
          <cell r="C81">
            <v>502.04</v>
          </cell>
          <cell r="D81">
            <v>4.0999999999999996</v>
          </cell>
        </row>
        <row r="82">
          <cell r="C82">
            <v>475.25</v>
          </cell>
          <cell r="D82">
            <v>3.9</v>
          </cell>
        </row>
        <row r="83">
          <cell r="C83">
            <v>479.85</v>
          </cell>
          <cell r="D83">
            <v>3.9</v>
          </cell>
        </row>
        <row r="84">
          <cell r="C84">
            <v>472.78</v>
          </cell>
          <cell r="D84">
            <v>4.3</v>
          </cell>
        </row>
        <row r="85">
          <cell r="C85">
            <v>499.47</v>
          </cell>
          <cell r="D85">
            <v>4.2</v>
          </cell>
        </row>
        <row r="86">
          <cell r="C86">
            <v>479.16</v>
          </cell>
          <cell r="D86">
            <v>4.2</v>
          </cell>
        </row>
        <row r="87">
          <cell r="C87">
            <v>464.62</v>
          </cell>
          <cell r="D87">
            <v>3.9</v>
          </cell>
        </row>
        <row r="88">
          <cell r="C88">
            <v>474.81</v>
          </cell>
          <cell r="D88">
            <v>3.7</v>
          </cell>
        </row>
        <row r="89">
          <cell r="C89">
            <v>494.36</v>
          </cell>
          <cell r="D89">
            <v>3.9</v>
          </cell>
        </row>
        <row r="90">
          <cell r="C90">
            <v>504.93</v>
          </cell>
          <cell r="D90">
            <v>4.0999999999999996</v>
          </cell>
        </row>
        <row r="91">
          <cell r="C91">
            <v>503.29</v>
          </cell>
          <cell r="D91">
            <v>4.3</v>
          </cell>
        </row>
        <row r="92">
          <cell r="C92">
            <v>508.52</v>
          </cell>
          <cell r="D92">
            <v>4.2</v>
          </cell>
        </row>
        <row r="93">
          <cell r="C93">
            <v>484.35</v>
          </cell>
          <cell r="D93">
            <v>4.0999999999999996</v>
          </cell>
        </row>
        <row r="94">
          <cell r="C94">
            <v>456.3</v>
          </cell>
          <cell r="D94">
            <v>4.4000000000000004</v>
          </cell>
        </row>
        <row r="95">
          <cell r="C95">
            <v>441.04</v>
          </cell>
          <cell r="D95">
            <v>4.5</v>
          </cell>
        </row>
        <row r="96">
          <cell r="C96">
            <v>449.87</v>
          </cell>
          <cell r="D96">
            <v>5.0999999999999996</v>
          </cell>
        </row>
        <row r="97">
          <cell r="C97">
            <v>435.69</v>
          </cell>
          <cell r="D97">
            <v>5.2</v>
          </cell>
        </row>
        <row r="98">
          <cell r="C98">
            <v>450.02</v>
          </cell>
          <cell r="D98">
            <v>5.8</v>
          </cell>
        </row>
        <row r="99">
          <cell r="C99">
            <v>439.92</v>
          </cell>
          <cell r="D99">
            <v>6.4</v>
          </cell>
        </row>
        <row r="100">
          <cell r="C100">
            <v>446.76</v>
          </cell>
          <cell r="D100">
            <v>6.7</v>
          </cell>
        </row>
        <row r="101">
          <cell r="C101">
            <v>455.86</v>
          </cell>
          <cell r="D101">
            <v>7.4</v>
          </cell>
        </row>
        <row r="102">
          <cell r="C102">
            <v>462.7</v>
          </cell>
          <cell r="D102">
            <v>7.4</v>
          </cell>
        </row>
        <row r="103">
          <cell r="C103">
            <v>478.18</v>
          </cell>
          <cell r="D103">
            <v>7.3</v>
          </cell>
        </row>
        <row r="104">
          <cell r="C104">
            <v>502.99</v>
          </cell>
          <cell r="D104">
            <v>7.5</v>
          </cell>
        </row>
        <row r="105">
          <cell r="C105">
            <v>508.63</v>
          </cell>
          <cell r="D105">
            <v>7.4</v>
          </cell>
        </row>
        <row r="106">
          <cell r="C106">
            <v>532.09</v>
          </cell>
          <cell r="D106">
            <v>7.1</v>
          </cell>
        </row>
        <row r="107">
          <cell r="C107">
            <v>543.22</v>
          </cell>
          <cell r="D107">
            <v>6.7</v>
          </cell>
        </row>
        <row r="108">
          <cell r="C108">
            <v>557.46</v>
          </cell>
          <cell r="D108">
            <v>6.2</v>
          </cell>
        </row>
        <row r="109">
          <cell r="C109">
            <v>583.65</v>
          </cell>
          <cell r="D109">
            <v>6.2</v>
          </cell>
        </row>
        <row r="110">
          <cell r="C110">
            <v>593.96</v>
          </cell>
          <cell r="D110">
            <v>6</v>
          </cell>
        </row>
        <row r="111">
          <cell r="C111">
            <v>603.5</v>
          </cell>
          <cell r="D111">
            <v>5.9</v>
          </cell>
        </row>
        <row r="112">
          <cell r="C112">
            <v>601.71</v>
          </cell>
          <cell r="D112">
            <v>5.6</v>
          </cell>
        </row>
        <row r="113">
          <cell r="C113">
            <v>623.75</v>
          </cell>
          <cell r="D113">
            <v>5.2</v>
          </cell>
        </row>
        <row r="114">
          <cell r="C114">
            <v>643.79</v>
          </cell>
          <cell r="D114">
            <v>5.0999999999999996</v>
          </cell>
        </row>
        <row r="115">
          <cell r="C115">
            <v>643.6</v>
          </cell>
          <cell r="D115">
            <v>5</v>
          </cell>
        </row>
        <row r="116">
          <cell r="C116">
            <v>674.88</v>
          </cell>
          <cell r="D116">
            <v>5.0999999999999996</v>
          </cell>
        </row>
        <row r="117">
          <cell r="C117">
            <v>664.41</v>
          </cell>
          <cell r="D117">
            <v>5.2</v>
          </cell>
        </row>
        <row r="118">
          <cell r="C118">
            <v>631.67999999999995</v>
          </cell>
          <cell r="D118">
            <v>5.5</v>
          </cell>
        </row>
        <row r="119">
          <cell r="C119">
            <v>646.6</v>
          </cell>
          <cell r="D119">
            <v>5.7</v>
          </cell>
        </row>
        <row r="120">
          <cell r="C120">
            <v>659.18</v>
          </cell>
          <cell r="D120">
            <v>5.8</v>
          </cell>
        </row>
        <row r="121">
          <cell r="C121">
            <v>679.36</v>
          </cell>
          <cell r="D121">
            <v>5.3</v>
          </cell>
        </row>
        <row r="122">
          <cell r="C122">
            <v>622.62</v>
          </cell>
          <cell r="D122">
            <v>5.2</v>
          </cell>
        </row>
        <row r="123">
          <cell r="C123">
            <v>630.12</v>
          </cell>
          <cell r="D123">
            <v>4.8</v>
          </cell>
        </row>
        <row r="124">
          <cell r="C124">
            <v>616.59</v>
          </cell>
          <cell r="D124">
            <v>5.4</v>
          </cell>
        </row>
        <row r="125">
          <cell r="C125">
            <v>601.70000000000005</v>
          </cell>
          <cell r="D125">
            <v>5.2</v>
          </cell>
        </row>
        <row r="126">
          <cell r="C126">
            <v>625.5</v>
          </cell>
          <cell r="D126">
            <v>5.0999999999999996</v>
          </cell>
        </row>
        <row r="127">
          <cell r="C127">
            <v>640.62</v>
          </cell>
          <cell r="D127">
            <v>5.4</v>
          </cell>
        </row>
        <row r="128">
          <cell r="C128">
            <v>616.73</v>
          </cell>
          <cell r="D128">
            <v>5.5</v>
          </cell>
        </row>
        <row r="129">
          <cell r="C129">
            <v>625.99</v>
          </cell>
          <cell r="D129">
            <v>5.6</v>
          </cell>
        </row>
        <row r="130">
          <cell r="C130">
            <v>580.14</v>
          </cell>
          <cell r="D130">
            <v>5.5</v>
          </cell>
        </row>
        <row r="131">
          <cell r="C131">
            <v>580.36</v>
          </cell>
          <cell r="D131">
            <v>6.1</v>
          </cell>
        </row>
        <row r="132">
          <cell r="C132">
            <v>597.22</v>
          </cell>
          <cell r="D132">
            <v>6.1</v>
          </cell>
        </row>
        <row r="133">
          <cell r="C133">
            <v>615.89</v>
          </cell>
          <cell r="D133">
            <v>6.6</v>
          </cell>
        </row>
        <row r="134">
          <cell r="C134">
            <v>648.20000000000005</v>
          </cell>
          <cell r="D134">
            <v>6.6</v>
          </cell>
        </row>
        <row r="135">
          <cell r="C135">
            <v>662.08</v>
          </cell>
          <cell r="D135">
            <v>6.9</v>
          </cell>
        </row>
        <row r="136">
          <cell r="C136">
            <v>676.63</v>
          </cell>
          <cell r="D136">
            <v>6.9</v>
          </cell>
        </row>
        <row r="137">
          <cell r="C137">
            <v>678.71</v>
          </cell>
          <cell r="D137">
            <v>7</v>
          </cell>
        </row>
        <row r="138">
          <cell r="C138">
            <v>696.72</v>
          </cell>
          <cell r="D138">
            <v>7.1</v>
          </cell>
        </row>
        <row r="139">
          <cell r="C139">
            <v>683.96</v>
          </cell>
          <cell r="D139">
            <v>6.9</v>
          </cell>
        </row>
        <row r="140">
          <cell r="C140">
            <v>705.37</v>
          </cell>
          <cell r="D140">
            <v>7</v>
          </cell>
        </row>
        <row r="141">
          <cell r="C141">
            <v>719.94</v>
          </cell>
          <cell r="D141">
            <v>6.6</v>
          </cell>
        </row>
        <row r="142">
          <cell r="C142">
            <v>701.21</v>
          </cell>
          <cell r="D142">
            <v>6.7</v>
          </cell>
        </row>
        <row r="143">
          <cell r="C143">
            <v>703.92</v>
          </cell>
          <cell r="D143">
            <v>6.5</v>
          </cell>
        </row>
        <row r="144">
          <cell r="C144">
            <v>721.6</v>
          </cell>
          <cell r="D144">
            <v>6.1</v>
          </cell>
        </row>
        <row r="145">
          <cell r="C145">
            <v>731.14</v>
          </cell>
          <cell r="D145">
            <v>6</v>
          </cell>
        </row>
        <row r="146">
          <cell r="C146">
            <v>700</v>
          </cell>
          <cell r="D146">
            <v>5.8</v>
          </cell>
        </row>
        <row r="147">
          <cell r="C147">
            <v>708.05</v>
          </cell>
          <cell r="D147">
            <v>5.5</v>
          </cell>
        </row>
        <row r="148">
          <cell r="C148">
            <v>706.95</v>
          </cell>
          <cell r="D148">
            <v>5.6</v>
          </cell>
        </row>
        <row r="149">
          <cell r="C149">
            <v>665.33</v>
          </cell>
          <cell r="D149">
            <v>5.6</v>
          </cell>
        </row>
        <row r="150">
          <cell r="C150">
            <v>613.36</v>
          </cell>
          <cell r="D150">
            <v>5.5</v>
          </cell>
        </row>
        <row r="151">
          <cell r="C151">
            <v>561.28</v>
          </cell>
          <cell r="D151">
            <v>5.5</v>
          </cell>
        </row>
        <row r="152">
          <cell r="C152">
            <v>597.92999999999995</v>
          </cell>
          <cell r="D152">
            <v>5.4</v>
          </cell>
        </row>
        <row r="153">
          <cell r="C153">
            <v>609.17999999999995</v>
          </cell>
          <cell r="D153">
            <v>5.7</v>
          </cell>
        </row>
        <row r="154">
          <cell r="C154">
            <v>578.98</v>
          </cell>
          <cell r="D154">
            <v>5.6</v>
          </cell>
        </row>
        <row r="155">
          <cell r="C155">
            <v>589.77</v>
          </cell>
          <cell r="D155">
            <v>5.4</v>
          </cell>
        </row>
        <row r="156">
          <cell r="C156">
            <v>649.29999999999995</v>
          </cell>
          <cell r="D156">
            <v>5.7</v>
          </cell>
        </row>
        <row r="157">
          <cell r="C157">
            <v>652.1</v>
          </cell>
          <cell r="D157">
            <v>5.5</v>
          </cell>
        </row>
        <row r="158">
          <cell r="C158">
            <v>682.85</v>
          </cell>
          <cell r="D158">
            <v>5.7</v>
          </cell>
        </row>
        <row r="159">
          <cell r="C159">
            <v>662.94</v>
          </cell>
          <cell r="D159">
            <v>5.9</v>
          </cell>
        </row>
        <row r="160">
          <cell r="C160">
            <v>682.52</v>
          </cell>
          <cell r="D160">
            <v>5.7</v>
          </cell>
        </row>
        <row r="161">
          <cell r="C161">
            <v>717.7</v>
          </cell>
          <cell r="D161">
            <v>5.7</v>
          </cell>
        </row>
        <row r="162">
          <cell r="C162">
            <v>726.96</v>
          </cell>
          <cell r="D162">
            <v>5.9</v>
          </cell>
        </row>
        <row r="163">
          <cell r="C163">
            <v>706.88</v>
          </cell>
          <cell r="D163">
            <v>5.6</v>
          </cell>
        </row>
        <row r="164">
          <cell r="C164">
            <v>695.43</v>
          </cell>
          <cell r="D164">
            <v>5.6</v>
          </cell>
        </row>
        <row r="165">
          <cell r="C165">
            <v>729.32</v>
          </cell>
          <cell r="D165">
            <v>5.4</v>
          </cell>
        </row>
        <row r="166">
          <cell r="C166">
            <v>732.79</v>
          </cell>
          <cell r="D166">
            <v>5.5</v>
          </cell>
        </row>
        <row r="167">
          <cell r="C167">
            <v>755.23</v>
          </cell>
          <cell r="D167">
            <v>5.5</v>
          </cell>
        </row>
        <row r="168">
          <cell r="C168">
            <v>750.52</v>
          </cell>
          <cell r="D168">
            <v>5.7</v>
          </cell>
        </row>
        <row r="169">
          <cell r="C169">
            <v>762.95</v>
          </cell>
          <cell r="D169">
            <v>5.5</v>
          </cell>
        </row>
        <row r="170">
          <cell r="C170">
            <v>785.34</v>
          </cell>
          <cell r="D170">
            <v>5.6</v>
          </cell>
        </row>
        <row r="171">
          <cell r="C171">
            <v>800.14</v>
          </cell>
          <cell r="D171">
            <v>5.4</v>
          </cell>
        </row>
        <row r="172">
          <cell r="C172">
            <v>813.29</v>
          </cell>
          <cell r="D172">
            <v>5.4</v>
          </cell>
        </row>
        <row r="173">
          <cell r="C173">
            <v>810.77</v>
          </cell>
          <cell r="D173">
            <v>5.3</v>
          </cell>
        </row>
        <row r="174">
          <cell r="C174">
            <v>820.56</v>
          </cell>
          <cell r="D174">
            <v>5.0999999999999996</v>
          </cell>
        </row>
        <row r="175">
          <cell r="C175">
            <v>831.5</v>
          </cell>
          <cell r="D175">
            <v>5.2</v>
          </cell>
        </row>
        <row r="176">
          <cell r="C176">
            <v>841.1</v>
          </cell>
          <cell r="D176">
            <v>4.9000000000000004</v>
          </cell>
        </row>
        <row r="177">
          <cell r="C177">
            <v>838.48</v>
          </cell>
          <cell r="D177">
            <v>5</v>
          </cell>
        </row>
        <row r="178">
          <cell r="C178">
            <v>875.37</v>
          </cell>
          <cell r="D178">
            <v>5.0999999999999996</v>
          </cell>
        </row>
        <row r="179">
          <cell r="C179">
            <v>873.08</v>
          </cell>
          <cell r="D179">
            <v>5.0999999999999996</v>
          </cell>
        </row>
        <row r="180">
          <cell r="C180">
            <v>875.43</v>
          </cell>
          <cell r="D180">
            <v>4.8</v>
          </cell>
        </row>
        <row r="181">
          <cell r="C181">
            <v>874.13</v>
          </cell>
          <cell r="D181">
            <v>5</v>
          </cell>
        </row>
        <row r="182">
          <cell r="C182">
            <v>902.86</v>
          </cell>
          <cell r="D182">
            <v>4.9000000000000004</v>
          </cell>
        </row>
        <row r="183">
          <cell r="C183">
            <v>903.48</v>
          </cell>
          <cell r="D183">
            <v>5.0999999999999996</v>
          </cell>
        </row>
        <row r="184">
          <cell r="C184">
            <v>889.05</v>
          </cell>
          <cell r="D184">
            <v>4.7</v>
          </cell>
        </row>
        <row r="185">
          <cell r="C185">
            <v>922.31</v>
          </cell>
          <cell r="D185">
            <v>4.8</v>
          </cell>
        </row>
        <row r="186">
          <cell r="C186">
            <v>918.04</v>
          </cell>
          <cell r="D186">
            <v>4.5999999999999996</v>
          </cell>
        </row>
        <row r="187">
          <cell r="C187">
            <v>868.03</v>
          </cell>
          <cell r="D187">
            <v>4.5999999999999996</v>
          </cell>
        </row>
        <row r="188">
          <cell r="C188">
            <v>881.74</v>
          </cell>
          <cell r="D188">
            <v>4.4000000000000004</v>
          </cell>
        </row>
        <row r="189">
          <cell r="C189">
            <v>893.1</v>
          </cell>
          <cell r="D189">
            <v>4.4000000000000004</v>
          </cell>
        </row>
        <row r="190">
          <cell r="C190">
            <v>930.58</v>
          </cell>
          <cell r="D190">
            <v>4.3</v>
          </cell>
        </row>
        <row r="191">
          <cell r="C191">
            <v>960.82</v>
          </cell>
          <cell r="D191">
            <v>4.2</v>
          </cell>
        </row>
        <row r="192">
          <cell r="C192">
            <v>946.71</v>
          </cell>
          <cell r="D192">
            <v>4.0999999999999996</v>
          </cell>
        </row>
        <row r="193">
          <cell r="C193">
            <v>969.26</v>
          </cell>
          <cell r="D193">
            <v>4</v>
          </cell>
        </row>
        <row r="194">
          <cell r="C194">
            <v>983.51</v>
          </cell>
          <cell r="D194">
            <v>4</v>
          </cell>
        </row>
        <row r="195">
          <cell r="C195">
            <v>951.89</v>
          </cell>
          <cell r="D195">
            <v>3.8</v>
          </cell>
        </row>
        <row r="196">
          <cell r="C196">
            <v>924.77</v>
          </cell>
          <cell r="D196">
            <v>3.8</v>
          </cell>
        </row>
        <row r="197">
          <cell r="C197">
            <v>933.68</v>
          </cell>
          <cell r="D197">
            <v>3.8</v>
          </cell>
        </row>
        <row r="198">
          <cell r="C198">
            <v>884.07</v>
          </cell>
          <cell r="D198">
            <v>3.9</v>
          </cell>
        </row>
        <row r="199">
          <cell r="C199">
            <v>870.1</v>
          </cell>
          <cell r="D199">
            <v>3.8</v>
          </cell>
        </row>
        <row r="200">
          <cell r="C200">
            <v>847.38</v>
          </cell>
          <cell r="D200">
            <v>3.8</v>
          </cell>
        </row>
        <row r="201">
          <cell r="C201">
            <v>788.41</v>
          </cell>
          <cell r="D201">
            <v>3.8</v>
          </cell>
        </row>
        <row r="202">
          <cell r="C202">
            <v>774.22</v>
          </cell>
          <cell r="D202">
            <v>3.7</v>
          </cell>
        </row>
        <row r="203">
          <cell r="C203">
            <v>807.07</v>
          </cell>
          <cell r="D203">
            <v>3.7</v>
          </cell>
        </row>
        <row r="204">
          <cell r="C204">
            <v>791.59</v>
          </cell>
          <cell r="D204">
            <v>3.6</v>
          </cell>
        </row>
        <row r="205">
          <cell r="C205">
            <v>785.69</v>
          </cell>
          <cell r="D205">
            <v>3.8</v>
          </cell>
        </row>
        <row r="206">
          <cell r="C206">
            <v>849.89</v>
          </cell>
          <cell r="D206">
            <v>3.9</v>
          </cell>
        </row>
        <row r="207">
          <cell r="C207">
            <v>839.37</v>
          </cell>
          <cell r="D207">
            <v>3.8</v>
          </cell>
        </row>
        <row r="208">
          <cell r="C208">
            <v>865.98</v>
          </cell>
          <cell r="D208">
            <v>3.8</v>
          </cell>
        </row>
        <row r="209">
          <cell r="C209">
            <v>897.05</v>
          </cell>
          <cell r="D209">
            <v>3.8</v>
          </cell>
        </row>
        <row r="210">
          <cell r="C210">
            <v>852.56</v>
          </cell>
          <cell r="D210">
            <v>3.8</v>
          </cell>
        </row>
        <row r="211">
          <cell r="C211">
            <v>860.26</v>
          </cell>
          <cell r="D211">
            <v>3.9</v>
          </cell>
        </row>
        <row r="212">
          <cell r="C212">
            <v>904.24</v>
          </cell>
          <cell r="D212">
            <v>3.8</v>
          </cell>
        </row>
        <row r="213">
          <cell r="C213">
            <v>901.29</v>
          </cell>
          <cell r="D213">
            <v>3.8</v>
          </cell>
        </row>
        <row r="214">
          <cell r="C214">
            <v>926.66</v>
          </cell>
          <cell r="D214">
            <v>3.8</v>
          </cell>
        </row>
        <row r="215">
          <cell r="C215">
            <v>879.74</v>
          </cell>
          <cell r="D215">
            <v>4</v>
          </cell>
        </row>
        <row r="216">
          <cell r="C216">
            <v>875.81</v>
          </cell>
          <cell r="D216">
            <v>3.9</v>
          </cell>
        </row>
        <row r="217">
          <cell r="C217">
            <v>905.11</v>
          </cell>
          <cell r="D217">
            <v>3.8</v>
          </cell>
        </row>
        <row r="218">
          <cell r="C218">
            <v>855.47</v>
          </cell>
          <cell r="D218">
            <v>3.7</v>
          </cell>
        </row>
        <row r="219">
          <cell r="C219">
            <v>840.5</v>
          </cell>
          <cell r="D219">
            <v>3.8</v>
          </cell>
        </row>
        <row r="220">
          <cell r="C220">
            <v>840.67</v>
          </cell>
          <cell r="D220">
            <v>3.7</v>
          </cell>
        </row>
        <row r="221">
          <cell r="C221">
            <v>912.22</v>
          </cell>
          <cell r="D221">
            <v>3.5</v>
          </cell>
        </row>
        <row r="222">
          <cell r="C222">
            <v>899</v>
          </cell>
          <cell r="D222">
            <v>3.5</v>
          </cell>
        </row>
        <row r="223">
          <cell r="C223">
            <v>897.8</v>
          </cell>
          <cell r="D223">
            <v>3.7</v>
          </cell>
        </row>
        <row r="224">
          <cell r="C224">
            <v>883</v>
          </cell>
          <cell r="D224">
            <v>3.7</v>
          </cell>
        </row>
        <row r="225">
          <cell r="C225">
            <v>896.01</v>
          </cell>
          <cell r="D225">
            <v>3.5</v>
          </cell>
        </row>
        <row r="226">
          <cell r="C226">
            <v>935.79</v>
          </cell>
          <cell r="D226">
            <v>3.4</v>
          </cell>
        </row>
        <row r="227">
          <cell r="C227">
            <v>952.39</v>
          </cell>
          <cell r="D227">
            <v>3.4</v>
          </cell>
        </row>
        <row r="228">
          <cell r="C228">
            <v>985.08</v>
          </cell>
          <cell r="D228">
            <v>3.4</v>
          </cell>
        </row>
        <row r="229">
          <cell r="C229">
            <v>943.75</v>
          </cell>
          <cell r="D229">
            <v>3.4</v>
          </cell>
        </row>
        <row r="230">
          <cell r="C230">
            <v>946.05</v>
          </cell>
          <cell r="D230">
            <v>3.4</v>
          </cell>
        </row>
        <row r="231">
          <cell r="C231">
            <v>905.21</v>
          </cell>
          <cell r="D231">
            <v>3.4</v>
          </cell>
        </row>
        <row r="232">
          <cell r="C232">
            <v>935.48</v>
          </cell>
          <cell r="D232">
            <v>3.4</v>
          </cell>
        </row>
        <row r="233">
          <cell r="C233">
            <v>950.18</v>
          </cell>
          <cell r="D233">
            <v>3.4</v>
          </cell>
        </row>
        <row r="234">
          <cell r="C234">
            <v>937.56</v>
          </cell>
          <cell r="D234">
            <v>3.4</v>
          </cell>
        </row>
        <row r="235">
          <cell r="C235">
            <v>873.19</v>
          </cell>
          <cell r="D235">
            <v>3.5</v>
          </cell>
        </row>
        <row r="236">
          <cell r="C236">
            <v>815.47</v>
          </cell>
          <cell r="D236">
            <v>3.5</v>
          </cell>
        </row>
        <row r="237">
          <cell r="C237">
            <v>836.72</v>
          </cell>
          <cell r="D237">
            <v>3.5</v>
          </cell>
        </row>
        <row r="238">
          <cell r="C238">
            <v>813.09</v>
          </cell>
          <cell r="D238">
            <v>3.7</v>
          </cell>
        </row>
        <row r="239">
          <cell r="C239">
            <v>855.99</v>
          </cell>
          <cell r="D239">
            <v>3.7</v>
          </cell>
        </row>
        <row r="240">
          <cell r="C240">
            <v>812.3</v>
          </cell>
          <cell r="D240">
            <v>3.5</v>
          </cell>
        </row>
        <row r="241">
          <cell r="C241">
            <v>800.36</v>
          </cell>
          <cell r="D241">
            <v>3.5</v>
          </cell>
        </row>
        <row r="242">
          <cell r="C242">
            <v>744.06</v>
          </cell>
          <cell r="D242">
            <v>3.9</v>
          </cell>
        </row>
        <row r="243">
          <cell r="C243">
            <v>777.59</v>
          </cell>
          <cell r="D243">
            <v>4.2</v>
          </cell>
        </row>
        <row r="244">
          <cell r="C244">
            <v>785.57</v>
          </cell>
          <cell r="D244">
            <v>4.4000000000000004</v>
          </cell>
        </row>
        <row r="245">
          <cell r="C245">
            <v>736.07</v>
          </cell>
          <cell r="D245">
            <v>4.5999999999999996</v>
          </cell>
        </row>
        <row r="246">
          <cell r="C246">
            <v>700.44</v>
          </cell>
          <cell r="D246">
            <v>4.8</v>
          </cell>
        </row>
        <row r="247">
          <cell r="C247">
            <v>683.53</v>
          </cell>
          <cell r="D247">
            <v>4.9000000000000004</v>
          </cell>
        </row>
        <row r="248">
          <cell r="C248">
            <v>734.12</v>
          </cell>
          <cell r="D248">
            <v>5</v>
          </cell>
        </row>
        <row r="249">
          <cell r="C249">
            <v>764.58</v>
          </cell>
          <cell r="D249">
            <v>5.0999999999999996</v>
          </cell>
        </row>
        <row r="250">
          <cell r="C250">
            <v>760.68</v>
          </cell>
          <cell r="D250">
            <v>5.4</v>
          </cell>
        </row>
        <row r="251">
          <cell r="C251">
            <v>755.61</v>
          </cell>
          <cell r="D251">
            <v>5.5</v>
          </cell>
        </row>
        <row r="252">
          <cell r="C252">
            <v>794.09</v>
          </cell>
          <cell r="D252">
            <v>5.9</v>
          </cell>
        </row>
        <row r="253">
          <cell r="C253">
            <v>838.92</v>
          </cell>
          <cell r="D253">
            <v>6.1</v>
          </cell>
        </row>
        <row r="254">
          <cell r="C254">
            <v>868.5</v>
          </cell>
          <cell r="D254">
            <v>5.9</v>
          </cell>
        </row>
        <row r="255">
          <cell r="C255">
            <v>878.83</v>
          </cell>
          <cell r="D255">
            <v>5.9</v>
          </cell>
        </row>
        <row r="256">
          <cell r="C256">
            <v>904.37</v>
          </cell>
          <cell r="D256">
            <v>6</v>
          </cell>
        </row>
        <row r="257">
          <cell r="C257">
            <v>941.75</v>
          </cell>
          <cell r="D257">
            <v>5.9</v>
          </cell>
        </row>
        <row r="258">
          <cell r="C258">
            <v>907.81</v>
          </cell>
          <cell r="D258">
            <v>5.9</v>
          </cell>
        </row>
        <row r="259">
          <cell r="C259">
            <v>891.14</v>
          </cell>
          <cell r="D259">
            <v>5.9</v>
          </cell>
        </row>
        <row r="260">
          <cell r="C260">
            <v>858.43</v>
          </cell>
          <cell r="D260">
            <v>6</v>
          </cell>
        </row>
        <row r="261">
          <cell r="C261">
            <v>898.07</v>
          </cell>
          <cell r="D261">
            <v>6.1</v>
          </cell>
        </row>
        <row r="262">
          <cell r="C262">
            <v>887.19</v>
          </cell>
          <cell r="D262">
            <v>6</v>
          </cell>
        </row>
        <row r="263">
          <cell r="C263">
            <v>839</v>
          </cell>
          <cell r="D263">
            <v>5.8</v>
          </cell>
        </row>
        <row r="264">
          <cell r="C264">
            <v>831.34</v>
          </cell>
          <cell r="D264">
            <v>6</v>
          </cell>
        </row>
        <row r="265">
          <cell r="C265">
            <v>890.2</v>
          </cell>
          <cell r="D265">
            <v>6</v>
          </cell>
        </row>
        <row r="266">
          <cell r="C266">
            <v>902.17</v>
          </cell>
          <cell r="D266">
            <v>5.8</v>
          </cell>
        </row>
        <row r="267">
          <cell r="C267">
            <v>928.13</v>
          </cell>
          <cell r="D267">
            <v>5.7</v>
          </cell>
        </row>
        <row r="268">
          <cell r="C268">
            <v>940.7</v>
          </cell>
          <cell r="D268">
            <v>5.8</v>
          </cell>
        </row>
        <row r="269">
          <cell r="C269">
            <v>954.17</v>
          </cell>
          <cell r="D269">
            <v>5.7</v>
          </cell>
        </row>
        <row r="270">
          <cell r="C270">
            <v>960.72</v>
          </cell>
          <cell r="D270">
            <v>5.7</v>
          </cell>
        </row>
        <row r="271">
          <cell r="C271">
            <v>929.03</v>
          </cell>
          <cell r="D271">
            <v>5.7</v>
          </cell>
        </row>
        <row r="272">
          <cell r="C272">
            <v>924.74</v>
          </cell>
          <cell r="D272">
            <v>5.6</v>
          </cell>
        </row>
        <row r="273">
          <cell r="C273">
            <v>963.73</v>
          </cell>
          <cell r="D273">
            <v>5.6</v>
          </cell>
        </row>
        <row r="274">
          <cell r="C274">
            <v>953.27</v>
          </cell>
          <cell r="D274">
            <v>5.5</v>
          </cell>
        </row>
        <row r="275">
          <cell r="C275">
            <v>955.52</v>
          </cell>
          <cell r="D275">
            <v>5.6</v>
          </cell>
        </row>
        <row r="276">
          <cell r="C276">
            <v>1018.21</v>
          </cell>
          <cell r="D276">
            <v>5.3</v>
          </cell>
        </row>
        <row r="277">
          <cell r="C277">
            <v>1020.02</v>
          </cell>
          <cell r="D277">
            <v>5.2</v>
          </cell>
        </row>
        <row r="278">
          <cell r="C278">
            <v>999.02</v>
          </cell>
          <cell r="D278">
            <v>4.9000000000000004</v>
          </cell>
        </row>
        <row r="279">
          <cell r="C279">
            <v>955.07</v>
          </cell>
          <cell r="D279">
            <v>5</v>
          </cell>
        </row>
        <row r="280">
          <cell r="C280">
            <v>951.01</v>
          </cell>
          <cell r="D280">
            <v>4.9000000000000004</v>
          </cell>
        </row>
        <row r="281">
          <cell r="C281">
            <v>921.43</v>
          </cell>
          <cell r="D281">
            <v>5</v>
          </cell>
        </row>
        <row r="282">
          <cell r="C282">
            <v>901.41</v>
          </cell>
          <cell r="D282">
            <v>4.9000000000000004</v>
          </cell>
        </row>
        <row r="283">
          <cell r="C283">
            <v>891.71</v>
          </cell>
          <cell r="D283">
            <v>4.9000000000000004</v>
          </cell>
        </row>
        <row r="284">
          <cell r="C284">
            <v>926.4</v>
          </cell>
          <cell r="D284">
            <v>4.8</v>
          </cell>
        </row>
        <row r="285">
          <cell r="C285">
            <v>887.57</v>
          </cell>
          <cell r="D285">
            <v>4.8</v>
          </cell>
        </row>
        <row r="286">
          <cell r="C286">
            <v>947.1</v>
          </cell>
          <cell r="D286">
            <v>4.8</v>
          </cell>
        </row>
        <row r="287">
          <cell r="C287">
            <v>956.58</v>
          </cell>
          <cell r="D287">
            <v>4.5999999999999996</v>
          </cell>
        </row>
        <row r="288">
          <cell r="C288">
            <v>822.25</v>
          </cell>
          <cell r="D288">
            <v>4.8</v>
          </cell>
        </row>
        <row r="289">
          <cell r="C289">
            <v>850.86</v>
          </cell>
          <cell r="D289">
            <v>4.9000000000000004</v>
          </cell>
        </row>
        <row r="290">
          <cell r="C290">
            <v>855.55</v>
          </cell>
          <cell r="D290">
            <v>5.0999999999999996</v>
          </cell>
        </row>
        <row r="291">
          <cell r="C291">
            <v>860.53</v>
          </cell>
          <cell r="D291">
            <v>5.2</v>
          </cell>
        </row>
        <row r="292">
          <cell r="C292">
            <v>846.68</v>
          </cell>
          <cell r="D292">
            <v>5.0999999999999996</v>
          </cell>
        </row>
        <row r="293">
          <cell r="C293">
            <v>836.75</v>
          </cell>
          <cell r="D293">
            <v>5.0999999999999996</v>
          </cell>
        </row>
        <row r="294">
          <cell r="C294">
            <v>802.17</v>
          </cell>
          <cell r="D294">
            <v>5.0999999999999996</v>
          </cell>
        </row>
        <row r="295">
          <cell r="C295">
            <v>802.41</v>
          </cell>
          <cell r="D295">
            <v>5.4</v>
          </cell>
        </row>
        <row r="296">
          <cell r="C296">
            <v>757.43</v>
          </cell>
          <cell r="D296">
            <v>5.5</v>
          </cell>
        </row>
        <row r="297">
          <cell r="C297">
            <v>678.58</v>
          </cell>
          <cell r="D297">
            <v>5.5</v>
          </cell>
        </row>
        <row r="298">
          <cell r="C298">
            <v>607.87</v>
          </cell>
          <cell r="D298">
            <v>5.9</v>
          </cell>
        </row>
        <row r="299">
          <cell r="C299">
            <v>665.52</v>
          </cell>
          <cell r="D299">
            <v>6</v>
          </cell>
        </row>
        <row r="300">
          <cell r="C300">
            <v>618.66</v>
          </cell>
          <cell r="D300">
            <v>6.6</v>
          </cell>
        </row>
        <row r="301">
          <cell r="C301">
            <v>616.24</v>
          </cell>
          <cell r="D301">
            <v>7.2</v>
          </cell>
        </row>
        <row r="302">
          <cell r="C302">
            <v>703.69</v>
          </cell>
          <cell r="D302">
            <v>8.1</v>
          </cell>
        </row>
        <row r="303">
          <cell r="C303">
            <v>739.05</v>
          </cell>
          <cell r="D303">
            <v>8.1</v>
          </cell>
        </row>
        <row r="304">
          <cell r="C304">
            <v>768.15</v>
          </cell>
          <cell r="D304">
            <v>8.6</v>
          </cell>
        </row>
        <row r="305">
          <cell r="C305">
            <v>821.34</v>
          </cell>
          <cell r="D305">
            <v>8.8000000000000007</v>
          </cell>
        </row>
        <row r="306">
          <cell r="C306">
            <v>832.29</v>
          </cell>
          <cell r="D306">
            <v>9</v>
          </cell>
        </row>
        <row r="307">
          <cell r="C307">
            <v>878.99</v>
          </cell>
          <cell r="D307">
            <v>8.8000000000000007</v>
          </cell>
        </row>
        <row r="308">
          <cell r="C308">
            <v>831.51</v>
          </cell>
          <cell r="D308">
            <v>8.6</v>
          </cell>
        </row>
        <row r="309">
          <cell r="C309">
            <v>835.34</v>
          </cell>
          <cell r="D309">
            <v>8.4</v>
          </cell>
        </row>
        <row r="310">
          <cell r="C310">
            <v>793.88</v>
          </cell>
          <cell r="D310">
            <v>8.4</v>
          </cell>
        </row>
        <row r="311">
          <cell r="C311">
            <v>836.04</v>
          </cell>
          <cell r="D311">
            <v>8.4</v>
          </cell>
        </row>
        <row r="312">
          <cell r="C312">
            <v>860.67</v>
          </cell>
          <cell r="D312">
            <v>8.3000000000000007</v>
          </cell>
        </row>
        <row r="313">
          <cell r="C313">
            <v>852.41</v>
          </cell>
          <cell r="D313">
            <v>8.1999999999999993</v>
          </cell>
        </row>
        <row r="314">
          <cell r="C314">
            <v>975.28</v>
          </cell>
          <cell r="D314">
            <v>7.9</v>
          </cell>
        </row>
        <row r="315">
          <cell r="C315">
            <v>972.61</v>
          </cell>
          <cell r="D315">
            <v>7.7</v>
          </cell>
        </row>
        <row r="316">
          <cell r="C316">
            <v>999.45</v>
          </cell>
          <cell r="D316">
            <v>7.6</v>
          </cell>
        </row>
        <row r="317">
          <cell r="C317">
            <v>996.85</v>
          </cell>
          <cell r="D317">
            <v>7.7</v>
          </cell>
        </row>
        <row r="318">
          <cell r="C318">
            <v>975.23</v>
          </cell>
          <cell r="D318">
            <v>7.4</v>
          </cell>
        </row>
        <row r="319">
          <cell r="C319">
            <v>1002.78</v>
          </cell>
          <cell r="D319">
            <v>7.6</v>
          </cell>
        </row>
        <row r="320">
          <cell r="C320">
            <v>984.64</v>
          </cell>
          <cell r="D320">
            <v>7.8</v>
          </cell>
        </row>
        <row r="321">
          <cell r="C321">
            <v>973.74</v>
          </cell>
          <cell r="D321">
            <v>7.8</v>
          </cell>
        </row>
        <row r="322">
          <cell r="C322">
            <v>990.19</v>
          </cell>
          <cell r="D322">
            <v>7.6</v>
          </cell>
        </row>
        <row r="323">
          <cell r="C323">
            <v>964.93</v>
          </cell>
          <cell r="D323">
            <v>7.7</v>
          </cell>
        </row>
        <row r="324">
          <cell r="C324">
            <v>947.22</v>
          </cell>
          <cell r="D324">
            <v>7.8</v>
          </cell>
        </row>
        <row r="325">
          <cell r="C325">
            <v>1004.65</v>
          </cell>
          <cell r="D325">
            <v>7.8</v>
          </cell>
        </row>
        <row r="326">
          <cell r="C326">
            <v>954.37</v>
          </cell>
          <cell r="D326">
            <v>7.5</v>
          </cell>
        </row>
        <row r="327">
          <cell r="C327">
            <v>936.42</v>
          </cell>
          <cell r="D327">
            <v>7.6</v>
          </cell>
        </row>
        <row r="328">
          <cell r="C328">
            <v>919.13</v>
          </cell>
          <cell r="D328">
            <v>7.4</v>
          </cell>
        </row>
        <row r="329">
          <cell r="C329">
            <v>926.9</v>
          </cell>
          <cell r="D329">
            <v>7.2</v>
          </cell>
        </row>
        <row r="330">
          <cell r="C330">
            <v>898.66</v>
          </cell>
          <cell r="D330">
            <v>7</v>
          </cell>
        </row>
        <row r="331">
          <cell r="C331">
            <v>916.3</v>
          </cell>
          <cell r="D331">
            <v>7.2</v>
          </cell>
        </row>
        <row r="332">
          <cell r="C332">
            <v>890.07</v>
          </cell>
          <cell r="D332">
            <v>6.9</v>
          </cell>
        </row>
        <row r="333">
          <cell r="C333">
            <v>861.49</v>
          </cell>
          <cell r="D333">
            <v>7</v>
          </cell>
        </row>
        <row r="334">
          <cell r="C334">
            <v>847.11</v>
          </cell>
          <cell r="D334">
            <v>6.8</v>
          </cell>
        </row>
        <row r="335">
          <cell r="C335">
            <v>818.35</v>
          </cell>
          <cell r="D335">
            <v>6.8</v>
          </cell>
        </row>
        <row r="336">
          <cell r="C336">
            <v>829.7</v>
          </cell>
          <cell r="D336">
            <v>6.8</v>
          </cell>
        </row>
        <row r="337">
          <cell r="C337">
            <v>831.17</v>
          </cell>
          <cell r="D337">
            <v>6.4</v>
          </cell>
        </row>
        <row r="338">
          <cell r="C338">
            <v>769.92</v>
          </cell>
          <cell r="D338">
            <v>6.4</v>
          </cell>
        </row>
        <row r="339">
          <cell r="C339">
            <v>742.12</v>
          </cell>
          <cell r="D339">
            <v>6.3</v>
          </cell>
        </row>
        <row r="340">
          <cell r="C340">
            <v>757.36</v>
          </cell>
          <cell r="D340">
            <v>6.3</v>
          </cell>
        </row>
        <row r="341">
          <cell r="C341">
            <v>837.32</v>
          </cell>
          <cell r="D341">
            <v>6.1</v>
          </cell>
        </row>
        <row r="342">
          <cell r="C342">
            <v>840.61</v>
          </cell>
          <cell r="D342">
            <v>6</v>
          </cell>
        </row>
        <row r="343">
          <cell r="C343">
            <v>818.95</v>
          </cell>
          <cell r="D343">
            <v>5.9</v>
          </cell>
        </row>
        <row r="344">
          <cell r="C344">
            <v>862.27</v>
          </cell>
          <cell r="D344">
            <v>6.2</v>
          </cell>
        </row>
        <row r="345">
          <cell r="C345">
            <v>876.82</v>
          </cell>
          <cell r="D345">
            <v>5.9</v>
          </cell>
        </row>
        <row r="346">
          <cell r="C346">
            <v>865.82</v>
          </cell>
          <cell r="D346">
            <v>6</v>
          </cell>
        </row>
        <row r="347">
          <cell r="C347">
            <v>792.45</v>
          </cell>
          <cell r="D347">
            <v>5.8</v>
          </cell>
        </row>
        <row r="348">
          <cell r="C348">
            <v>799.03</v>
          </cell>
          <cell r="D348">
            <v>5.9</v>
          </cell>
        </row>
        <row r="349">
          <cell r="C349">
            <v>805.01</v>
          </cell>
          <cell r="D349">
            <v>6</v>
          </cell>
        </row>
        <row r="350">
          <cell r="C350">
            <v>839.22</v>
          </cell>
          <cell r="D350">
            <v>5.9</v>
          </cell>
        </row>
        <row r="351">
          <cell r="C351">
            <v>808.82</v>
          </cell>
          <cell r="D351">
            <v>5.9</v>
          </cell>
        </row>
        <row r="352">
          <cell r="C352">
            <v>862.18</v>
          </cell>
          <cell r="D352">
            <v>5.8</v>
          </cell>
        </row>
        <row r="353">
          <cell r="C353">
            <v>854.9</v>
          </cell>
          <cell r="D353">
            <v>5.8</v>
          </cell>
        </row>
        <row r="354">
          <cell r="C354">
            <v>822.33</v>
          </cell>
          <cell r="D354">
            <v>5.6</v>
          </cell>
        </row>
        <row r="355">
          <cell r="C355">
            <v>841.98</v>
          </cell>
          <cell r="D355">
            <v>5.7</v>
          </cell>
        </row>
        <row r="356">
          <cell r="C356">
            <v>846.42</v>
          </cell>
          <cell r="D356">
            <v>5.7</v>
          </cell>
        </row>
        <row r="357">
          <cell r="C357">
            <v>887.63</v>
          </cell>
          <cell r="D357">
            <v>6</v>
          </cell>
        </row>
        <row r="358">
          <cell r="C358">
            <v>878.58</v>
          </cell>
          <cell r="D358">
            <v>5.9</v>
          </cell>
        </row>
        <row r="359">
          <cell r="C359">
            <v>815.7</v>
          </cell>
          <cell r="D359">
            <v>6</v>
          </cell>
        </row>
        <row r="360">
          <cell r="C360">
            <v>822.35</v>
          </cell>
          <cell r="D360">
            <v>5.9</v>
          </cell>
        </row>
        <row r="361">
          <cell r="C361">
            <v>838.74</v>
          </cell>
          <cell r="D361">
            <v>6</v>
          </cell>
        </row>
        <row r="362">
          <cell r="C362">
            <v>875.85</v>
          </cell>
          <cell r="D362">
            <v>6.3</v>
          </cell>
        </row>
        <row r="363">
          <cell r="C363">
            <v>863.14</v>
          </cell>
          <cell r="D363">
            <v>6.3</v>
          </cell>
        </row>
        <row r="364">
          <cell r="C364">
            <v>785.75</v>
          </cell>
          <cell r="D364">
            <v>6.3</v>
          </cell>
        </row>
        <row r="365">
          <cell r="C365">
            <v>817.06</v>
          </cell>
          <cell r="D365">
            <v>6.9</v>
          </cell>
        </row>
        <row r="366">
          <cell r="C366">
            <v>850.85</v>
          </cell>
          <cell r="D366">
            <v>7.5</v>
          </cell>
        </row>
        <row r="367">
          <cell r="C367">
            <v>867.92</v>
          </cell>
          <cell r="D367">
            <v>7.6</v>
          </cell>
        </row>
        <row r="368">
          <cell r="C368">
            <v>935.32</v>
          </cell>
          <cell r="D368">
            <v>7.8</v>
          </cell>
        </row>
        <row r="369">
          <cell r="C369">
            <v>932.59</v>
          </cell>
          <cell r="D369">
            <v>7.7</v>
          </cell>
        </row>
        <row r="370">
          <cell r="C370">
            <v>932.42</v>
          </cell>
          <cell r="D370">
            <v>7.5</v>
          </cell>
        </row>
        <row r="371">
          <cell r="C371">
            <v>924.49</v>
          </cell>
          <cell r="D371">
            <v>7.5</v>
          </cell>
        </row>
        <row r="372">
          <cell r="C372">
            <v>993.34</v>
          </cell>
          <cell r="D372">
            <v>7.5</v>
          </cell>
        </row>
        <row r="373">
          <cell r="C373">
            <v>963.99</v>
          </cell>
          <cell r="D373">
            <v>7.2</v>
          </cell>
        </row>
        <row r="374">
          <cell r="C374">
            <v>947.27</v>
          </cell>
          <cell r="D374">
            <v>7.5</v>
          </cell>
        </row>
        <row r="375">
          <cell r="C375">
            <v>974.58</v>
          </cell>
          <cell r="D375">
            <v>7.4</v>
          </cell>
        </row>
        <row r="376">
          <cell r="C376">
            <v>1003.87</v>
          </cell>
          <cell r="D376">
            <v>7.4</v>
          </cell>
        </row>
        <row r="377">
          <cell r="C377">
            <v>997.75</v>
          </cell>
          <cell r="D377">
            <v>7.2</v>
          </cell>
        </row>
        <row r="378">
          <cell r="C378">
            <v>991.75</v>
          </cell>
          <cell r="D378">
            <v>7.5</v>
          </cell>
        </row>
        <row r="379">
          <cell r="C379">
            <v>976.88</v>
          </cell>
          <cell r="D379">
            <v>7.5</v>
          </cell>
        </row>
        <row r="380">
          <cell r="C380">
            <v>952.34</v>
          </cell>
          <cell r="D380">
            <v>7.2</v>
          </cell>
        </row>
        <row r="381">
          <cell r="C381">
            <v>881.47</v>
          </cell>
          <cell r="D381">
            <v>7.4</v>
          </cell>
        </row>
        <row r="382">
          <cell r="C382">
            <v>849.98</v>
          </cell>
          <cell r="D382">
            <v>7.6</v>
          </cell>
        </row>
        <row r="383">
          <cell r="C383">
            <v>852.55</v>
          </cell>
          <cell r="D383">
            <v>7.9</v>
          </cell>
        </row>
        <row r="384">
          <cell r="C384">
            <v>888.98</v>
          </cell>
          <cell r="D384">
            <v>8.3000000000000007</v>
          </cell>
        </row>
        <row r="385">
          <cell r="C385">
            <v>875</v>
          </cell>
          <cell r="D385">
            <v>8.5</v>
          </cell>
        </row>
        <row r="386">
          <cell r="C386">
            <v>871.1</v>
          </cell>
          <cell r="D386">
            <v>8.6</v>
          </cell>
        </row>
        <row r="387">
          <cell r="C387">
            <v>824.39</v>
          </cell>
          <cell r="D387">
            <v>8.9</v>
          </cell>
        </row>
        <row r="388">
          <cell r="C388">
            <v>822.77</v>
          </cell>
          <cell r="D388">
            <v>9</v>
          </cell>
        </row>
        <row r="389">
          <cell r="C389">
            <v>848.36</v>
          </cell>
          <cell r="D389">
            <v>9.3000000000000007</v>
          </cell>
        </row>
        <row r="390">
          <cell r="C390">
            <v>819.54</v>
          </cell>
          <cell r="D390">
            <v>9.4</v>
          </cell>
        </row>
        <row r="391">
          <cell r="C391">
            <v>811.93</v>
          </cell>
          <cell r="D391">
            <v>9.6</v>
          </cell>
        </row>
        <row r="392">
          <cell r="C392">
            <v>808.6</v>
          </cell>
          <cell r="D392">
            <v>9.8000000000000007</v>
          </cell>
        </row>
        <row r="393">
          <cell r="C393">
            <v>901.31</v>
          </cell>
          <cell r="D393">
            <v>9.8000000000000007</v>
          </cell>
        </row>
        <row r="394">
          <cell r="C394">
            <v>896.25</v>
          </cell>
          <cell r="D394">
            <v>10.1</v>
          </cell>
        </row>
        <row r="395">
          <cell r="C395">
            <v>991.72</v>
          </cell>
          <cell r="D395">
            <v>10.4</v>
          </cell>
        </row>
        <row r="396">
          <cell r="C396">
            <v>1039.28</v>
          </cell>
          <cell r="D396">
            <v>10.8</v>
          </cell>
        </row>
        <row r="397">
          <cell r="C397">
            <v>1046.54</v>
          </cell>
          <cell r="D397">
            <v>10.8</v>
          </cell>
        </row>
        <row r="398">
          <cell r="C398">
            <v>1075.7</v>
          </cell>
          <cell r="D398">
            <v>10.4</v>
          </cell>
        </row>
        <row r="399">
          <cell r="C399">
            <v>1112.1600000000001</v>
          </cell>
          <cell r="D399">
            <v>10.4</v>
          </cell>
        </row>
        <row r="400">
          <cell r="C400">
            <v>1130.03</v>
          </cell>
          <cell r="D400">
            <v>10.3</v>
          </cell>
        </row>
        <row r="401">
          <cell r="C401">
            <v>1226.2</v>
          </cell>
          <cell r="D401">
            <v>10.199999999999999</v>
          </cell>
        </row>
        <row r="402">
          <cell r="C402">
            <v>1199.98</v>
          </cell>
          <cell r="D402">
            <v>10.1</v>
          </cell>
        </row>
        <row r="403">
          <cell r="C403">
            <v>1221.96</v>
          </cell>
          <cell r="D403">
            <v>10.1</v>
          </cell>
        </row>
        <row r="404">
          <cell r="C404">
            <v>1199.22</v>
          </cell>
          <cell r="D404">
            <v>9.4</v>
          </cell>
        </row>
        <row r="405">
          <cell r="C405">
            <v>1216.1600000000001</v>
          </cell>
          <cell r="D405">
            <v>9.5</v>
          </cell>
        </row>
        <row r="406">
          <cell r="C406">
            <v>1233.1300000000001</v>
          </cell>
          <cell r="D406">
            <v>9.1999999999999993</v>
          </cell>
        </row>
        <row r="407">
          <cell r="C407">
            <v>1225.2</v>
          </cell>
          <cell r="D407">
            <v>8.8000000000000007</v>
          </cell>
        </row>
        <row r="408">
          <cell r="C408">
            <v>1276.02</v>
          </cell>
          <cell r="D408">
            <v>8.5</v>
          </cell>
        </row>
        <row r="409">
          <cell r="C409">
            <v>1258.6400000000001</v>
          </cell>
          <cell r="D409">
            <v>8.3000000000000007</v>
          </cell>
        </row>
        <row r="410">
          <cell r="C410">
            <v>1220.58</v>
          </cell>
          <cell r="D410">
            <v>8</v>
          </cell>
        </row>
        <row r="411">
          <cell r="C411">
            <v>1154.6300000000001</v>
          </cell>
          <cell r="D411">
            <v>7.8</v>
          </cell>
        </row>
        <row r="412">
          <cell r="C412">
            <v>1164.8900000000001</v>
          </cell>
          <cell r="D412">
            <v>7.8</v>
          </cell>
        </row>
        <row r="413">
          <cell r="C413">
            <v>1170.75</v>
          </cell>
          <cell r="D413">
            <v>7.7</v>
          </cell>
        </row>
        <row r="414">
          <cell r="C414">
            <v>1104.8499999999999</v>
          </cell>
          <cell r="D414">
            <v>7.4</v>
          </cell>
        </row>
        <row r="415">
          <cell r="C415">
            <v>1132.4000000000001</v>
          </cell>
          <cell r="D415">
            <v>7.2</v>
          </cell>
        </row>
        <row r="416">
          <cell r="C416">
            <v>1115.28</v>
          </cell>
          <cell r="D416">
            <v>7.5</v>
          </cell>
        </row>
        <row r="417">
          <cell r="C417">
            <v>1224.3800000000001</v>
          </cell>
          <cell r="D417">
            <v>7.5</v>
          </cell>
        </row>
        <row r="418">
          <cell r="C418">
            <v>1206.71</v>
          </cell>
          <cell r="D418">
            <v>7.3</v>
          </cell>
        </row>
        <row r="419">
          <cell r="C419">
            <v>1207.3800000000001</v>
          </cell>
          <cell r="D419">
            <v>7.4</v>
          </cell>
        </row>
        <row r="420">
          <cell r="C420">
            <v>1188.94</v>
          </cell>
          <cell r="D420">
            <v>7.2</v>
          </cell>
        </row>
        <row r="421">
          <cell r="C421">
            <v>1211.57</v>
          </cell>
          <cell r="D421">
            <v>7.3</v>
          </cell>
        </row>
        <row r="422">
          <cell r="C422">
            <v>1286.7700199999999</v>
          </cell>
          <cell r="D422">
            <v>7.3</v>
          </cell>
        </row>
        <row r="423">
          <cell r="C423">
            <v>1284.01001</v>
          </cell>
          <cell r="D423">
            <v>7.2</v>
          </cell>
        </row>
        <row r="424">
          <cell r="C424">
            <v>1266.780029</v>
          </cell>
          <cell r="D424">
            <v>7.2</v>
          </cell>
        </row>
        <row r="425">
          <cell r="C425">
            <v>1258.0600589999999</v>
          </cell>
          <cell r="D425">
            <v>7.3</v>
          </cell>
        </row>
        <row r="426">
          <cell r="C426">
            <v>1315.410034</v>
          </cell>
          <cell r="D426">
            <v>7.2</v>
          </cell>
        </row>
        <row r="427">
          <cell r="C427">
            <v>1335.459961</v>
          </cell>
          <cell r="D427">
            <v>7.4</v>
          </cell>
        </row>
        <row r="428">
          <cell r="C428">
            <v>1347.4499510000001</v>
          </cell>
          <cell r="D428">
            <v>7.4</v>
          </cell>
        </row>
        <row r="429">
          <cell r="C429">
            <v>1334.01001</v>
          </cell>
          <cell r="D429">
            <v>7.1</v>
          </cell>
        </row>
        <row r="430">
          <cell r="C430">
            <v>1328.630005</v>
          </cell>
          <cell r="D430">
            <v>7.1</v>
          </cell>
        </row>
        <row r="431">
          <cell r="C431">
            <v>1374.3100589999999</v>
          </cell>
          <cell r="D431">
            <v>7.1</v>
          </cell>
        </row>
        <row r="432">
          <cell r="C432">
            <v>1472.130005</v>
          </cell>
          <cell r="D432">
            <v>7</v>
          </cell>
        </row>
        <row r="433">
          <cell r="C433">
            <v>1546.670044</v>
          </cell>
          <cell r="D433">
            <v>7</v>
          </cell>
        </row>
        <row r="434">
          <cell r="C434">
            <v>1570.98999</v>
          </cell>
          <cell r="D434">
            <v>6.7</v>
          </cell>
        </row>
        <row r="435">
          <cell r="C435">
            <v>1709.0600589999999</v>
          </cell>
          <cell r="D435">
            <v>7.2</v>
          </cell>
        </row>
        <row r="436">
          <cell r="C436">
            <v>1818.6099850000001</v>
          </cell>
          <cell r="D436">
            <v>7.2</v>
          </cell>
        </row>
        <row r="437">
          <cell r="C437">
            <v>1783.9799800000001</v>
          </cell>
          <cell r="D437">
            <v>7.1</v>
          </cell>
        </row>
        <row r="438">
          <cell r="C438">
            <v>1876.709961</v>
          </cell>
          <cell r="D438">
            <v>7.2</v>
          </cell>
        </row>
        <row r="439">
          <cell r="C439">
            <v>1892.719971</v>
          </cell>
          <cell r="D439">
            <v>7.2</v>
          </cell>
        </row>
        <row r="440">
          <cell r="C440">
            <v>1775.3100589999999</v>
          </cell>
          <cell r="D440">
            <v>7</v>
          </cell>
        </row>
        <row r="441">
          <cell r="C441">
            <v>1898.339966</v>
          </cell>
          <cell r="D441">
            <v>6.9</v>
          </cell>
        </row>
        <row r="442">
          <cell r="C442">
            <v>1767.579956</v>
          </cell>
          <cell r="D442">
            <v>7</v>
          </cell>
        </row>
        <row r="443">
          <cell r="C443">
            <v>1877.709961</v>
          </cell>
          <cell r="D443">
            <v>7</v>
          </cell>
        </row>
        <row r="444">
          <cell r="C444">
            <v>1914.2299800000001</v>
          </cell>
          <cell r="D444">
            <v>6.9</v>
          </cell>
        </row>
        <row r="445">
          <cell r="C445">
            <v>1895.9499510000001</v>
          </cell>
          <cell r="D445">
            <v>6.6</v>
          </cell>
        </row>
        <row r="446">
          <cell r="C446">
            <v>2158.040039</v>
          </cell>
          <cell r="D446">
            <v>6.6</v>
          </cell>
        </row>
        <row r="447">
          <cell r="C447">
            <v>2223.98999</v>
          </cell>
          <cell r="D447">
            <v>6.6</v>
          </cell>
        </row>
        <row r="448">
          <cell r="C448">
            <v>2304.6899410000001</v>
          </cell>
          <cell r="D448">
            <v>6.6</v>
          </cell>
        </row>
        <row r="449">
          <cell r="C449">
            <v>2286.360107</v>
          </cell>
          <cell r="D449">
            <v>6.3</v>
          </cell>
        </row>
        <row r="450">
          <cell r="C450">
            <v>2291.570068</v>
          </cell>
          <cell r="D450">
            <v>6.3</v>
          </cell>
        </row>
        <row r="451">
          <cell r="C451">
            <v>2418.530029</v>
          </cell>
          <cell r="D451">
            <v>6.2</v>
          </cell>
        </row>
        <row r="452">
          <cell r="C452">
            <v>2572.070068</v>
          </cell>
          <cell r="D452">
            <v>6.1</v>
          </cell>
        </row>
        <row r="453">
          <cell r="C453">
            <v>2662.9499510000001</v>
          </cell>
          <cell r="D453">
            <v>6</v>
          </cell>
        </row>
        <row r="454">
          <cell r="C454">
            <v>2596.280029</v>
          </cell>
          <cell r="D454">
            <v>5.9</v>
          </cell>
        </row>
        <row r="455">
          <cell r="C455">
            <v>1993.530029</v>
          </cell>
          <cell r="D455">
            <v>6</v>
          </cell>
        </row>
        <row r="456">
          <cell r="C456">
            <v>1833.5500489999999</v>
          </cell>
          <cell r="D456">
            <v>5.8</v>
          </cell>
        </row>
        <row r="457">
          <cell r="C457">
            <v>1938.829956</v>
          </cell>
          <cell r="D457">
            <v>5.7</v>
          </cell>
        </row>
        <row r="458">
          <cell r="C458">
            <v>1958.219971</v>
          </cell>
          <cell r="D458">
            <v>5.7</v>
          </cell>
        </row>
        <row r="459">
          <cell r="C459">
            <v>2071.6201169999999</v>
          </cell>
          <cell r="D459">
            <v>5.7</v>
          </cell>
        </row>
        <row r="460">
          <cell r="C460">
            <v>1988.0600589999999</v>
          </cell>
          <cell r="D460">
            <v>5.7</v>
          </cell>
        </row>
        <row r="461">
          <cell r="C461">
            <v>2032.329956</v>
          </cell>
          <cell r="D461">
            <v>5.4</v>
          </cell>
        </row>
        <row r="462">
          <cell r="C462">
            <v>2031.119995</v>
          </cell>
          <cell r="D462">
            <v>5.6</v>
          </cell>
        </row>
        <row r="463">
          <cell r="C463">
            <v>2141.709961</v>
          </cell>
          <cell r="D463">
            <v>5.4</v>
          </cell>
        </row>
        <row r="464">
          <cell r="C464">
            <v>2128.7299800000001</v>
          </cell>
          <cell r="D464">
            <v>5.4</v>
          </cell>
        </row>
        <row r="465">
          <cell r="C465">
            <v>2031.650024</v>
          </cell>
          <cell r="D465">
            <v>5.6</v>
          </cell>
        </row>
        <row r="466">
          <cell r="C466">
            <v>2112.9099120000001</v>
          </cell>
          <cell r="D466">
            <v>5.4</v>
          </cell>
        </row>
        <row r="467">
          <cell r="C467">
            <v>2148.6499020000001</v>
          </cell>
          <cell r="D467">
            <v>5.4</v>
          </cell>
        </row>
        <row r="468">
          <cell r="C468">
            <v>2114.51001</v>
          </cell>
          <cell r="D468">
            <v>5.3</v>
          </cell>
        </row>
        <row r="469">
          <cell r="C469">
            <v>2168.570068</v>
          </cell>
          <cell r="D469">
            <v>5.3</v>
          </cell>
        </row>
        <row r="470">
          <cell r="C470">
            <v>2342.320068</v>
          </cell>
          <cell r="D470">
            <v>5.4</v>
          </cell>
        </row>
        <row r="471">
          <cell r="C471">
            <v>2258.389893</v>
          </cell>
          <cell r="D471">
            <v>5.2</v>
          </cell>
        </row>
        <row r="472">
          <cell r="C472">
            <v>2293.6201169999999</v>
          </cell>
          <cell r="D472">
            <v>5</v>
          </cell>
        </row>
        <row r="473">
          <cell r="C473">
            <v>2418.8000489999999</v>
          </cell>
          <cell r="D473">
            <v>5.2</v>
          </cell>
        </row>
        <row r="474">
          <cell r="C474">
            <v>2480.1499020000001</v>
          </cell>
          <cell r="D474">
            <v>5.2</v>
          </cell>
        </row>
        <row r="475">
          <cell r="C475">
            <v>2440.0600589999999</v>
          </cell>
          <cell r="D475">
            <v>5.3</v>
          </cell>
        </row>
        <row r="476">
          <cell r="C476">
            <v>2660.6599120000001</v>
          </cell>
          <cell r="D476">
            <v>5.2</v>
          </cell>
        </row>
        <row r="477">
          <cell r="C477">
            <v>2737.2700199999999</v>
          </cell>
          <cell r="D477">
            <v>5.2</v>
          </cell>
        </row>
        <row r="478">
          <cell r="C478">
            <v>2692.820068</v>
          </cell>
          <cell r="D478">
            <v>5.3</v>
          </cell>
        </row>
        <row r="479">
          <cell r="C479">
            <v>2645.080078</v>
          </cell>
          <cell r="D479">
            <v>5.3</v>
          </cell>
        </row>
        <row r="480">
          <cell r="C480">
            <v>2706.2700199999999</v>
          </cell>
          <cell r="D480">
            <v>5.4</v>
          </cell>
        </row>
        <row r="481">
          <cell r="C481">
            <v>2753.1999510000001</v>
          </cell>
          <cell r="D481">
            <v>5.4</v>
          </cell>
        </row>
        <row r="482">
          <cell r="C482">
            <v>2590.540039</v>
          </cell>
          <cell r="D482">
            <v>5.4</v>
          </cell>
        </row>
        <row r="483">
          <cell r="C483">
            <v>2627.25</v>
          </cell>
          <cell r="D483">
            <v>5.3</v>
          </cell>
        </row>
        <row r="484">
          <cell r="C484">
            <v>2707.209961</v>
          </cell>
          <cell r="D484">
            <v>5.2</v>
          </cell>
        </row>
        <row r="485">
          <cell r="C485">
            <v>2656.76001</v>
          </cell>
          <cell r="D485">
            <v>5.4</v>
          </cell>
        </row>
        <row r="486">
          <cell r="C486">
            <v>2876.6599120000001</v>
          </cell>
          <cell r="D486">
            <v>5.4</v>
          </cell>
        </row>
        <row r="487">
          <cell r="C487">
            <v>2880.6899410000001</v>
          </cell>
          <cell r="D487">
            <v>5.2</v>
          </cell>
        </row>
        <row r="488">
          <cell r="C488">
            <v>2905.1999510000001</v>
          </cell>
          <cell r="D488">
            <v>5.5</v>
          </cell>
        </row>
        <row r="489">
          <cell r="C489">
            <v>2614.360107</v>
          </cell>
          <cell r="D489">
            <v>5.7</v>
          </cell>
        </row>
        <row r="490">
          <cell r="C490">
            <v>2452.4799800000001</v>
          </cell>
          <cell r="D490">
            <v>5.9</v>
          </cell>
        </row>
        <row r="491">
          <cell r="C491">
            <v>2442.330078</v>
          </cell>
          <cell r="D491">
            <v>5.9</v>
          </cell>
        </row>
        <row r="492">
          <cell r="C492">
            <v>2559.6499020000001</v>
          </cell>
          <cell r="D492">
            <v>6.2</v>
          </cell>
        </row>
        <row r="493">
          <cell r="C493">
            <v>2633.6599120000001</v>
          </cell>
          <cell r="D493">
            <v>6.3</v>
          </cell>
        </row>
        <row r="494">
          <cell r="C494">
            <v>2736.389893</v>
          </cell>
          <cell r="D494">
            <v>6.4</v>
          </cell>
        </row>
        <row r="495">
          <cell r="C495">
            <v>2882.179932</v>
          </cell>
          <cell r="D495">
            <v>6.6</v>
          </cell>
        </row>
        <row r="496">
          <cell r="C496">
            <v>2913.860107</v>
          </cell>
          <cell r="D496">
            <v>6.8</v>
          </cell>
        </row>
        <row r="497">
          <cell r="C497">
            <v>2887.8701169999999</v>
          </cell>
          <cell r="D497">
            <v>6.7</v>
          </cell>
        </row>
        <row r="498">
          <cell r="C498">
            <v>3027.5</v>
          </cell>
          <cell r="D498">
            <v>6.9</v>
          </cell>
        </row>
        <row r="499">
          <cell r="C499">
            <v>2906.75</v>
          </cell>
          <cell r="D499">
            <v>6.9</v>
          </cell>
        </row>
        <row r="500">
          <cell r="C500">
            <v>3024.820068</v>
          </cell>
          <cell r="D500">
            <v>6.8</v>
          </cell>
        </row>
        <row r="501">
          <cell r="C501">
            <v>3043.6000979999999</v>
          </cell>
          <cell r="D501">
            <v>6.9</v>
          </cell>
        </row>
        <row r="502">
          <cell r="C502">
            <v>3016.7700199999999</v>
          </cell>
          <cell r="D502">
            <v>6.9</v>
          </cell>
        </row>
        <row r="503">
          <cell r="C503">
            <v>3069.1000979999999</v>
          </cell>
          <cell r="D503">
            <v>7</v>
          </cell>
        </row>
        <row r="504">
          <cell r="C504">
            <v>2894.679932</v>
          </cell>
          <cell r="D504">
            <v>7</v>
          </cell>
        </row>
        <row r="505">
          <cell r="C505">
            <v>3168.830078</v>
          </cell>
          <cell r="D505">
            <v>7.3</v>
          </cell>
        </row>
        <row r="506">
          <cell r="C506">
            <v>3223.3999020000001</v>
          </cell>
          <cell r="D506">
            <v>7.3</v>
          </cell>
        </row>
        <row r="507">
          <cell r="C507">
            <v>3267.6999510000001</v>
          </cell>
          <cell r="D507">
            <v>7.4</v>
          </cell>
        </row>
        <row r="508">
          <cell r="C508">
            <v>3235.5</v>
          </cell>
          <cell r="D508">
            <v>7.4</v>
          </cell>
        </row>
        <row r="509">
          <cell r="C509">
            <v>3359.1000979999999</v>
          </cell>
          <cell r="D509">
            <v>7.4</v>
          </cell>
        </row>
        <row r="510">
          <cell r="C510">
            <v>3396.8999020000001</v>
          </cell>
          <cell r="D510">
            <v>7.6</v>
          </cell>
        </row>
        <row r="511">
          <cell r="C511">
            <v>3318.5</v>
          </cell>
          <cell r="D511">
            <v>7.8</v>
          </cell>
        </row>
        <row r="512">
          <cell r="C512">
            <v>3393.8000489999999</v>
          </cell>
          <cell r="D512">
            <v>7.7</v>
          </cell>
        </row>
        <row r="513">
          <cell r="C513">
            <v>3257.3999020000001</v>
          </cell>
          <cell r="D513">
            <v>7.6</v>
          </cell>
        </row>
        <row r="514">
          <cell r="C514">
            <v>3271.6999510000001</v>
          </cell>
          <cell r="D514">
            <v>7.6</v>
          </cell>
        </row>
        <row r="515">
          <cell r="C515">
            <v>3226.3000489999999</v>
          </cell>
          <cell r="D515">
            <v>7.3</v>
          </cell>
        </row>
        <row r="516">
          <cell r="C516">
            <v>3305.1999510000001</v>
          </cell>
          <cell r="D516">
            <v>7.4</v>
          </cell>
        </row>
        <row r="517">
          <cell r="C517">
            <v>3301.110107</v>
          </cell>
          <cell r="D517">
            <v>7.4</v>
          </cell>
        </row>
        <row r="518">
          <cell r="C518">
            <v>3310</v>
          </cell>
          <cell r="D518">
            <v>7.3</v>
          </cell>
        </row>
        <row r="519">
          <cell r="C519">
            <v>3370.8100589999999</v>
          </cell>
          <cell r="D519">
            <v>7.1</v>
          </cell>
        </row>
        <row r="520">
          <cell r="C520">
            <v>3435.110107</v>
          </cell>
          <cell r="D520">
            <v>7</v>
          </cell>
        </row>
        <row r="521">
          <cell r="C521">
            <v>3427.5500489999999</v>
          </cell>
          <cell r="D521">
            <v>7.1</v>
          </cell>
        </row>
        <row r="522">
          <cell r="C522">
            <v>3527.429932</v>
          </cell>
          <cell r="D522">
            <v>7.1</v>
          </cell>
        </row>
        <row r="523">
          <cell r="C523">
            <v>3516.080078</v>
          </cell>
          <cell r="D523">
            <v>7</v>
          </cell>
        </row>
        <row r="524">
          <cell r="C524">
            <v>3539.469971</v>
          </cell>
          <cell r="D524">
            <v>6.9</v>
          </cell>
        </row>
        <row r="525">
          <cell r="C525">
            <v>3651.25</v>
          </cell>
          <cell r="D525">
            <v>6.8</v>
          </cell>
        </row>
        <row r="526">
          <cell r="C526">
            <v>3555.1201169999999</v>
          </cell>
          <cell r="D526">
            <v>6.7</v>
          </cell>
        </row>
        <row r="527">
          <cell r="C527">
            <v>3680.5900879999999</v>
          </cell>
          <cell r="D527">
            <v>6.8</v>
          </cell>
        </row>
        <row r="528">
          <cell r="C528">
            <v>3683.9499510000001</v>
          </cell>
          <cell r="D528">
            <v>6.6</v>
          </cell>
        </row>
        <row r="529">
          <cell r="C529">
            <v>3754.0900879999999</v>
          </cell>
          <cell r="D529">
            <v>6.5</v>
          </cell>
        </row>
        <row r="530">
          <cell r="C530">
            <v>3978.360107</v>
          </cell>
          <cell r="D530">
            <v>6.6</v>
          </cell>
        </row>
        <row r="531">
          <cell r="C531">
            <v>3832.0200199999999</v>
          </cell>
          <cell r="D531">
            <v>6.6</v>
          </cell>
        </row>
        <row r="532">
          <cell r="C532">
            <v>3635.959961</v>
          </cell>
          <cell r="D532">
            <v>6.5</v>
          </cell>
        </row>
        <row r="533">
          <cell r="C533">
            <v>3681.6899410000001</v>
          </cell>
          <cell r="D533">
            <v>6.4</v>
          </cell>
        </row>
        <row r="534">
          <cell r="C534">
            <v>3758.3701169999999</v>
          </cell>
          <cell r="D534">
            <v>6.1</v>
          </cell>
        </row>
        <row r="535">
          <cell r="C535">
            <v>3624.959961</v>
          </cell>
          <cell r="D535">
            <v>6.1</v>
          </cell>
        </row>
        <row r="536">
          <cell r="C536">
            <v>3764.5</v>
          </cell>
          <cell r="D536">
            <v>6.1</v>
          </cell>
        </row>
        <row r="537">
          <cell r="C537">
            <v>3913.419922</v>
          </cell>
          <cell r="D537">
            <v>6</v>
          </cell>
        </row>
        <row r="538">
          <cell r="C538">
            <v>3843.1899410000001</v>
          </cell>
          <cell r="D538">
            <v>5.9</v>
          </cell>
        </row>
        <row r="539">
          <cell r="C539">
            <v>3908.1201169999999</v>
          </cell>
          <cell r="D539">
            <v>5.8</v>
          </cell>
        </row>
        <row r="540">
          <cell r="C540">
            <v>3739.2299800000001</v>
          </cell>
          <cell r="D540">
            <v>5.6</v>
          </cell>
        </row>
        <row r="541">
          <cell r="C541">
            <v>3834.4399410000001</v>
          </cell>
          <cell r="D541">
            <v>5.5</v>
          </cell>
        </row>
        <row r="542">
          <cell r="C542">
            <v>3843.860107</v>
          </cell>
          <cell r="D542">
            <v>5.6</v>
          </cell>
        </row>
        <row r="543">
          <cell r="C543">
            <v>4011.0500489999999</v>
          </cell>
          <cell r="D543">
            <v>5.4</v>
          </cell>
        </row>
        <row r="544">
          <cell r="C544">
            <v>4157.6899409999996</v>
          </cell>
          <cell r="D544">
            <v>5.4</v>
          </cell>
        </row>
        <row r="545">
          <cell r="C545">
            <v>4321.2700199999999</v>
          </cell>
          <cell r="D545">
            <v>5.8</v>
          </cell>
        </row>
        <row r="546">
          <cell r="C546">
            <v>4465.1401370000003</v>
          </cell>
          <cell r="D546">
            <v>5.6</v>
          </cell>
        </row>
        <row r="547">
          <cell r="C547">
            <v>4556.1000979999999</v>
          </cell>
          <cell r="D547">
            <v>5.6</v>
          </cell>
        </row>
        <row r="548">
          <cell r="C548">
            <v>4708.4702150000003</v>
          </cell>
          <cell r="D548">
            <v>5.7</v>
          </cell>
        </row>
        <row r="549">
          <cell r="C549">
            <v>4610.5600590000004</v>
          </cell>
          <cell r="D549">
            <v>5.7</v>
          </cell>
        </row>
        <row r="550">
          <cell r="C550">
            <v>4789.080078</v>
          </cell>
          <cell r="D550">
            <v>5.6</v>
          </cell>
        </row>
        <row r="551">
          <cell r="C551">
            <v>4755.4799800000001</v>
          </cell>
          <cell r="D551">
            <v>5.5</v>
          </cell>
        </row>
        <row r="552">
          <cell r="C552">
            <v>5074.4902339999999</v>
          </cell>
          <cell r="D552">
            <v>5.6</v>
          </cell>
        </row>
        <row r="553">
          <cell r="C553">
            <v>5117.1201170000004</v>
          </cell>
          <cell r="D553">
            <v>5.6</v>
          </cell>
        </row>
        <row r="554">
          <cell r="C554">
            <v>5395.2998049999997</v>
          </cell>
          <cell r="D554">
            <v>5.6</v>
          </cell>
        </row>
        <row r="555">
          <cell r="C555">
            <v>5485.6201170000004</v>
          </cell>
          <cell r="D555">
            <v>5.5</v>
          </cell>
        </row>
        <row r="556">
          <cell r="C556">
            <v>5587.1401370000003</v>
          </cell>
          <cell r="D556">
            <v>5.5</v>
          </cell>
        </row>
        <row r="557">
          <cell r="C557">
            <v>5569.080078</v>
          </cell>
          <cell r="D557">
            <v>5.6</v>
          </cell>
        </row>
        <row r="558">
          <cell r="C558">
            <v>5643.1801759999998</v>
          </cell>
          <cell r="D558">
            <v>5.6</v>
          </cell>
        </row>
        <row r="559">
          <cell r="C559">
            <v>5654.6298829999996</v>
          </cell>
          <cell r="D559">
            <v>5.3</v>
          </cell>
        </row>
        <row r="560">
          <cell r="C560">
            <v>5528.9101559999999</v>
          </cell>
          <cell r="D560">
            <v>5.5</v>
          </cell>
        </row>
        <row r="561">
          <cell r="C561">
            <v>5616.2099609999996</v>
          </cell>
          <cell r="D561">
            <v>5.0999999999999996</v>
          </cell>
        </row>
        <row r="562">
          <cell r="C562">
            <v>5882.169922</v>
          </cell>
          <cell r="D562">
            <v>5.2</v>
          </cell>
        </row>
        <row r="563">
          <cell r="C563">
            <v>6029.3798829999996</v>
          </cell>
          <cell r="D563">
            <v>5.2</v>
          </cell>
        </row>
        <row r="564">
          <cell r="C564">
            <v>6521.7001950000003</v>
          </cell>
          <cell r="D564">
            <v>5.4</v>
          </cell>
        </row>
        <row r="565">
          <cell r="C565">
            <v>6448.2700199999999</v>
          </cell>
          <cell r="D565">
            <v>5.4</v>
          </cell>
        </row>
        <row r="566">
          <cell r="C566">
            <v>6813.0898440000001</v>
          </cell>
          <cell r="D566">
            <v>5.3</v>
          </cell>
        </row>
        <row r="567">
          <cell r="C567">
            <v>6877.7402339999999</v>
          </cell>
          <cell r="D567">
            <v>5.2</v>
          </cell>
        </row>
        <row r="568">
          <cell r="C568">
            <v>6583.4799800000001</v>
          </cell>
          <cell r="D568">
            <v>5.2</v>
          </cell>
        </row>
        <row r="569">
          <cell r="C569">
            <v>7009</v>
          </cell>
          <cell r="D569">
            <v>5.0999999999999996</v>
          </cell>
        </row>
        <row r="570">
          <cell r="C570">
            <v>7331</v>
          </cell>
          <cell r="D570">
            <v>4.9000000000000004</v>
          </cell>
        </row>
        <row r="571">
          <cell r="C571">
            <v>7672.7998049999997</v>
          </cell>
          <cell r="D571">
            <v>5</v>
          </cell>
        </row>
        <row r="572">
          <cell r="C572">
            <v>8222.5996090000008</v>
          </cell>
          <cell r="D572">
            <v>4.9000000000000004</v>
          </cell>
        </row>
        <row r="573">
          <cell r="C573">
            <v>7622.3999020000001</v>
          </cell>
          <cell r="D573">
            <v>4.8</v>
          </cell>
        </row>
        <row r="574">
          <cell r="C574">
            <v>7945.2998049999997</v>
          </cell>
          <cell r="D574">
            <v>4.9000000000000004</v>
          </cell>
        </row>
        <row r="575">
          <cell r="C575">
            <v>7442.1000979999999</v>
          </cell>
          <cell r="D575">
            <v>4.7</v>
          </cell>
        </row>
        <row r="576">
          <cell r="C576">
            <v>7823.1000979999999</v>
          </cell>
          <cell r="D576">
            <v>4.5999999999999996</v>
          </cell>
        </row>
        <row r="577">
          <cell r="C577">
            <v>7908.2998049999997</v>
          </cell>
          <cell r="D577">
            <v>4.7</v>
          </cell>
        </row>
        <row r="578">
          <cell r="C578">
            <v>7906.5</v>
          </cell>
          <cell r="D578">
            <v>4.5999999999999996</v>
          </cell>
        </row>
        <row r="579">
          <cell r="C579">
            <v>8545.7197269999997</v>
          </cell>
          <cell r="D579">
            <v>4.5999999999999996</v>
          </cell>
        </row>
        <row r="580">
          <cell r="C580">
            <v>8799.8095699999994</v>
          </cell>
          <cell r="D580">
            <v>4.7</v>
          </cell>
        </row>
        <row r="581">
          <cell r="C581">
            <v>9063.3701170000004</v>
          </cell>
          <cell r="D581">
            <v>4.3</v>
          </cell>
        </row>
        <row r="582">
          <cell r="C582">
            <v>8899.9501949999994</v>
          </cell>
          <cell r="D582">
            <v>4.4000000000000004</v>
          </cell>
        </row>
        <row r="583">
          <cell r="C583">
            <v>8952.0195309999999</v>
          </cell>
          <cell r="D583">
            <v>4.5</v>
          </cell>
        </row>
        <row r="584">
          <cell r="C584">
            <v>8883.2900389999995</v>
          </cell>
          <cell r="D584">
            <v>4.5</v>
          </cell>
        </row>
        <row r="585">
          <cell r="C585">
            <v>7539.0698240000002</v>
          </cell>
          <cell r="D585">
            <v>4.5</v>
          </cell>
        </row>
        <row r="586">
          <cell r="C586">
            <v>7842.6201170000004</v>
          </cell>
          <cell r="D586">
            <v>4.5999999999999996</v>
          </cell>
        </row>
        <row r="587">
          <cell r="C587">
            <v>8592.0996090000008</v>
          </cell>
          <cell r="D587">
            <v>4.5</v>
          </cell>
        </row>
        <row r="588">
          <cell r="C588">
            <v>9116.5498050000006</v>
          </cell>
          <cell r="D588">
            <v>4.4000000000000004</v>
          </cell>
        </row>
        <row r="589">
          <cell r="C589">
            <v>9181.4296880000002</v>
          </cell>
          <cell r="D589">
            <v>4.4000000000000004</v>
          </cell>
        </row>
        <row r="590">
          <cell r="C590">
            <v>9358.8300780000009</v>
          </cell>
          <cell r="D590">
            <v>4.3</v>
          </cell>
        </row>
        <row r="591">
          <cell r="C591">
            <v>9306.5800780000009</v>
          </cell>
          <cell r="D591">
            <v>4.4000000000000004</v>
          </cell>
        </row>
        <row r="592">
          <cell r="C592">
            <v>9786.1601559999999</v>
          </cell>
          <cell r="D592">
            <v>4.2</v>
          </cell>
        </row>
        <row r="593">
          <cell r="C593">
            <v>10789.040039</v>
          </cell>
          <cell r="D593">
            <v>4.3</v>
          </cell>
        </row>
        <row r="594">
          <cell r="C594">
            <v>10559.740234000001</v>
          </cell>
          <cell r="D594">
            <v>4.2</v>
          </cell>
        </row>
        <row r="595">
          <cell r="C595">
            <v>10970.799805000001</v>
          </cell>
          <cell r="D595">
            <v>4.3</v>
          </cell>
        </row>
        <row r="596">
          <cell r="C596">
            <v>10655.150390999999</v>
          </cell>
          <cell r="D596">
            <v>4.3</v>
          </cell>
        </row>
        <row r="597">
          <cell r="C597">
            <v>10829.280273</v>
          </cell>
          <cell r="D597">
            <v>4.2</v>
          </cell>
        </row>
        <row r="598">
          <cell r="C598">
            <v>10336.950194999999</v>
          </cell>
          <cell r="D598">
            <v>4.2</v>
          </cell>
        </row>
        <row r="599">
          <cell r="C599">
            <v>10729.860352</v>
          </cell>
          <cell r="D599">
            <v>4.0999999999999996</v>
          </cell>
        </row>
        <row r="600">
          <cell r="C600">
            <v>10877.809569999999</v>
          </cell>
          <cell r="D600">
            <v>4.0999999999999996</v>
          </cell>
        </row>
        <row r="601">
          <cell r="C601">
            <v>11497.120117</v>
          </cell>
          <cell r="D601">
            <v>4</v>
          </cell>
        </row>
        <row r="602">
          <cell r="C602">
            <v>10940.530273</v>
          </cell>
          <cell r="D602">
            <v>4</v>
          </cell>
        </row>
        <row r="603">
          <cell r="C603">
            <v>10128.309569999999</v>
          </cell>
          <cell r="D603">
            <v>4.0999999999999996</v>
          </cell>
        </row>
        <row r="604">
          <cell r="C604">
            <v>10921.919921999999</v>
          </cell>
          <cell r="D604">
            <v>4</v>
          </cell>
        </row>
        <row r="605">
          <cell r="C605">
            <v>10733.910156</v>
          </cell>
          <cell r="D605">
            <v>3.8</v>
          </cell>
        </row>
        <row r="606">
          <cell r="C606">
            <v>10522.330078000001</v>
          </cell>
          <cell r="D606">
            <v>4</v>
          </cell>
        </row>
        <row r="607">
          <cell r="C607">
            <v>10447.889648</v>
          </cell>
          <cell r="D607">
            <v>4</v>
          </cell>
        </row>
        <row r="608">
          <cell r="C608">
            <v>10521.980469</v>
          </cell>
          <cell r="D608">
            <v>4</v>
          </cell>
        </row>
        <row r="609">
          <cell r="C609">
            <v>11215.099609000001</v>
          </cell>
          <cell r="D609">
            <v>4.0999999999999996</v>
          </cell>
        </row>
        <row r="610">
          <cell r="C610">
            <v>10650.919921999999</v>
          </cell>
          <cell r="D610">
            <v>3.9</v>
          </cell>
        </row>
        <row r="611">
          <cell r="C611">
            <v>10971.139648</v>
          </cell>
          <cell r="D611">
            <v>3.9</v>
          </cell>
        </row>
        <row r="612">
          <cell r="C612">
            <v>10414.490234000001</v>
          </cell>
          <cell r="D612">
            <v>3.9</v>
          </cell>
        </row>
        <row r="613">
          <cell r="C613">
            <v>10787.990234000001</v>
          </cell>
          <cell r="D613">
            <v>3.9</v>
          </cell>
        </row>
        <row r="614">
          <cell r="C614">
            <v>10887.360352</v>
          </cell>
          <cell r="D614">
            <v>4.2</v>
          </cell>
        </row>
        <row r="615">
          <cell r="C615">
            <v>10495.280273</v>
          </cell>
          <cell r="D615">
            <v>4.2</v>
          </cell>
        </row>
        <row r="616">
          <cell r="C616">
            <v>9878.7802730000003</v>
          </cell>
          <cell r="D616">
            <v>4.3</v>
          </cell>
        </row>
        <row r="617">
          <cell r="C617">
            <v>10734.969727</v>
          </cell>
          <cell r="D617">
            <v>4.4000000000000004</v>
          </cell>
        </row>
        <row r="618">
          <cell r="C618">
            <v>10911.940430000001</v>
          </cell>
          <cell r="D618">
            <v>4.3</v>
          </cell>
        </row>
        <row r="619">
          <cell r="C619">
            <v>10502.400390999999</v>
          </cell>
          <cell r="D619">
            <v>4.5</v>
          </cell>
        </row>
        <row r="620">
          <cell r="C620">
            <v>10522.809569999999</v>
          </cell>
          <cell r="D620">
            <v>4.5999999999999996</v>
          </cell>
        </row>
        <row r="621">
          <cell r="C621">
            <v>9949.75</v>
          </cell>
          <cell r="D621">
            <v>4.9000000000000004</v>
          </cell>
        </row>
        <row r="622">
          <cell r="C622">
            <v>8847.5595699999994</v>
          </cell>
          <cell r="D622">
            <v>5</v>
          </cell>
        </row>
        <row r="623">
          <cell r="C623">
            <v>9075.1396480000003</v>
          </cell>
          <cell r="D623">
            <v>5.3</v>
          </cell>
        </row>
        <row r="624">
          <cell r="C624">
            <v>9851.5595699999994</v>
          </cell>
          <cell r="D624">
            <v>5.5</v>
          </cell>
        </row>
        <row r="625">
          <cell r="C625">
            <v>10021.570312</v>
          </cell>
          <cell r="D625">
            <v>5.7</v>
          </cell>
        </row>
        <row r="626">
          <cell r="C626">
            <v>9920</v>
          </cell>
          <cell r="D626">
            <v>5.7</v>
          </cell>
        </row>
        <row r="627">
          <cell r="C627">
            <v>10106.129883</v>
          </cell>
          <cell r="D627">
            <v>5.7</v>
          </cell>
        </row>
        <row r="628">
          <cell r="C628">
            <v>10403.940430000001</v>
          </cell>
          <cell r="D628">
            <v>5.7</v>
          </cell>
        </row>
        <row r="629">
          <cell r="C629">
            <v>9946.2197269999997</v>
          </cell>
          <cell r="D629">
            <v>5.9</v>
          </cell>
        </row>
        <row r="630">
          <cell r="C630">
            <v>9925.25</v>
          </cell>
          <cell r="D630">
            <v>5.8</v>
          </cell>
        </row>
        <row r="631">
          <cell r="C631">
            <v>9243.2597659999992</v>
          </cell>
          <cell r="D631">
            <v>5.8</v>
          </cell>
        </row>
        <row r="632">
          <cell r="C632">
            <v>8736.5898440000001</v>
          </cell>
          <cell r="D632">
            <v>5.8</v>
          </cell>
        </row>
        <row r="633">
          <cell r="C633">
            <v>8663.5</v>
          </cell>
          <cell r="D633">
            <v>5.7</v>
          </cell>
        </row>
        <row r="634">
          <cell r="C634">
            <v>7591.9301759999998</v>
          </cell>
          <cell r="D634">
            <v>5.7</v>
          </cell>
        </row>
        <row r="635">
          <cell r="C635">
            <v>8397.0302730000003</v>
          </cell>
          <cell r="D635">
            <v>5.7</v>
          </cell>
        </row>
        <row r="636">
          <cell r="C636">
            <v>8896.0898440000001</v>
          </cell>
          <cell r="D636">
            <v>5.9</v>
          </cell>
        </row>
        <row r="637">
          <cell r="C637">
            <v>8341.6298829999996</v>
          </cell>
          <cell r="D637">
            <v>6</v>
          </cell>
        </row>
        <row r="638">
          <cell r="C638">
            <v>8053.8100590000004</v>
          </cell>
          <cell r="D638">
            <v>5.8</v>
          </cell>
        </row>
        <row r="639">
          <cell r="C639">
            <v>7891.080078</v>
          </cell>
          <cell r="D639">
            <v>5.9</v>
          </cell>
        </row>
        <row r="640">
          <cell r="C640">
            <v>7992.1298829999996</v>
          </cell>
          <cell r="D640">
            <v>5.9</v>
          </cell>
        </row>
        <row r="641">
          <cell r="C641">
            <v>8480.0898440000001</v>
          </cell>
          <cell r="D641">
            <v>6</v>
          </cell>
        </row>
        <row r="642">
          <cell r="C642">
            <v>8850.2597659999992</v>
          </cell>
          <cell r="D642">
            <v>6.1</v>
          </cell>
        </row>
        <row r="643">
          <cell r="C643">
            <v>8985.4404300000006</v>
          </cell>
          <cell r="D643">
            <v>6.3</v>
          </cell>
        </row>
        <row r="644">
          <cell r="C644">
            <v>9233.7998050000006</v>
          </cell>
          <cell r="D644">
            <v>6.2</v>
          </cell>
        </row>
        <row r="645">
          <cell r="C645">
            <v>9415.8203119999998</v>
          </cell>
          <cell r="D645">
            <v>6.1</v>
          </cell>
        </row>
        <row r="646">
          <cell r="C646">
            <v>9275.0595699999994</v>
          </cell>
          <cell r="D646">
            <v>6.1</v>
          </cell>
        </row>
        <row r="647">
          <cell r="C647">
            <v>9801.1201170000004</v>
          </cell>
          <cell r="D647">
            <v>6</v>
          </cell>
        </row>
        <row r="648">
          <cell r="C648">
            <v>9782.4599610000005</v>
          </cell>
          <cell r="D648">
            <v>5.8</v>
          </cell>
        </row>
        <row r="649">
          <cell r="C649">
            <v>10453.919921999999</v>
          </cell>
          <cell r="D649">
            <v>5.7</v>
          </cell>
        </row>
        <row r="650">
          <cell r="C650">
            <v>10488.070312</v>
          </cell>
          <cell r="D650">
            <v>5.7</v>
          </cell>
        </row>
        <row r="651">
          <cell r="C651">
            <v>10583.919921999999</v>
          </cell>
          <cell r="D651">
            <v>5.6</v>
          </cell>
        </row>
        <row r="652">
          <cell r="C652">
            <v>10357.700194999999</v>
          </cell>
          <cell r="D652">
            <v>5.8</v>
          </cell>
        </row>
        <row r="653">
          <cell r="C653">
            <v>10225.570312</v>
          </cell>
          <cell r="D653">
            <v>5.6</v>
          </cell>
        </row>
        <row r="654">
          <cell r="C654">
            <v>10188.450194999999</v>
          </cell>
          <cell r="D654">
            <v>5.6</v>
          </cell>
        </row>
        <row r="655">
          <cell r="C655">
            <v>10435.480469</v>
          </cell>
          <cell r="D655">
            <v>5.6</v>
          </cell>
        </row>
        <row r="656">
          <cell r="C656">
            <v>10139.709961</v>
          </cell>
          <cell r="D656">
            <v>5.5</v>
          </cell>
        </row>
        <row r="657">
          <cell r="C657">
            <v>10173.919921999999</v>
          </cell>
          <cell r="D657">
            <v>5.4</v>
          </cell>
        </row>
        <row r="658">
          <cell r="C658">
            <v>10080.269531</v>
          </cell>
          <cell r="D658">
            <v>5.4</v>
          </cell>
        </row>
        <row r="659">
          <cell r="C659">
            <v>10027.469727</v>
          </cell>
          <cell r="D659">
            <v>5.5</v>
          </cell>
        </row>
        <row r="660">
          <cell r="C660">
            <v>10428.019531</v>
          </cell>
          <cell r="D660">
            <v>5.4</v>
          </cell>
        </row>
        <row r="661">
          <cell r="C661">
            <v>10783.009765999999</v>
          </cell>
          <cell r="D661">
            <v>5.4</v>
          </cell>
        </row>
        <row r="662">
          <cell r="C662">
            <v>10489.940430000001</v>
          </cell>
          <cell r="D662">
            <v>5.3</v>
          </cell>
        </row>
        <row r="663">
          <cell r="C663">
            <v>10766.230469</v>
          </cell>
          <cell r="D663">
            <v>5.4</v>
          </cell>
        </row>
        <row r="664">
          <cell r="C664">
            <v>10503.759765999999</v>
          </cell>
          <cell r="D664">
            <v>5.2</v>
          </cell>
        </row>
        <row r="665">
          <cell r="C665">
            <v>10192.509765999999</v>
          </cell>
          <cell r="D665">
            <v>5.2</v>
          </cell>
        </row>
        <row r="666">
          <cell r="C666">
            <v>10467.480469</v>
          </cell>
          <cell r="D666">
            <v>5.0999999999999996</v>
          </cell>
        </row>
        <row r="667">
          <cell r="C667">
            <v>10274.969727</v>
          </cell>
          <cell r="D667">
            <v>5</v>
          </cell>
        </row>
        <row r="668">
          <cell r="C668">
            <v>10640.910156</v>
          </cell>
          <cell r="D668">
            <v>5</v>
          </cell>
        </row>
        <row r="669">
          <cell r="C669">
            <v>10481.599609000001</v>
          </cell>
          <cell r="D669">
            <v>4.9000000000000004</v>
          </cell>
        </row>
        <row r="670">
          <cell r="C670">
            <v>10568.700194999999</v>
          </cell>
          <cell r="D670">
            <v>5</v>
          </cell>
        </row>
        <row r="671">
          <cell r="C671">
            <v>10440.070312</v>
          </cell>
          <cell r="D671">
            <v>5</v>
          </cell>
        </row>
        <row r="672">
          <cell r="C672">
            <v>10805.870117</v>
          </cell>
          <cell r="D672">
            <v>5</v>
          </cell>
        </row>
        <row r="673">
          <cell r="C673">
            <v>10717.5</v>
          </cell>
          <cell r="D673">
            <v>4.9000000000000004</v>
          </cell>
        </row>
        <row r="674">
          <cell r="C674">
            <v>10864.860352</v>
          </cell>
          <cell r="D674">
            <v>4.7</v>
          </cell>
        </row>
        <row r="675">
          <cell r="C675">
            <v>10993.410156</v>
          </cell>
          <cell r="D675">
            <v>4.8</v>
          </cell>
        </row>
        <row r="676">
          <cell r="C676">
            <v>11109.320312</v>
          </cell>
          <cell r="D676">
            <v>4.7</v>
          </cell>
        </row>
        <row r="677">
          <cell r="C677">
            <v>11367.139648</v>
          </cell>
          <cell r="D677">
            <v>4.7</v>
          </cell>
        </row>
        <row r="678">
          <cell r="C678">
            <v>11168.309569999999</v>
          </cell>
          <cell r="D678">
            <v>4.5999999999999996</v>
          </cell>
        </row>
        <row r="679">
          <cell r="C679">
            <v>11150.219727</v>
          </cell>
          <cell r="D679">
            <v>4.5999999999999996</v>
          </cell>
        </row>
        <row r="680">
          <cell r="C680">
            <v>11185.679688</v>
          </cell>
          <cell r="D680">
            <v>4.7</v>
          </cell>
        </row>
        <row r="681">
          <cell r="C681">
            <v>11381.150390999999</v>
          </cell>
          <cell r="D681">
            <v>4.7</v>
          </cell>
        </row>
        <row r="682">
          <cell r="C682">
            <v>11679.070312</v>
          </cell>
          <cell r="D682">
            <v>4.5</v>
          </cell>
        </row>
        <row r="683">
          <cell r="C683">
            <v>12080.730469</v>
          </cell>
          <cell r="D683">
            <v>4.4000000000000004</v>
          </cell>
        </row>
        <row r="684">
          <cell r="C684">
            <v>12221.929688</v>
          </cell>
          <cell r="D684">
            <v>4.5</v>
          </cell>
        </row>
        <row r="685">
          <cell r="C685">
            <v>12463.150390999999</v>
          </cell>
          <cell r="D685">
            <v>4.4000000000000004</v>
          </cell>
        </row>
        <row r="686">
          <cell r="C686">
            <v>12621.690430000001</v>
          </cell>
          <cell r="D686">
            <v>4.5999999999999996</v>
          </cell>
        </row>
        <row r="687">
          <cell r="C687">
            <v>12268.629883</v>
          </cell>
          <cell r="D687">
            <v>4.5</v>
          </cell>
        </row>
        <row r="688">
          <cell r="C688">
            <v>12354.349609000001</v>
          </cell>
          <cell r="D688">
            <v>4.4000000000000004</v>
          </cell>
        </row>
        <row r="689">
          <cell r="C689">
            <v>13062.910156</v>
          </cell>
          <cell r="D689">
            <v>4.5</v>
          </cell>
        </row>
        <row r="690">
          <cell r="C690">
            <v>13627.639648</v>
          </cell>
          <cell r="D690">
            <v>4.4000000000000004</v>
          </cell>
        </row>
        <row r="691">
          <cell r="C691">
            <v>13408.620117</v>
          </cell>
          <cell r="D691">
            <v>4.5999999999999996</v>
          </cell>
        </row>
        <row r="692">
          <cell r="C692">
            <v>13211.990234000001</v>
          </cell>
          <cell r="D692">
            <v>4.7</v>
          </cell>
        </row>
        <row r="693">
          <cell r="C693">
            <v>13357.740234000001</v>
          </cell>
          <cell r="D693">
            <v>4.5999999999999996</v>
          </cell>
        </row>
        <row r="694">
          <cell r="C694">
            <v>13895.629883</v>
          </cell>
          <cell r="D694">
            <v>4.7</v>
          </cell>
        </row>
        <row r="695">
          <cell r="C695">
            <v>13930.009765999999</v>
          </cell>
          <cell r="D695">
            <v>4.7</v>
          </cell>
        </row>
        <row r="696">
          <cell r="C696">
            <v>13371.719727</v>
          </cell>
          <cell r="D696">
            <v>4.7</v>
          </cell>
        </row>
        <row r="697">
          <cell r="C697">
            <v>13264.820312</v>
          </cell>
          <cell r="D697">
            <v>5</v>
          </cell>
        </row>
        <row r="698">
          <cell r="C698">
            <v>12650.360352</v>
          </cell>
          <cell r="D698">
            <v>5</v>
          </cell>
        </row>
        <row r="699">
          <cell r="C699">
            <v>12266.389648</v>
          </cell>
          <cell r="D699">
            <v>4.9000000000000004</v>
          </cell>
        </row>
        <row r="700">
          <cell r="C700">
            <v>12262.889648</v>
          </cell>
          <cell r="D700">
            <v>5.0999999999999996</v>
          </cell>
        </row>
        <row r="701">
          <cell r="C701">
            <v>12820.129883</v>
          </cell>
          <cell r="D701">
            <v>5</v>
          </cell>
        </row>
        <row r="702">
          <cell r="C702">
            <v>12638.320312</v>
          </cell>
          <cell r="D702">
            <v>5.4</v>
          </cell>
        </row>
        <row r="703">
          <cell r="C703">
            <v>11350.009765999999</v>
          </cell>
          <cell r="D703">
            <v>5.6</v>
          </cell>
        </row>
        <row r="704">
          <cell r="C704">
            <v>11378.019531</v>
          </cell>
          <cell r="D704">
            <v>5.8</v>
          </cell>
        </row>
        <row r="705">
          <cell r="C705">
            <v>11543.959961</v>
          </cell>
          <cell r="D705">
            <v>6.1</v>
          </cell>
        </row>
        <row r="706">
          <cell r="C706">
            <v>10850.660156</v>
          </cell>
          <cell r="D706">
            <v>6.1</v>
          </cell>
        </row>
        <row r="707">
          <cell r="C707">
            <v>9325.0097659999992</v>
          </cell>
          <cell r="D707">
            <v>6.5</v>
          </cell>
        </row>
        <row r="708">
          <cell r="C708">
            <v>8829.0400389999995</v>
          </cell>
          <cell r="D708">
            <v>6.8</v>
          </cell>
        </row>
        <row r="709">
          <cell r="C709">
            <v>8776.3896480000003</v>
          </cell>
          <cell r="D709">
            <v>7.3</v>
          </cell>
        </row>
        <row r="710">
          <cell r="C710">
            <v>8000.8598629999997</v>
          </cell>
          <cell r="D710">
            <v>7.8</v>
          </cell>
        </row>
        <row r="711">
          <cell r="C711">
            <v>7062.9301759999998</v>
          </cell>
          <cell r="D711">
            <v>8.3000000000000007</v>
          </cell>
        </row>
        <row r="712">
          <cell r="C712">
            <v>7608.919922</v>
          </cell>
          <cell r="D712">
            <v>8.6999999999999993</v>
          </cell>
        </row>
        <row r="713">
          <cell r="C713">
            <v>8168.1201170000004</v>
          </cell>
          <cell r="D713">
            <v>9</v>
          </cell>
        </row>
        <row r="714">
          <cell r="C714">
            <v>8500.3300780000009</v>
          </cell>
          <cell r="D714">
            <v>9.4</v>
          </cell>
        </row>
        <row r="715">
          <cell r="C715">
            <v>8447</v>
          </cell>
          <cell r="D715">
            <v>9.5</v>
          </cell>
        </row>
        <row r="716">
          <cell r="C716">
            <v>9171.6103519999997</v>
          </cell>
          <cell r="D716">
            <v>9.5</v>
          </cell>
        </row>
        <row r="717">
          <cell r="C717">
            <v>9496.2802730000003</v>
          </cell>
          <cell r="D717">
            <v>9.6</v>
          </cell>
        </row>
        <row r="718">
          <cell r="C718">
            <v>9712.2802730000003</v>
          </cell>
          <cell r="D718">
            <v>9.8000000000000007</v>
          </cell>
        </row>
        <row r="719">
          <cell r="C719">
            <v>9712.7304690000001</v>
          </cell>
          <cell r="D719">
            <v>10</v>
          </cell>
        </row>
        <row r="720">
          <cell r="C720">
            <v>10344.839844</v>
          </cell>
          <cell r="D720">
            <v>9.9</v>
          </cell>
        </row>
        <row r="721">
          <cell r="C721">
            <v>10428.049805000001</v>
          </cell>
          <cell r="D721">
            <v>9.9</v>
          </cell>
        </row>
        <row r="722">
          <cell r="C722">
            <v>10067.330078000001</v>
          </cell>
          <cell r="D722">
            <v>9.8000000000000007</v>
          </cell>
        </row>
        <row r="723">
          <cell r="C723">
            <v>10325.259765999999</v>
          </cell>
          <cell r="D723">
            <v>9.8000000000000007</v>
          </cell>
        </row>
        <row r="724">
          <cell r="C724">
            <v>10856.629883</v>
          </cell>
          <cell r="D724">
            <v>9.9</v>
          </cell>
        </row>
        <row r="725">
          <cell r="C725">
            <v>11008.610352</v>
          </cell>
          <cell r="D725">
            <v>9.9</v>
          </cell>
        </row>
        <row r="726">
          <cell r="C726">
            <v>10136.629883</v>
          </cell>
          <cell r="D726">
            <v>9.6</v>
          </cell>
        </row>
        <row r="727">
          <cell r="C727">
            <v>9774.0195309999999</v>
          </cell>
          <cell r="D727">
            <v>9.4</v>
          </cell>
        </row>
        <row r="728">
          <cell r="C728">
            <v>10465.940430000001</v>
          </cell>
          <cell r="D728">
            <v>9.4</v>
          </cell>
        </row>
        <row r="729">
          <cell r="C729">
            <v>10014.719727</v>
          </cell>
          <cell r="D729">
            <v>9.5</v>
          </cell>
        </row>
        <row r="730">
          <cell r="C730">
            <v>10788.049805000001</v>
          </cell>
          <cell r="D730">
            <v>9.5</v>
          </cell>
        </row>
        <row r="731">
          <cell r="C731">
            <v>11118.490234000001</v>
          </cell>
          <cell r="D731">
            <v>9.4</v>
          </cell>
        </row>
        <row r="732">
          <cell r="C732">
            <v>11006.019531</v>
          </cell>
          <cell r="D732">
            <v>9.8000000000000007</v>
          </cell>
        </row>
        <row r="733">
          <cell r="C733">
            <v>11577.509765999999</v>
          </cell>
          <cell r="D733">
            <v>9.3000000000000007</v>
          </cell>
        </row>
        <row r="734">
          <cell r="C734">
            <v>11891.929688</v>
          </cell>
          <cell r="D734">
            <v>9.1</v>
          </cell>
        </row>
        <row r="735">
          <cell r="C735">
            <v>12226.339844</v>
          </cell>
          <cell r="D735">
            <v>9</v>
          </cell>
        </row>
        <row r="736">
          <cell r="C736">
            <v>12319.730469</v>
          </cell>
          <cell r="D736">
            <v>9</v>
          </cell>
        </row>
        <row r="737">
          <cell r="C737">
            <v>12810.540039</v>
          </cell>
          <cell r="D737">
            <v>9.1</v>
          </cell>
        </row>
        <row r="738">
          <cell r="C738">
            <v>12569.790039</v>
          </cell>
          <cell r="D738">
            <v>9</v>
          </cell>
        </row>
        <row r="739">
          <cell r="C739">
            <v>12414.339844</v>
          </cell>
          <cell r="D739">
            <v>9.1</v>
          </cell>
        </row>
        <row r="740">
          <cell r="C740">
            <v>12143.240234000001</v>
          </cell>
          <cell r="D740">
            <v>9</v>
          </cell>
        </row>
        <row r="741">
          <cell r="C741">
            <v>11613.530273</v>
          </cell>
          <cell r="D741">
            <v>9</v>
          </cell>
        </row>
        <row r="742">
          <cell r="C742">
            <v>10913.379883</v>
          </cell>
          <cell r="D742">
            <v>9</v>
          </cell>
        </row>
        <row r="743">
          <cell r="C743">
            <v>11955.009765999999</v>
          </cell>
          <cell r="D743">
            <v>8.8000000000000007</v>
          </cell>
        </row>
        <row r="744">
          <cell r="C744">
            <v>12045.679688</v>
          </cell>
          <cell r="D744">
            <v>8.6</v>
          </cell>
        </row>
        <row r="745">
          <cell r="C745">
            <v>12217.559569999999</v>
          </cell>
          <cell r="D745">
            <v>8.5</v>
          </cell>
        </row>
        <row r="746">
          <cell r="C746">
            <v>12632.910156</v>
          </cell>
          <cell r="D746">
            <v>8.3000000000000007</v>
          </cell>
        </row>
        <row r="747">
          <cell r="C747">
            <v>12952.070312</v>
          </cell>
          <cell r="D747">
            <v>8.3000000000000007</v>
          </cell>
        </row>
        <row r="748">
          <cell r="C748">
            <v>13212.040039</v>
          </cell>
          <cell r="D748">
            <v>8.1999999999999993</v>
          </cell>
        </row>
        <row r="749">
          <cell r="C749">
            <v>13213.629883</v>
          </cell>
          <cell r="D749">
            <v>8.1999999999999993</v>
          </cell>
        </row>
        <row r="750">
          <cell r="C750">
            <v>12393.450194999999</v>
          </cell>
          <cell r="D750">
            <v>8.1999999999999993</v>
          </cell>
        </row>
        <row r="751">
          <cell r="C751">
            <v>12880.089844</v>
          </cell>
          <cell r="D751">
            <v>8.1999999999999993</v>
          </cell>
        </row>
        <row r="752">
          <cell r="C752">
            <v>13008.679688</v>
          </cell>
          <cell r="D752">
            <v>8.1999999999999993</v>
          </cell>
        </row>
        <row r="753">
          <cell r="C753">
            <v>13090.839844</v>
          </cell>
          <cell r="D753">
            <v>8.1</v>
          </cell>
        </row>
        <row r="754">
          <cell r="C754">
            <v>13437.129883</v>
          </cell>
          <cell r="D754">
            <v>7.8</v>
          </cell>
        </row>
        <row r="755">
          <cell r="C755">
            <v>13096.459961</v>
          </cell>
          <cell r="D755">
            <v>7.8</v>
          </cell>
        </row>
        <row r="756">
          <cell r="C756">
            <v>13025.580078000001</v>
          </cell>
          <cell r="D756">
            <v>7.7</v>
          </cell>
        </row>
        <row r="757">
          <cell r="C757">
            <v>13104.139648</v>
          </cell>
          <cell r="D757">
            <v>7.9</v>
          </cell>
        </row>
        <row r="758">
          <cell r="C758">
            <v>13860.580078000001</v>
          </cell>
          <cell r="D758">
            <v>8</v>
          </cell>
        </row>
        <row r="759">
          <cell r="C759">
            <v>14054.490234000001</v>
          </cell>
          <cell r="D759">
            <v>7.7</v>
          </cell>
        </row>
        <row r="760">
          <cell r="C760">
            <v>14578.540039</v>
          </cell>
          <cell r="D760">
            <v>7.5</v>
          </cell>
        </row>
        <row r="761">
          <cell r="C761">
            <v>14839.799805000001</v>
          </cell>
          <cell r="D761">
            <v>7.6</v>
          </cell>
        </row>
        <row r="762">
          <cell r="C762">
            <v>15115.570312</v>
          </cell>
          <cell r="D762">
            <v>7.5</v>
          </cell>
        </row>
        <row r="763">
          <cell r="C763">
            <v>14909.599609000001</v>
          </cell>
          <cell r="D763">
            <v>7.5</v>
          </cell>
        </row>
        <row r="764">
          <cell r="C764">
            <v>15499.540039</v>
          </cell>
          <cell r="D764">
            <v>7.3</v>
          </cell>
        </row>
        <row r="765">
          <cell r="C765">
            <v>14810.309569999999</v>
          </cell>
          <cell r="D765">
            <v>7.3</v>
          </cell>
        </row>
        <row r="766">
          <cell r="C766">
            <v>15129.669921999999</v>
          </cell>
          <cell r="D766">
            <v>7.3</v>
          </cell>
        </row>
        <row r="767">
          <cell r="C767">
            <v>15545.75</v>
          </cell>
          <cell r="D767">
            <v>7.2</v>
          </cell>
        </row>
        <row r="768">
          <cell r="C768">
            <v>16086.410156</v>
          </cell>
          <cell r="D768">
            <v>6.9</v>
          </cell>
        </row>
        <row r="769">
          <cell r="C769">
            <v>16576.660156000002</v>
          </cell>
          <cell r="D769">
            <v>6.7</v>
          </cell>
        </row>
        <row r="770">
          <cell r="C770">
            <v>15698.849609000001</v>
          </cell>
          <cell r="D770">
            <v>6.6</v>
          </cell>
        </row>
        <row r="771">
          <cell r="C771">
            <v>16321.709961</v>
          </cell>
          <cell r="D771">
            <v>6.7</v>
          </cell>
        </row>
        <row r="772">
          <cell r="C772">
            <v>16457.660156000002</v>
          </cell>
          <cell r="D772">
            <v>6.7</v>
          </cell>
        </row>
        <row r="773">
          <cell r="C773">
            <v>16580.839843999998</v>
          </cell>
          <cell r="D773">
            <v>6.2</v>
          </cell>
        </row>
        <row r="774">
          <cell r="C774">
            <v>16717.169922000001</v>
          </cell>
          <cell r="D774">
            <v>6.2</v>
          </cell>
        </row>
        <row r="775">
          <cell r="C775">
            <v>16826.599609000001</v>
          </cell>
          <cell r="D775">
            <v>6.1</v>
          </cell>
        </row>
        <row r="776">
          <cell r="C776">
            <v>16563.300781000002</v>
          </cell>
          <cell r="D776">
            <v>6.2</v>
          </cell>
        </row>
        <row r="777">
          <cell r="C777">
            <v>17098.449218999998</v>
          </cell>
          <cell r="D777">
            <v>6.2</v>
          </cell>
        </row>
        <row r="778">
          <cell r="C778">
            <v>17042.900390999999</v>
          </cell>
          <cell r="D778">
            <v>6</v>
          </cell>
        </row>
        <row r="779">
          <cell r="C779">
            <v>17390.519531000002</v>
          </cell>
          <cell r="D779">
            <v>5.7</v>
          </cell>
        </row>
        <row r="780">
          <cell r="C780">
            <v>17828.240234000001</v>
          </cell>
          <cell r="D780">
            <v>5.8</v>
          </cell>
        </row>
        <row r="781">
          <cell r="C781">
            <v>17823.070312</v>
          </cell>
          <cell r="D781">
            <v>5.6</v>
          </cell>
        </row>
        <row r="782">
          <cell r="C782">
            <v>17164.949218999998</v>
          </cell>
          <cell r="D782">
            <v>5.7</v>
          </cell>
        </row>
        <row r="783">
          <cell r="C783">
            <v>18132.699218999998</v>
          </cell>
          <cell r="D783">
            <v>5.5</v>
          </cell>
        </row>
        <row r="784">
          <cell r="C784">
            <v>17776.119140999999</v>
          </cell>
          <cell r="D784">
            <v>5.5</v>
          </cell>
        </row>
        <row r="785">
          <cell r="C785">
            <v>17840.519531000002</v>
          </cell>
          <cell r="D785">
            <v>5.4</v>
          </cell>
        </row>
        <row r="786">
          <cell r="C786">
            <v>18010.679688</v>
          </cell>
          <cell r="D786">
            <v>5.5</v>
          </cell>
        </row>
        <row r="787">
          <cell r="C787">
            <v>17619.509765999999</v>
          </cell>
          <cell r="D787">
            <v>5.3</v>
          </cell>
        </row>
        <row r="788">
          <cell r="C788">
            <v>17689.859375</v>
          </cell>
          <cell r="D788">
            <v>5.3</v>
          </cell>
        </row>
        <row r="789">
          <cell r="C789">
            <v>16528.029297000001</v>
          </cell>
          <cell r="D789">
            <v>5.0999999999999996</v>
          </cell>
        </row>
        <row r="790">
          <cell r="C790">
            <v>16284.700194999999</v>
          </cell>
          <cell r="D790">
            <v>5.0999999999999996</v>
          </cell>
        </row>
        <row r="791">
          <cell r="C791">
            <v>17663.539062</v>
          </cell>
          <cell r="D791">
            <v>5</v>
          </cell>
        </row>
        <row r="792">
          <cell r="C792">
            <v>17719.919922000001</v>
          </cell>
          <cell r="D792">
            <v>5</v>
          </cell>
        </row>
        <row r="793">
          <cell r="C793">
            <v>17425.029297000001</v>
          </cell>
          <cell r="D793">
            <v>5</v>
          </cell>
        </row>
        <row r="794">
          <cell r="C794">
            <v>16466.300781000002</v>
          </cell>
          <cell r="D794">
            <v>4.9000000000000004</v>
          </cell>
        </row>
        <row r="795">
          <cell r="C795">
            <v>16516.5</v>
          </cell>
          <cell r="D795">
            <v>4.9000000000000004</v>
          </cell>
        </row>
        <row r="796">
          <cell r="C796">
            <v>17685.089843999998</v>
          </cell>
          <cell r="D796">
            <v>5</v>
          </cell>
        </row>
        <row r="797">
          <cell r="C797">
            <v>17773.640625</v>
          </cell>
          <cell r="D797">
            <v>5</v>
          </cell>
        </row>
        <row r="798">
          <cell r="C798">
            <v>17787.199218999998</v>
          </cell>
          <cell r="D798">
            <v>4.7</v>
          </cell>
        </row>
      </sheetData>
      <sheetData sheetId="14" refreshError="1"/>
      <sheetData sheetId="15" refreshError="1"/>
      <sheetData sheetId="16">
        <row r="2">
          <cell r="A2">
            <v>20</v>
          </cell>
          <cell r="B2">
            <v>14</v>
          </cell>
        </row>
        <row r="3">
          <cell r="A3">
            <v>40</v>
          </cell>
          <cell r="B3">
            <v>16</v>
          </cell>
        </row>
        <row r="4">
          <cell r="A4">
            <v>60</v>
          </cell>
          <cell r="B4">
            <v>18</v>
          </cell>
        </row>
        <row r="5">
          <cell r="A5">
            <v>50</v>
          </cell>
          <cell r="B5">
            <v>17</v>
          </cell>
        </row>
        <row r="6">
          <cell r="A6">
            <v>50</v>
          </cell>
          <cell r="B6">
            <v>18</v>
          </cell>
        </row>
        <row r="7">
          <cell r="A7">
            <v>55</v>
          </cell>
          <cell r="B7">
            <v>18</v>
          </cell>
        </row>
        <row r="8">
          <cell r="A8">
            <v>60</v>
          </cell>
          <cell r="B8">
            <v>18</v>
          </cell>
        </row>
        <row r="9">
          <cell r="A9">
            <v>70</v>
          </cell>
          <cell r="B9">
            <v>20</v>
          </cell>
        </row>
      </sheetData>
      <sheetData sheetId="17">
        <row r="2">
          <cell r="A2">
            <v>68</v>
          </cell>
          <cell r="B2">
            <v>65</v>
          </cell>
        </row>
        <row r="3">
          <cell r="A3">
            <v>73</v>
          </cell>
          <cell r="B3">
            <v>58</v>
          </cell>
        </row>
        <row r="4">
          <cell r="A4">
            <v>68</v>
          </cell>
          <cell r="B4">
            <v>50</v>
          </cell>
        </row>
        <row r="5">
          <cell r="A5">
            <v>75</v>
          </cell>
          <cell r="B5">
            <v>49</v>
          </cell>
        </row>
        <row r="6">
          <cell r="A6">
            <v>67</v>
          </cell>
          <cell r="B6">
            <v>58</v>
          </cell>
        </row>
        <row r="7">
          <cell r="A7">
            <v>70</v>
          </cell>
          <cell r="B7">
            <v>60</v>
          </cell>
        </row>
        <row r="8">
          <cell r="A8">
            <v>68</v>
          </cell>
          <cell r="B8">
            <v>58</v>
          </cell>
        </row>
        <row r="9">
          <cell r="A9">
            <v>71</v>
          </cell>
          <cell r="B9">
            <v>56</v>
          </cell>
        </row>
        <row r="10">
          <cell r="A10">
            <v>68</v>
          </cell>
          <cell r="B10">
            <v>54</v>
          </cell>
        </row>
        <row r="11">
          <cell r="A11">
            <v>69</v>
          </cell>
          <cell r="B11">
            <v>64</v>
          </cell>
        </row>
        <row r="12">
          <cell r="A12">
            <v>65</v>
          </cell>
          <cell r="B12">
            <v>59</v>
          </cell>
        </row>
        <row r="13">
          <cell r="A13">
            <v>65</v>
          </cell>
          <cell r="B13">
            <v>64</v>
          </cell>
        </row>
        <row r="14">
          <cell r="A14">
            <v>70</v>
          </cell>
          <cell r="B14">
            <v>48</v>
          </cell>
        </row>
        <row r="15">
          <cell r="A15">
            <v>68</v>
          </cell>
          <cell r="B15">
            <v>65</v>
          </cell>
        </row>
        <row r="16">
          <cell r="A16">
            <v>67</v>
          </cell>
          <cell r="B16">
            <v>49</v>
          </cell>
        </row>
        <row r="17">
          <cell r="A17">
            <v>70</v>
          </cell>
          <cell r="B17">
            <v>51</v>
          </cell>
        </row>
        <row r="18">
          <cell r="A18">
            <v>66</v>
          </cell>
          <cell r="B18">
            <v>73</v>
          </cell>
        </row>
        <row r="19">
          <cell r="A19">
            <v>68</v>
          </cell>
          <cell r="B19">
            <v>64</v>
          </cell>
        </row>
        <row r="20">
          <cell r="A20">
            <v>74</v>
          </cell>
          <cell r="B20">
            <v>58</v>
          </cell>
        </row>
        <row r="21">
          <cell r="A21">
            <v>73</v>
          </cell>
          <cell r="B21">
            <v>70</v>
          </cell>
        </row>
        <row r="22">
          <cell r="A22">
            <v>65</v>
          </cell>
          <cell r="B22">
            <v>67</v>
          </cell>
        </row>
        <row r="23">
          <cell r="A23">
            <v>68</v>
          </cell>
          <cell r="B23">
            <v>74</v>
          </cell>
        </row>
        <row r="24">
          <cell r="A24">
            <v>71</v>
          </cell>
          <cell r="B24">
            <v>76</v>
          </cell>
        </row>
        <row r="25">
          <cell r="A25">
            <v>69</v>
          </cell>
          <cell r="B25">
            <v>68</v>
          </cell>
        </row>
        <row r="26">
          <cell r="A26">
            <v>72</v>
          </cell>
          <cell r="B26">
            <v>51</v>
          </cell>
        </row>
        <row r="27">
          <cell r="A27">
            <v>72</v>
          </cell>
          <cell r="B27">
            <v>70</v>
          </cell>
        </row>
        <row r="28">
          <cell r="A28">
            <v>72</v>
          </cell>
          <cell r="B28">
            <v>71</v>
          </cell>
        </row>
        <row r="29">
          <cell r="A29">
            <v>78</v>
          </cell>
          <cell r="B29">
            <v>67</v>
          </cell>
        </row>
        <row r="30">
          <cell r="A30">
            <v>72</v>
          </cell>
          <cell r="B30">
            <v>63</v>
          </cell>
        </row>
        <row r="31">
          <cell r="A31">
            <v>64</v>
          </cell>
          <cell r="B31">
            <v>55</v>
          </cell>
        </row>
        <row r="32">
          <cell r="A32">
            <v>68</v>
          </cell>
          <cell r="B32">
            <v>69</v>
          </cell>
        </row>
        <row r="33">
          <cell r="A33">
            <v>64</v>
          </cell>
          <cell r="B33">
            <v>64</v>
          </cell>
        </row>
        <row r="34">
          <cell r="A34">
            <v>72</v>
          </cell>
          <cell r="B34">
            <v>54</v>
          </cell>
        </row>
        <row r="35">
          <cell r="A35">
            <v>67</v>
          </cell>
          <cell r="B35">
            <v>70</v>
          </cell>
        </row>
        <row r="36">
          <cell r="A36">
            <v>70</v>
          </cell>
          <cell r="B36">
            <v>60</v>
          </cell>
        </row>
        <row r="37">
          <cell r="A37">
            <v>73</v>
          </cell>
          <cell r="B37">
            <v>58</v>
          </cell>
        </row>
        <row r="38">
          <cell r="A38">
            <v>67</v>
          </cell>
          <cell r="B38">
            <v>54</v>
          </cell>
        </row>
        <row r="39">
          <cell r="A39">
            <v>67</v>
          </cell>
          <cell r="B39">
            <v>54</v>
          </cell>
        </row>
        <row r="40">
          <cell r="A40">
            <v>66</v>
          </cell>
          <cell r="B40">
            <v>51</v>
          </cell>
        </row>
        <row r="41">
          <cell r="A41">
            <v>65</v>
          </cell>
          <cell r="B41">
            <v>63</v>
          </cell>
        </row>
        <row r="42">
          <cell r="A42">
            <v>66</v>
          </cell>
          <cell r="B42">
            <v>50</v>
          </cell>
        </row>
        <row r="43">
          <cell r="A43">
            <v>64</v>
          </cell>
          <cell r="B43">
            <v>40</v>
          </cell>
        </row>
        <row r="44">
          <cell r="A44">
            <v>69</v>
          </cell>
          <cell r="B44">
            <v>65</v>
          </cell>
        </row>
        <row r="45">
          <cell r="A45">
            <v>75</v>
          </cell>
          <cell r="B45">
            <v>81</v>
          </cell>
        </row>
        <row r="46">
          <cell r="A46">
            <v>69</v>
          </cell>
          <cell r="B46">
            <v>68</v>
          </cell>
        </row>
        <row r="47">
          <cell r="A47">
            <v>71</v>
          </cell>
          <cell r="B47">
            <v>55</v>
          </cell>
        </row>
        <row r="48">
          <cell r="A48">
            <v>72</v>
          </cell>
          <cell r="B48">
            <v>47</v>
          </cell>
        </row>
        <row r="49">
          <cell r="A49">
            <v>73</v>
          </cell>
          <cell r="B49">
            <v>47</v>
          </cell>
        </row>
        <row r="50">
          <cell r="A50">
            <v>69</v>
          </cell>
          <cell r="B50">
            <v>72</v>
          </cell>
        </row>
        <row r="51">
          <cell r="A51">
            <v>72</v>
          </cell>
          <cell r="B51">
            <v>54</v>
          </cell>
        </row>
        <row r="52">
          <cell r="A52">
            <v>73</v>
          </cell>
          <cell r="B52">
            <v>54</v>
          </cell>
        </row>
        <row r="53">
          <cell r="A53">
            <v>72</v>
          </cell>
          <cell r="B53">
            <v>70</v>
          </cell>
        </row>
        <row r="54">
          <cell r="A54">
            <v>68</v>
          </cell>
          <cell r="B54">
            <v>62</v>
          </cell>
        </row>
        <row r="55">
          <cell r="A55">
            <v>68</v>
          </cell>
          <cell r="B55">
            <v>57</v>
          </cell>
        </row>
        <row r="56">
          <cell r="A56">
            <v>68</v>
          </cell>
          <cell r="B56">
            <v>54</v>
          </cell>
        </row>
        <row r="57">
          <cell r="A57">
            <v>75</v>
          </cell>
          <cell r="B57">
            <v>69</v>
          </cell>
        </row>
        <row r="58">
          <cell r="A58">
            <v>71</v>
          </cell>
          <cell r="B58">
            <v>47</v>
          </cell>
        </row>
        <row r="59">
          <cell r="A59">
            <v>74</v>
          </cell>
          <cell r="B59">
            <v>58</v>
          </cell>
        </row>
        <row r="60">
          <cell r="A60">
            <v>63</v>
          </cell>
          <cell r="B60">
            <v>55</v>
          </cell>
        </row>
        <row r="61">
          <cell r="A61">
            <v>70</v>
          </cell>
          <cell r="B61">
            <v>57</v>
          </cell>
        </row>
        <row r="62">
          <cell r="A62">
            <v>73</v>
          </cell>
          <cell r="B62">
            <v>69</v>
          </cell>
        </row>
        <row r="63">
          <cell r="A63">
            <v>68</v>
          </cell>
          <cell r="B63">
            <v>61</v>
          </cell>
        </row>
        <row r="64">
          <cell r="A64">
            <v>71</v>
          </cell>
          <cell r="B64">
            <v>68</v>
          </cell>
        </row>
        <row r="65">
          <cell r="A65">
            <v>68</v>
          </cell>
          <cell r="B65">
            <v>56</v>
          </cell>
        </row>
        <row r="66">
          <cell r="A66">
            <v>69</v>
          </cell>
          <cell r="B66">
            <v>64</v>
          </cell>
        </row>
        <row r="67">
          <cell r="A67">
            <v>66</v>
          </cell>
          <cell r="B67">
            <v>59</v>
          </cell>
        </row>
        <row r="68">
          <cell r="A68">
            <v>70</v>
          </cell>
          <cell r="B68">
            <v>64</v>
          </cell>
        </row>
        <row r="69">
          <cell r="A69">
            <v>69</v>
          </cell>
          <cell r="B69">
            <v>60</v>
          </cell>
        </row>
        <row r="70">
          <cell r="A70">
            <v>66</v>
          </cell>
          <cell r="B70">
            <v>50</v>
          </cell>
        </row>
        <row r="71">
          <cell r="A71">
            <v>64</v>
          </cell>
          <cell r="B71">
            <v>63</v>
          </cell>
        </row>
        <row r="72">
          <cell r="A72">
            <v>64</v>
          </cell>
          <cell r="B72">
            <v>47</v>
          </cell>
        </row>
        <row r="73">
          <cell r="A73">
            <v>66</v>
          </cell>
          <cell r="B73">
            <v>70</v>
          </cell>
        </row>
        <row r="74">
          <cell r="A74">
            <v>70</v>
          </cell>
          <cell r="B74">
            <v>64</v>
          </cell>
        </row>
        <row r="75">
          <cell r="A75">
            <v>68</v>
          </cell>
          <cell r="B75">
            <v>54</v>
          </cell>
        </row>
        <row r="76">
          <cell r="A76">
            <v>67</v>
          </cell>
          <cell r="B76">
            <v>74</v>
          </cell>
        </row>
        <row r="77">
          <cell r="A77">
            <v>68</v>
          </cell>
          <cell r="B77">
            <v>54</v>
          </cell>
        </row>
        <row r="78">
          <cell r="A78">
            <v>68</v>
          </cell>
          <cell r="B78">
            <v>50</v>
          </cell>
        </row>
        <row r="79">
          <cell r="A79">
            <v>64</v>
          </cell>
          <cell r="B79">
            <v>44</v>
          </cell>
        </row>
        <row r="80">
          <cell r="A80">
            <v>65</v>
          </cell>
          <cell r="B80">
            <v>70</v>
          </cell>
        </row>
        <row r="81">
          <cell r="A81">
            <v>71</v>
          </cell>
          <cell r="B81">
            <v>51</v>
          </cell>
        </row>
        <row r="82">
          <cell r="A82">
            <v>65</v>
          </cell>
          <cell r="B82">
            <v>54</v>
          </cell>
        </row>
        <row r="83">
          <cell r="A83">
            <v>64</v>
          </cell>
          <cell r="B83">
            <v>52</v>
          </cell>
        </row>
        <row r="84">
          <cell r="A84">
            <v>71</v>
          </cell>
          <cell r="B84">
            <v>51</v>
          </cell>
        </row>
        <row r="85">
          <cell r="A85">
            <v>69</v>
          </cell>
          <cell r="B85">
            <v>68</v>
          </cell>
        </row>
        <row r="86">
          <cell r="A86">
            <v>69</v>
          </cell>
          <cell r="B86">
            <v>53</v>
          </cell>
        </row>
        <row r="87">
          <cell r="A87">
            <v>72</v>
          </cell>
          <cell r="B87">
            <v>67</v>
          </cell>
        </row>
        <row r="88">
          <cell r="A88">
            <v>66</v>
          </cell>
          <cell r="B88">
            <v>58</v>
          </cell>
        </row>
        <row r="89">
          <cell r="A89">
            <v>70</v>
          </cell>
          <cell r="B89">
            <v>71</v>
          </cell>
        </row>
        <row r="90">
          <cell r="A90">
            <v>67</v>
          </cell>
          <cell r="B90">
            <v>49</v>
          </cell>
        </row>
        <row r="91">
          <cell r="A91">
            <v>67</v>
          </cell>
          <cell r="B91">
            <v>74</v>
          </cell>
        </row>
        <row r="92">
          <cell r="A92">
            <v>73</v>
          </cell>
          <cell r="B92">
            <v>67</v>
          </cell>
        </row>
        <row r="93">
          <cell r="A93">
            <v>67</v>
          </cell>
          <cell r="B93">
            <v>55</v>
          </cell>
        </row>
        <row r="94">
          <cell r="A94">
            <v>68</v>
          </cell>
          <cell r="B94">
            <v>54</v>
          </cell>
        </row>
        <row r="95">
          <cell r="A95">
            <v>65</v>
          </cell>
          <cell r="B95">
            <v>62</v>
          </cell>
        </row>
        <row r="96">
          <cell r="A96">
            <v>70</v>
          </cell>
          <cell r="B96">
            <v>55</v>
          </cell>
        </row>
        <row r="97">
          <cell r="A97">
            <v>68</v>
          </cell>
          <cell r="B97">
            <v>54</v>
          </cell>
        </row>
        <row r="98">
          <cell r="A98">
            <v>66</v>
          </cell>
          <cell r="B98">
            <v>51</v>
          </cell>
        </row>
        <row r="99">
          <cell r="A99">
            <v>68</v>
          </cell>
          <cell r="B99">
            <v>60</v>
          </cell>
        </row>
        <row r="100">
          <cell r="A100">
            <v>70</v>
          </cell>
          <cell r="B100">
            <v>48</v>
          </cell>
        </row>
        <row r="101">
          <cell r="A101">
            <v>70</v>
          </cell>
          <cell r="B101">
            <v>64</v>
          </cell>
        </row>
        <row r="102">
          <cell r="A102">
            <v>71</v>
          </cell>
          <cell r="B102">
            <v>59</v>
          </cell>
        </row>
        <row r="103">
          <cell r="A103">
            <v>73</v>
          </cell>
          <cell r="B103">
            <v>54</v>
          </cell>
        </row>
        <row r="104">
          <cell r="A104">
            <v>76</v>
          </cell>
          <cell r="B104">
            <v>65</v>
          </cell>
        </row>
        <row r="105">
          <cell r="A105">
            <v>66</v>
          </cell>
          <cell r="B105">
            <v>51</v>
          </cell>
        </row>
        <row r="106">
          <cell r="A106">
            <v>67</v>
          </cell>
          <cell r="B106">
            <v>50</v>
          </cell>
        </row>
        <row r="107">
          <cell r="A107">
            <v>66</v>
          </cell>
          <cell r="B107">
            <v>50</v>
          </cell>
        </row>
        <row r="108">
          <cell r="A108">
            <v>71</v>
          </cell>
          <cell r="B108">
            <v>72</v>
          </cell>
        </row>
        <row r="109">
          <cell r="A109">
            <v>70</v>
          </cell>
          <cell r="B109">
            <v>61</v>
          </cell>
        </row>
        <row r="110">
          <cell r="A110">
            <v>69</v>
          </cell>
          <cell r="B110">
            <v>48</v>
          </cell>
        </row>
        <row r="111">
          <cell r="A111">
            <v>67</v>
          </cell>
          <cell r="B111">
            <v>55</v>
          </cell>
        </row>
        <row r="112">
          <cell r="A112">
            <v>73</v>
          </cell>
          <cell r="B112">
            <v>63</v>
          </cell>
        </row>
        <row r="113">
          <cell r="A113">
            <v>73</v>
          </cell>
          <cell r="B113">
            <v>63</v>
          </cell>
        </row>
        <row r="114">
          <cell r="A114">
            <v>62</v>
          </cell>
          <cell r="B114">
            <v>53</v>
          </cell>
        </row>
        <row r="115">
          <cell r="A115">
            <v>67</v>
          </cell>
          <cell r="B115">
            <v>50</v>
          </cell>
        </row>
        <row r="116">
          <cell r="A116">
            <v>73</v>
          </cell>
          <cell r="B116">
            <v>66</v>
          </cell>
        </row>
        <row r="117">
          <cell r="A117">
            <v>67</v>
          </cell>
          <cell r="B117">
            <v>54</v>
          </cell>
        </row>
        <row r="118">
          <cell r="A118">
            <v>72</v>
          </cell>
          <cell r="B118">
            <v>64</v>
          </cell>
        </row>
        <row r="119">
          <cell r="A119">
            <v>67</v>
          </cell>
          <cell r="B119">
            <v>70</v>
          </cell>
        </row>
        <row r="120">
          <cell r="A120">
            <v>70</v>
          </cell>
          <cell r="B120">
            <v>60</v>
          </cell>
        </row>
        <row r="121">
          <cell r="A121">
            <v>71</v>
          </cell>
          <cell r="B121">
            <v>52</v>
          </cell>
        </row>
        <row r="122">
          <cell r="A122">
            <v>69</v>
          </cell>
          <cell r="B122">
            <v>60</v>
          </cell>
        </row>
        <row r="123">
          <cell r="A123">
            <v>70</v>
          </cell>
          <cell r="B123">
            <v>52</v>
          </cell>
        </row>
        <row r="124">
          <cell r="A124">
            <v>67</v>
          </cell>
          <cell r="B124">
            <v>45</v>
          </cell>
        </row>
        <row r="125">
          <cell r="A125">
            <v>66</v>
          </cell>
          <cell r="B125">
            <v>59</v>
          </cell>
        </row>
        <row r="126">
          <cell r="A126">
            <v>69</v>
          </cell>
          <cell r="B126">
            <v>64</v>
          </cell>
        </row>
        <row r="127">
          <cell r="A127">
            <v>71</v>
          </cell>
          <cell r="B127">
            <v>60</v>
          </cell>
        </row>
        <row r="128">
          <cell r="A128">
            <v>71</v>
          </cell>
          <cell r="B128">
            <v>68</v>
          </cell>
        </row>
        <row r="129">
          <cell r="A129">
            <v>69</v>
          </cell>
          <cell r="B129">
            <v>57</v>
          </cell>
        </row>
        <row r="130">
          <cell r="A130">
            <v>71</v>
          </cell>
          <cell r="B130">
            <v>64</v>
          </cell>
        </row>
        <row r="131">
          <cell r="A131">
            <v>70</v>
          </cell>
          <cell r="B131">
            <v>71</v>
          </cell>
        </row>
        <row r="132">
          <cell r="A132">
            <v>69</v>
          </cell>
          <cell r="B132">
            <v>40</v>
          </cell>
        </row>
        <row r="133">
          <cell r="A133">
            <v>72</v>
          </cell>
          <cell r="B133">
            <v>60</v>
          </cell>
        </row>
        <row r="134">
          <cell r="A134">
            <v>72</v>
          </cell>
          <cell r="B134">
            <v>59</v>
          </cell>
        </row>
        <row r="135">
          <cell r="A135">
            <v>74</v>
          </cell>
          <cell r="B135">
            <v>69</v>
          </cell>
        </row>
        <row r="136">
          <cell r="A136">
            <v>70</v>
          </cell>
          <cell r="B136">
            <v>60</v>
          </cell>
        </row>
        <row r="137">
          <cell r="A137">
            <v>72</v>
          </cell>
          <cell r="B137">
            <v>70</v>
          </cell>
        </row>
        <row r="138">
          <cell r="A138">
            <v>70</v>
          </cell>
          <cell r="B138">
            <v>63</v>
          </cell>
        </row>
        <row r="139">
          <cell r="A139">
            <v>68</v>
          </cell>
          <cell r="B139">
            <v>73</v>
          </cell>
        </row>
        <row r="140">
          <cell r="A140">
            <v>72</v>
          </cell>
          <cell r="B140">
            <v>66</v>
          </cell>
        </row>
        <row r="141">
          <cell r="A141">
            <v>70</v>
          </cell>
          <cell r="B141">
            <v>61</v>
          </cell>
        </row>
        <row r="142">
          <cell r="A142">
            <v>65</v>
          </cell>
          <cell r="B142">
            <v>51</v>
          </cell>
        </row>
        <row r="143">
          <cell r="A143">
            <v>64</v>
          </cell>
          <cell r="B143">
            <v>63</v>
          </cell>
        </row>
        <row r="144">
          <cell r="A144">
            <v>71</v>
          </cell>
          <cell r="B144">
            <v>59</v>
          </cell>
        </row>
        <row r="145">
          <cell r="A145">
            <v>62</v>
          </cell>
          <cell r="B145">
            <v>48</v>
          </cell>
        </row>
        <row r="146">
          <cell r="A146">
            <v>67</v>
          </cell>
          <cell r="B146">
            <v>41</v>
          </cell>
        </row>
        <row r="147">
          <cell r="A147">
            <v>69</v>
          </cell>
          <cell r="B147">
            <v>57</v>
          </cell>
        </row>
        <row r="148">
          <cell r="A148">
            <v>68</v>
          </cell>
          <cell r="B148">
            <v>53</v>
          </cell>
        </row>
        <row r="149">
          <cell r="A149">
            <v>76</v>
          </cell>
          <cell r="B149">
            <v>72</v>
          </cell>
        </row>
        <row r="150">
          <cell r="A150">
            <v>73</v>
          </cell>
          <cell r="B150">
            <v>66</v>
          </cell>
        </row>
        <row r="151">
          <cell r="A151">
            <v>69</v>
          </cell>
          <cell r="B151">
            <v>69</v>
          </cell>
        </row>
        <row r="152">
          <cell r="A152">
            <v>69</v>
          </cell>
          <cell r="B152">
            <v>56</v>
          </cell>
        </row>
        <row r="153">
          <cell r="A153">
            <v>70</v>
          </cell>
          <cell r="B153">
            <v>59</v>
          </cell>
        </row>
        <row r="154">
          <cell r="A154">
            <v>64</v>
          </cell>
          <cell r="B154">
            <v>64</v>
          </cell>
        </row>
        <row r="155">
          <cell r="A155">
            <v>72</v>
          </cell>
          <cell r="B155">
            <v>62</v>
          </cell>
        </row>
        <row r="156">
          <cell r="A156">
            <v>66</v>
          </cell>
          <cell r="B156">
            <v>59</v>
          </cell>
        </row>
        <row r="157">
          <cell r="A157">
            <v>69</v>
          </cell>
          <cell r="B157">
            <v>81</v>
          </cell>
        </row>
        <row r="158">
          <cell r="A158">
            <v>66</v>
          </cell>
          <cell r="B158">
            <v>55</v>
          </cell>
        </row>
        <row r="159">
          <cell r="A159">
            <v>68</v>
          </cell>
          <cell r="B159">
            <v>58</v>
          </cell>
        </row>
        <row r="160">
          <cell r="A160">
            <v>69</v>
          </cell>
          <cell r="B160">
            <v>52</v>
          </cell>
        </row>
        <row r="161">
          <cell r="A161">
            <v>69</v>
          </cell>
          <cell r="B161">
            <v>72</v>
          </cell>
        </row>
        <row r="162">
          <cell r="A162">
            <v>65</v>
          </cell>
          <cell r="B162">
            <v>50</v>
          </cell>
        </row>
        <row r="163">
          <cell r="A163">
            <v>68</v>
          </cell>
          <cell r="B163">
            <v>73</v>
          </cell>
        </row>
        <row r="164">
          <cell r="A164">
            <v>67</v>
          </cell>
          <cell r="B164">
            <v>66</v>
          </cell>
        </row>
        <row r="165">
          <cell r="A165">
            <v>65</v>
          </cell>
          <cell r="B165">
            <v>64</v>
          </cell>
        </row>
        <row r="166">
          <cell r="A166">
            <v>74</v>
          </cell>
          <cell r="B166">
            <v>65</v>
          </cell>
        </row>
        <row r="167">
          <cell r="A167">
            <v>72</v>
          </cell>
          <cell r="B167">
            <v>66</v>
          </cell>
        </row>
        <row r="168">
          <cell r="A168">
            <v>72</v>
          </cell>
          <cell r="B168">
            <v>67</v>
          </cell>
        </row>
        <row r="169">
          <cell r="A169">
            <v>69</v>
          </cell>
          <cell r="B169">
            <v>66</v>
          </cell>
        </row>
        <row r="170">
          <cell r="A170">
            <v>74</v>
          </cell>
          <cell r="B170">
            <v>62</v>
          </cell>
        </row>
        <row r="171">
          <cell r="A171">
            <v>69</v>
          </cell>
          <cell r="B171">
            <v>61</v>
          </cell>
        </row>
        <row r="172">
          <cell r="A172">
            <v>66</v>
          </cell>
          <cell r="B172">
            <v>62</v>
          </cell>
        </row>
        <row r="173">
          <cell r="A173">
            <v>70</v>
          </cell>
          <cell r="B173">
            <v>65</v>
          </cell>
        </row>
        <row r="174">
          <cell r="A174">
            <v>74</v>
          </cell>
          <cell r="B174">
            <v>58</v>
          </cell>
        </row>
        <row r="175">
          <cell r="A175">
            <v>70</v>
          </cell>
          <cell r="B175">
            <v>72</v>
          </cell>
        </row>
        <row r="176">
          <cell r="A176">
            <v>63</v>
          </cell>
          <cell r="B176">
            <v>45</v>
          </cell>
        </row>
        <row r="177">
          <cell r="A177">
            <v>63</v>
          </cell>
          <cell r="B177">
            <v>65</v>
          </cell>
        </row>
        <row r="178">
          <cell r="A178">
            <v>70</v>
          </cell>
          <cell r="B178">
            <v>61</v>
          </cell>
        </row>
        <row r="179">
          <cell r="A179">
            <v>65</v>
          </cell>
          <cell r="B179">
            <v>74</v>
          </cell>
        </row>
        <row r="180">
          <cell r="A180">
            <v>67</v>
          </cell>
          <cell r="B180">
            <v>66</v>
          </cell>
        </row>
        <row r="181">
          <cell r="A181">
            <v>65</v>
          </cell>
          <cell r="B181">
            <v>50</v>
          </cell>
        </row>
        <row r="182">
          <cell r="A182">
            <v>73</v>
          </cell>
          <cell r="B182">
            <v>55</v>
          </cell>
        </row>
        <row r="183">
          <cell r="A183">
            <v>75</v>
          </cell>
          <cell r="B183">
            <v>57</v>
          </cell>
        </row>
        <row r="184">
          <cell r="A184">
            <v>70</v>
          </cell>
          <cell r="B184">
            <v>64</v>
          </cell>
        </row>
        <row r="185">
          <cell r="A185">
            <v>68</v>
          </cell>
          <cell r="B185">
            <v>50</v>
          </cell>
        </row>
        <row r="186">
          <cell r="A186">
            <v>75</v>
          </cell>
          <cell r="B186">
            <v>74</v>
          </cell>
        </row>
        <row r="187">
          <cell r="A187">
            <v>69</v>
          </cell>
          <cell r="B187">
            <v>40</v>
          </cell>
        </row>
        <row r="188">
          <cell r="A188">
            <v>66</v>
          </cell>
          <cell r="B188">
            <v>55</v>
          </cell>
        </row>
        <row r="189">
          <cell r="A189">
            <v>69</v>
          </cell>
          <cell r="B189">
            <v>52</v>
          </cell>
        </row>
        <row r="190">
          <cell r="A190">
            <v>62</v>
          </cell>
          <cell r="B190">
            <v>57</v>
          </cell>
        </row>
        <row r="191">
          <cell r="A191">
            <v>65</v>
          </cell>
          <cell r="B191">
            <v>63</v>
          </cell>
        </row>
        <row r="192">
          <cell r="A192">
            <v>70</v>
          </cell>
          <cell r="B192">
            <v>63</v>
          </cell>
        </row>
        <row r="193">
          <cell r="A193">
            <v>71</v>
          </cell>
          <cell r="B193">
            <v>63</v>
          </cell>
        </row>
        <row r="194">
          <cell r="A194">
            <v>74</v>
          </cell>
          <cell r="B194">
            <v>45</v>
          </cell>
        </row>
        <row r="195">
          <cell r="A195">
            <v>74</v>
          </cell>
          <cell r="B195">
            <v>71</v>
          </cell>
        </row>
        <row r="196">
          <cell r="A196">
            <v>74</v>
          </cell>
          <cell r="B196">
            <v>61</v>
          </cell>
        </row>
        <row r="197">
          <cell r="A197">
            <v>68</v>
          </cell>
          <cell r="B197">
            <v>41</v>
          </cell>
        </row>
        <row r="198">
          <cell r="A198">
            <v>71</v>
          </cell>
          <cell r="B198">
            <v>63</v>
          </cell>
        </row>
        <row r="199">
          <cell r="A199">
            <v>69</v>
          </cell>
          <cell r="B199">
            <v>57</v>
          </cell>
        </row>
        <row r="200">
          <cell r="A200">
            <v>71</v>
          </cell>
          <cell r="B200">
            <v>71</v>
          </cell>
        </row>
        <row r="201">
          <cell r="A201">
            <v>71</v>
          </cell>
          <cell r="B201">
            <v>71</v>
          </cell>
        </row>
        <row r="202">
          <cell r="A202">
            <v>64</v>
          </cell>
          <cell r="B202">
            <v>71</v>
          </cell>
        </row>
        <row r="203">
          <cell r="A203">
            <v>67</v>
          </cell>
          <cell r="B203">
            <v>70</v>
          </cell>
        </row>
        <row r="204">
          <cell r="A204">
            <v>68</v>
          </cell>
          <cell r="B204">
            <v>48</v>
          </cell>
        </row>
        <row r="205">
          <cell r="A205">
            <v>66</v>
          </cell>
          <cell r="B205">
            <v>71</v>
          </cell>
        </row>
        <row r="206">
          <cell r="A206">
            <v>68</v>
          </cell>
          <cell r="B206">
            <v>66</v>
          </cell>
        </row>
        <row r="207">
          <cell r="A207">
            <v>71</v>
          </cell>
          <cell r="B207">
            <v>67</v>
          </cell>
        </row>
        <row r="208">
          <cell r="A208">
            <v>73</v>
          </cell>
          <cell r="B208">
            <v>61</v>
          </cell>
        </row>
        <row r="209">
          <cell r="A209">
            <v>72</v>
          </cell>
          <cell r="B209">
            <v>55</v>
          </cell>
        </row>
        <row r="210">
          <cell r="A210">
            <v>63</v>
          </cell>
          <cell r="B210">
            <v>41</v>
          </cell>
        </row>
        <row r="211">
          <cell r="A211">
            <v>69</v>
          </cell>
          <cell r="B211">
            <v>57</v>
          </cell>
        </row>
        <row r="212">
          <cell r="A212">
            <v>66</v>
          </cell>
          <cell r="B212">
            <v>66</v>
          </cell>
        </row>
        <row r="213">
          <cell r="A213">
            <v>71</v>
          </cell>
          <cell r="B213">
            <v>52</v>
          </cell>
        </row>
        <row r="214">
          <cell r="A214">
            <v>70</v>
          </cell>
          <cell r="B214">
            <v>60</v>
          </cell>
        </row>
        <row r="215">
          <cell r="A215">
            <v>71</v>
          </cell>
          <cell r="B215">
            <v>64</v>
          </cell>
        </row>
        <row r="216">
          <cell r="A216">
            <v>68</v>
          </cell>
          <cell r="B216">
            <v>52</v>
          </cell>
        </row>
        <row r="217">
          <cell r="A217">
            <v>62</v>
          </cell>
          <cell r="B217">
            <v>68</v>
          </cell>
        </row>
        <row r="218">
          <cell r="A218">
            <v>68</v>
          </cell>
          <cell r="B218">
            <v>61</v>
          </cell>
        </row>
        <row r="219">
          <cell r="A219">
            <v>70</v>
          </cell>
          <cell r="B219">
            <v>53</v>
          </cell>
        </row>
        <row r="220">
          <cell r="A220">
            <v>69</v>
          </cell>
          <cell r="B220">
            <v>40</v>
          </cell>
        </row>
        <row r="221">
          <cell r="A221">
            <v>68</v>
          </cell>
          <cell r="B221">
            <v>53</v>
          </cell>
        </row>
        <row r="222">
          <cell r="A222">
            <v>67</v>
          </cell>
          <cell r="B222">
            <v>57</v>
          </cell>
        </row>
        <row r="223">
          <cell r="A223">
            <v>63</v>
          </cell>
          <cell r="B223">
            <v>67</v>
          </cell>
        </row>
        <row r="224">
          <cell r="A224">
            <v>71</v>
          </cell>
          <cell r="B224">
            <v>55</v>
          </cell>
        </row>
        <row r="225">
          <cell r="A225">
            <v>71</v>
          </cell>
          <cell r="B225">
            <v>59</v>
          </cell>
        </row>
        <row r="226">
          <cell r="A226">
            <v>62</v>
          </cell>
          <cell r="B226">
            <v>50</v>
          </cell>
        </row>
        <row r="227">
          <cell r="A227">
            <v>71</v>
          </cell>
          <cell r="B227">
            <v>63</v>
          </cell>
        </row>
        <row r="228">
          <cell r="A228">
            <v>67</v>
          </cell>
          <cell r="B228">
            <v>66</v>
          </cell>
        </row>
        <row r="229">
          <cell r="A229">
            <v>69</v>
          </cell>
          <cell r="B229">
            <v>49</v>
          </cell>
        </row>
        <row r="230">
          <cell r="A230">
            <v>69</v>
          </cell>
          <cell r="B230">
            <v>61</v>
          </cell>
        </row>
        <row r="231">
          <cell r="A231">
            <v>67</v>
          </cell>
          <cell r="B231">
            <v>47</v>
          </cell>
        </row>
        <row r="232">
          <cell r="A232">
            <v>66</v>
          </cell>
          <cell r="B232">
            <v>42</v>
          </cell>
        </row>
        <row r="233">
          <cell r="A233">
            <v>74</v>
          </cell>
          <cell r="B233">
            <v>69</v>
          </cell>
        </row>
        <row r="234">
          <cell r="A234">
            <v>70</v>
          </cell>
          <cell r="B234">
            <v>68</v>
          </cell>
        </row>
        <row r="235">
          <cell r="A235">
            <v>66</v>
          </cell>
          <cell r="B235">
            <v>51</v>
          </cell>
        </row>
        <row r="236">
          <cell r="A236">
            <v>71</v>
          </cell>
          <cell r="B236">
            <v>47</v>
          </cell>
        </row>
        <row r="237">
          <cell r="A237">
            <v>68</v>
          </cell>
          <cell r="B237">
            <v>50</v>
          </cell>
        </row>
        <row r="238">
          <cell r="A238">
            <v>71</v>
          </cell>
          <cell r="B238">
            <v>56</v>
          </cell>
        </row>
        <row r="239">
          <cell r="A239">
            <v>68</v>
          </cell>
          <cell r="B239">
            <v>48</v>
          </cell>
        </row>
        <row r="240">
          <cell r="A240">
            <v>77</v>
          </cell>
          <cell r="B240">
            <v>60</v>
          </cell>
        </row>
        <row r="241">
          <cell r="A241">
            <v>67</v>
          </cell>
          <cell r="B241">
            <v>65</v>
          </cell>
        </row>
        <row r="242">
          <cell r="A242">
            <v>71</v>
          </cell>
          <cell r="B242">
            <v>63</v>
          </cell>
        </row>
        <row r="243">
          <cell r="A243">
            <v>66</v>
          </cell>
          <cell r="B243">
            <v>51</v>
          </cell>
        </row>
        <row r="244">
          <cell r="A244">
            <v>70</v>
          </cell>
          <cell r="B244">
            <v>68</v>
          </cell>
        </row>
        <row r="245">
          <cell r="A245">
            <v>65</v>
          </cell>
          <cell r="B245">
            <v>59</v>
          </cell>
        </row>
        <row r="246">
          <cell r="A246">
            <v>64</v>
          </cell>
          <cell r="B246">
            <v>56</v>
          </cell>
        </row>
        <row r="247">
          <cell r="A247">
            <v>67</v>
          </cell>
          <cell r="B247">
            <v>61</v>
          </cell>
        </row>
        <row r="248">
          <cell r="A248">
            <v>68</v>
          </cell>
          <cell r="B248">
            <v>78</v>
          </cell>
        </row>
        <row r="249">
          <cell r="A249">
            <v>64</v>
          </cell>
          <cell r="B249">
            <v>60</v>
          </cell>
        </row>
        <row r="250">
          <cell r="A250">
            <v>74</v>
          </cell>
          <cell r="B250">
            <v>61</v>
          </cell>
        </row>
        <row r="251">
          <cell r="A251">
            <v>71</v>
          </cell>
          <cell r="B251">
            <v>72</v>
          </cell>
        </row>
      </sheetData>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BDE7-B9E0-41F9-AF6A-75649FDBEAEB}">
  <dimension ref="A1:P118"/>
  <sheetViews>
    <sheetView topLeftCell="A13" zoomScale="85" zoomScaleNormal="85" workbookViewId="0">
      <selection activeCell="B32" sqref="B32"/>
    </sheetView>
  </sheetViews>
  <sheetFormatPr defaultRowHeight="15.5" x14ac:dyDescent="0.35"/>
  <cols>
    <col min="1" max="1" width="14.6328125" style="14" customWidth="1"/>
    <col min="2" max="2" width="16.90625" style="14" customWidth="1"/>
    <col min="3" max="3" width="15.6328125" style="14" customWidth="1"/>
    <col min="4" max="16384" width="8.7265625" style="14"/>
  </cols>
  <sheetData>
    <row r="1" spans="1:16" ht="25" x14ac:dyDescent="0.35">
      <c r="B1" s="60" t="s">
        <v>54</v>
      </c>
      <c r="C1" s="60"/>
      <c r="D1" s="60"/>
      <c r="E1" s="60"/>
      <c r="F1" s="60"/>
      <c r="G1" s="60"/>
      <c r="H1" s="60"/>
      <c r="I1" s="60"/>
      <c r="J1" s="60"/>
      <c r="K1" s="60"/>
      <c r="L1" s="60"/>
      <c r="M1" s="60"/>
      <c r="N1" s="60"/>
      <c r="O1" s="60"/>
      <c r="P1" s="60"/>
    </row>
    <row r="2" spans="1:16" x14ac:dyDescent="0.35">
      <c r="B2" s="15"/>
      <c r="C2" s="15"/>
      <c r="D2" s="15"/>
      <c r="E2" s="15"/>
      <c r="F2" s="15"/>
      <c r="G2" s="15"/>
      <c r="H2" s="15"/>
      <c r="I2" s="15"/>
      <c r="J2" s="15"/>
      <c r="K2" s="15"/>
      <c r="L2" s="15"/>
      <c r="M2" s="15"/>
      <c r="N2" s="15"/>
      <c r="O2" s="15"/>
      <c r="P2" s="15"/>
    </row>
    <row r="3" spans="1:16" ht="14.5" customHeight="1" x14ac:dyDescent="0.35">
      <c r="A3" s="58" t="s">
        <v>55</v>
      </c>
      <c r="B3" s="59" t="s">
        <v>56</v>
      </c>
      <c r="C3" s="59"/>
      <c r="D3" s="59"/>
      <c r="E3" s="59"/>
      <c r="F3" s="59"/>
      <c r="G3" s="59"/>
      <c r="H3" s="59"/>
      <c r="I3" s="59"/>
      <c r="J3" s="59"/>
      <c r="K3" s="59"/>
    </row>
    <row r="4" spans="1:16" x14ac:dyDescent="0.35">
      <c r="A4" s="58"/>
      <c r="B4" s="59"/>
      <c r="C4" s="59"/>
      <c r="D4" s="59"/>
      <c r="E4" s="59"/>
      <c r="F4" s="59"/>
      <c r="G4" s="59"/>
      <c r="H4" s="59"/>
      <c r="I4" s="59"/>
      <c r="J4" s="59"/>
      <c r="K4" s="59"/>
    </row>
    <row r="5" spans="1:16" x14ac:dyDescent="0.35">
      <c r="A5" s="58"/>
      <c r="B5" s="59"/>
      <c r="C5" s="59"/>
      <c r="D5" s="59"/>
      <c r="E5" s="59"/>
      <c r="F5" s="59"/>
      <c r="G5" s="59"/>
      <c r="H5" s="59"/>
      <c r="I5" s="59"/>
      <c r="J5" s="59"/>
      <c r="K5" s="59"/>
    </row>
    <row r="6" spans="1:16" x14ac:dyDescent="0.35">
      <c r="A6" s="58"/>
      <c r="B6" s="59"/>
      <c r="C6" s="59"/>
      <c r="D6" s="59"/>
      <c r="E6" s="59"/>
      <c r="F6" s="59"/>
      <c r="G6" s="59"/>
      <c r="H6" s="59"/>
      <c r="I6" s="59"/>
      <c r="J6" s="59"/>
      <c r="K6" s="59"/>
    </row>
    <row r="7" spans="1:16" x14ac:dyDescent="0.35">
      <c r="A7" s="58"/>
      <c r="B7" s="59"/>
      <c r="C7" s="59"/>
      <c r="D7" s="59"/>
      <c r="E7" s="59"/>
      <c r="F7" s="59"/>
      <c r="G7" s="59"/>
      <c r="H7" s="59"/>
      <c r="I7" s="59"/>
      <c r="J7" s="59"/>
      <c r="K7" s="59"/>
    </row>
    <row r="9" spans="1:16" x14ac:dyDescent="0.35">
      <c r="A9" s="58" t="s">
        <v>20</v>
      </c>
      <c r="B9" s="17" t="s">
        <v>191</v>
      </c>
      <c r="C9" s="17"/>
      <c r="D9" s="17"/>
      <c r="E9" s="17"/>
      <c r="F9" s="17"/>
      <c r="G9" s="17"/>
      <c r="H9" s="17"/>
      <c r="I9" s="17"/>
      <c r="J9" s="17"/>
      <c r="K9" s="17"/>
    </row>
    <row r="10" spans="1:16" x14ac:dyDescent="0.35">
      <c r="B10" s="17" t="s">
        <v>59</v>
      </c>
      <c r="C10" s="17"/>
      <c r="D10" s="17"/>
      <c r="E10" s="17"/>
      <c r="F10" s="17"/>
      <c r="G10" s="17"/>
      <c r="H10" s="17"/>
      <c r="I10" s="17"/>
      <c r="J10" s="17"/>
      <c r="K10" s="17"/>
    </row>
    <row r="11" spans="1:16" x14ac:dyDescent="0.35">
      <c r="B11" s="17" t="s">
        <v>60</v>
      </c>
      <c r="C11" s="17"/>
      <c r="D11" s="17"/>
      <c r="E11" s="17"/>
      <c r="F11" s="17"/>
      <c r="G11" s="17"/>
      <c r="H11" s="17"/>
      <c r="I11" s="17"/>
      <c r="J11" s="17"/>
      <c r="K11" s="17"/>
    </row>
    <row r="12" spans="1:16" x14ac:dyDescent="0.35">
      <c r="B12" s="17" t="s">
        <v>192</v>
      </c>
      <c r="C12" s="17"/>
      <c r="D12" s="17"/>
      <c r="E12" s="17"/>
      <c r="F12" s="17"/>
      <c r="G12" s="17"/>
      <c r="H12" s="17"/>
      <c r="I12" s="17"/>
      <c r="J12" s="17"/>
      <c r="K12" s="17"/>
    </row>
    <row r="13" spans="1:16" x14ac:dyDescent="0.35">
      <c r="B13" s="17" t="s">
        <v>61</v>
      </c>
      <c r="C13" s="17"/>
      <c r="D13" s="17"/>
      <c r="E13" s="17"/>
      <c r="F13" s="17"/>
      <c r="G13" s="17"/>
      <c r="H13" s="17"/>
      <c r="I13" s="17"/>
      <c r="J13" s="17"/>
      <c r="K13" s="17"/>
    </row>
    <row r="14" spans="1:16" x14ac:dyDescent="0.35">
      <c r="B14" s="16" t="s">
        <v>193</v>
      </c>
      <c r="C14" s="16"/>
      <c r="D14" s="16"/>
      <c r="E14" s="16"/>
      <c r="F14" s="16"/>
      <c r="G14" s="16"/>
      <c r="H14" s="16"/>
      <c r="I14" s="16"/>
      <c r="J14" s="16"/>
      <c r="K14" s="16"/>
    </row>
    <row r="15" spans="1:16" x14ac:dyDescent="0.35">
      <c r="B15" s="16"/>
      <c r="C15" s="16"/>
      <c r="D15" s="16"/>
      <c r="E15" s="16"/>
      <c r="F15" s="16"/>
      <c r="G15" s="16"/>
      <c r="H15" s="16"/>
      <c r="I15" s="16"/>
      <c r="J15" s="16"/>
      <c r="K15" s="16"/>
    </row>
    <row r="17" spans="1:12" ht="15.5" customHeight="1" x14ac:dyDescent="0.35">
      <c r="A17" s="58" t="s">
        <v>57</v>
      </c>
      <c r="B17" s="59" t="s">
        <v>58</v>
      </c>
      <c r="C17" s="59"/>
      <c r="D17" s="59"/>
      <c r="E17" s="59"/>
      <c r="F17" s="59"/>
      <c r="G17" s="59"/>
      <c r="H17" s="59"/>
      <c r="I17" s="59"/>
      <c r="J17" s="59"/>
      <c r="K17" s="59"/>
    </row>
    <row r="18" spans="1:12" ht="14.5" customHeight="1" x14ac:dyDescent="0.35">
      <c r="B18" s="59"/>
      <c r="C18" s="59"/>
      <c r="D18" s="59"/>
      <c r="E18" s="59"/>
      <c r="F18" s="59"/>
      <c r="G18" s="59"/>
      <c r="H18" s="59"/>
      <c r="I18" s="59"/>
      <c r="J18" s="59"/>
      <c r="K18" s="59"/>
    </row>
    <row r="19" spans="1:12" ht="14.5" customHeight="1" x14ac:dyDescent="0.35">
      <c r="B19" s="59"/>
      <c r="C19" s="59"/>
      <c r="D19" s="59"/>
      <c r="E19" s="59"/>
      <c r="F19" s="59"/>
      <c r="G19" s="59"/>
      <c r="H19" s="59"/>
      <c r="I19" s="59"/>
      <c r="J19" s="59"/>
      <c r="K19" s="59"/>
    </row>
    <row r="20" spans="1:12" ht="14.5" customHeight="1" x14ac:dyDescent="0.35">
      <c r="B20" s="59"/>
      <c r="C20" s="59"/>
      <c r="D20" s="59"/>
      <c r="E20" s="59"/>
      <c r="F20" s="59"/>
      <c r="G20" s="59"/>
      <c r="H20" s="59"/>
      <c r="I20" s="59"/>
      <c r="J20" s="59"/>
      <c r="K20" s="59"/>
    </row>
    <row r="21" spans="1:12" ht="14.5" customHeight="1" x14ac:dyDescent="0.35">
      <c r="B21" s="59"/>
      <c r="C21" s="59"/>
      <c r="D21" s="59"/>
      <c r="E21" s="59"/>
      <c r="F21" s="59"/>
      <c r="G21" s="59"/>
      <c r="H21" s="59"/>
      <c r="I21" s="59"/>
      <c r="J21" s="59"/>
      <c r="K21" s="59"/>
    </row>
    <row r="22" spans="1:12" ht="14.5" customHeight="1" x14ac:dyDescent="0.35">
      <c r="B22" s="59"/>
      <c r="C22" s="59"/>
      <c r="D22" s="59"/>
      <c r="E22" s="59"/>
      <c r="F22" s="59"/>
      <c r="G22" s="59"/>
      <c r="H22" s="59"/>
      <c r="I22" s="59"/>
      <c r="J22" s="59"/>
      <c r="K22" s="59"/>
    </row>
    <row r="24" spans="1:12" x14ac:dyDescent="0.35">
      <c r="A24" s="58" t="s">
        <v>20</v>
      </c>
      <c r="B24" s="17" t="s">
        <v>194</v>
      </c>
      <c r="C24" s="17"/>
      <c r="D24" s="17"/>
      <c r="E24" s="17"/>
      <c r="F24" s="17"/>
      <c r="G24" s="17"/>
      <c r="H24" s="17"/>
      <c r="I24" s="17"/>
      <c r="J24" s="17"/>
      <c r="K24" s="17"/>
    </row>
    <row r="25" spans="1:12" x14ac:dyDescent="0.35">
      <c r="B25" s="16" t="s">
        <v>195</v>
      </c>
      <c r="C25" s="16"/>
      <c r="D25" s="16"/>
      <c r="E25" s="16"/>
      <c r="F25" s="16"/>
      <c r="G25" s="16"/>
      <c r="H25" s="16"/>
      <c r="I25" s="16"/>
      <c r="J25" s="16"/>
      <c r="K25" s="16"/>
      <c r="L25" s="16"/>
    </row>
    <row r="26" spans="1:12" x14ac:dyDescent="0.35">
      <c r="B26" s="16" t="s">
        <v>196</v>
      </c>
      <c r="C26" s="16"/>
      <c r="D26" s="16"/>
      <c r="E26" s="16"/>
      <c r="F26" s="16"/>
      <c r="G26" s="16"/>
      <c r="H26" s="16"/>
      <c r="I26" s="16"/>
      <c r="J26" s="16"/>
      <c r="K26" s="16"/>
    </row>
    <row r="27" spans="1:12" x14ac:dyDescent="0.35">
      <c r="B27" s="16"/>
      <c r="C27" s="16"/>
      <c r="D27" s="16"/>
      <c r="E27" s="16"/>
      <c r="F27" s="16"/>
      <c r="G27" s="16"/>
      <c r="H27" s="16"/>
      <c r="I27" s="16"/>
      <c r="J27" s="16"/>
      <c r="K27" s="16"/>
    </row>
    <row r="28" spans="1:12" x14ac:dyDescent="0.35">
      <c r="B28" s="17" t="s">
        <v>197</v>
      </c>
      <c r="C28" s="17"/>
      <c r="D28" s="17"/>
      <c r="E28" s="17"/>
      <c r="F28" s="17"/>
      <c r="G28" s="17"/>
      <c r="H28" s="17"/>
      <c r="I28" s="17"/>
      <c r="J28" s="17"/>
      <c r="K28" s="17"/>
    </row>
    <row r="29" spans="1:12" x14ac:dyDescent="0.35">
      <c r="B29" s="17" t="s">
        <v>198</v>
      </c>
      <c r="C29" s="17"/>
      <c r="D29" s="17"/>
      <c r="E29" s="17"/>
      <c r="F29" s="17"/>
      <c r="G29" s="17"/>
      <c r="H29" s="17"/>
      <c r="I29" s="17"/>
      <c r="J29" s="17"/>
      <c r="K29" s="17"/>
    </row>
    <row r="30" spans="1:12" x14ac:dyDescent="0.35">
      <c r="B30" s="18"/>
      <c r="C30" s="19"/>
    </row>
    <row r="31" spans="1:12" x14ac:dyDescent="0.35">
      <c r="B31" s="18"/>
      <c r="C31" s="19"/>
    </row>
    <row r="32" spans="1:12" x14ac:dyDescent="0.35">
      <c r="B32" s="18"/>
      <c r="C32" s="19"/>
    </row>
    <row r="33" spans="2:11" x14ac:dyDescent="0.35">
      <c r="B33" s="18"/>
      <c r="C33" s="19"/>
    </row>
    <row r="34" spans="2:11" x14ac:dyDescent="0.35">
      <c r="B34" s="18"/>
      <c r="C34" s="19"/>
    </row>
    <row r="35" spans="2:11" x14ac:dyDescent="0.35">
      <c r="B35" s="18"/>
      <c r="C35" s="19"/>
    </row>
    <row r="36" spans="2:11" x14ac:dyDescent="0.35">
      <c r="B36" s="18"/>
      <c r="C36" s="19"/>
    </row>
    <row r="37" spans="2:11" x14ac:dyDescent="0.35">
      <c r="B37" s="18"/>
      <c r="C37" s="19"/>
    </row>
    <row r="38" spans="2:11" x14ac:dyDescent="0.35">
      <c r="B38" s="18"/>
      <c r="C38" s="19"/>
    </row>
    <row r="39" spans="2:11" x14ac:dyDescent="0.35">
      <c r="B39" s="18"/>
      <c r="C39" s="19"/>
    </row>
    <row r="40" spans="2:11" x14ac:dyDescent="0.35">
      <c r="B40" s="18"/>
      <c r="C40" s="19"/>
    </row>
    <row r="42" spans="2:11" x14ac:dyDescent="0.35">
      <c r="B42" s="20"/>
      <c r="C42" s="20"/>
      <c r="D42" s="20"/>
      <c r="E42" s="20"/>
      <c r="F42" s="20"/>
      <c r="G42" s="20"/>
      <c r="H42" s="20"/>
      <c r="I42" s="20"/>
      <c r="J42" s="20"/>
      <c r="K42" s="20"/>
    </row>
    <row r="43" spans="2:11" x14ac:dyDescent="0.35">
      <c r="B43" s="20"/>
      <c r="C43" s="20"/>
      <c r="D43" s="20"/>
      <c r="E43" s="20"/>
      <c r="F43" s="20"/>
      <c r="G43" s="20"/>
      <c r="H43" s="20"/>
      <c r="I43" s="20"/>
      <c r="J43" s="20"/>
      <c r="K43" s="20"/>
    </row>
    <row r="44" spans="2:11" x14ac:dyDescent="0.35">
      <c r="B44" s="20"/>
      <c r="C44" s="20"/>
      <c r="D44" s="20"/>
      <c r="E44" s="20"/>
      <c r="F44" s="20"/>
      <c r="G44" s="20"/>
      <c r="H44" s="20"/>
      <c r="I44" s="20"/>
      <c r="J44" s="20"/>
      <c r="K44" s="20"/>
    </row>
    <row r="45" spans="2:11" x14ac:dyDescent="0.35">
      <c r="B45" s="20"/>
      <c r="C45" s="20"/>
      <c r="D45" s="20"/>
      <c r="E45" s="20"/>
      <c r="F45" s="20"/>
      <c r="G45" s="20"/>
      <c r="H45" s="20"/>
      <c r="I45" s="20"/>
      <c r="J45" s="20"/>
      <c r="K45" s="20"/>
    </row>
    <row r="46" spans="2:11" x14ac:dyDescent="0.35">
      <c r="B46" s="20"/>
      <c r="C46" s="20"/>
      <c r="D46" s="20"/>
      <c r="E46" s="20"/>
      <c r="F46" s="20"/>
      <c r="G46" s="20"/>
      <c r="H46" s="20"/>
      <c r="I46" s="20"/>
      <c r="J46" s="20"/>
      <c r="K46" s="20"/>
    </row>
    <row r="47" spans="2:11" x14ac:dyDescent="0.35">
      <c r="B47" s="20"/>
      <c r="C47" s="20"/>
      <c r="D47" s="20"/>
      <c r="E47" s="20"/>
      <c r="F47" s="20"/>
      <c r="G47" s="20"/>
      <c r="H47" s="20"/>
      <c r="I47" s="20"/>
      <c r="J47" s="20"/>
      <c r="K47" s="20"/>
    </row>
    <row r="48" spans="2:11" x14ac:dyDescent="0.35">
      <c r="B48" s="20"/>
      <c r="C48" s="20"/>
      <c r="D48" s="20"/>
      <c r="E48" s="20"/>
      <c r="F48" s="20"/>
      <c r="G48" s="20"/>
      <c r="H48" s="20"/>
      <c r="I48" s="20"/>
      <c r="J48" s="20"/>
      <c r="K48" s="20"/>
    </row>
    <row r="50" spans="2:3" x14ac:dyDescent="0.35">
      <c r="B50" s="21"/>
      <c r="C50" s="15"/>
    </row>
    <row r="51" spans="2:3" x14ac:dyDescent="0.35">
      <c r="B51" s="18"/>
      <c r="C51" s="22"/>
    </row>
    <row r="52" spans="2:3" x14ac:dyDescent="0.35">
      <c r="B52" s="18"/>
      <c r="C52" s="22"/>
    </row>
    <row r="53" spans="2:3" x14ac:dyDescent="0.35">
      <c r="B53" s="18"/>
      <c r="C53" s="22"/>
    </row>
    <row r="54" spans="2:3" x14ac:dyDescent="0.35">
      <c r="B54" s="18"/>
      <c r="C54" s="22"/>
    </row>
    <row r="55" spans="2:3" x14ac:dyDescent="0.35">
      <c r="B55" s="18"/>
      <c r="C55" s="22"/>
    </row>
    <row r="56" spans="2:3" x14ac:dyDescent="0.35">
      <c r="B56" s="18"/>
      <c r="C56" s="22"/>
    </row>
    <row r="57" spans="2:3" x14ac:dyDescent="0.35">
      <c r="B57" s="18"/>
      <c r="C57" s="22"/>
    </row>
    <row r="58" spans="2:3" x14ac:dyDescent="0.35">
      <c r="B58" s="18"/>
      <c r="C58" s="22"/>
    </row>
    <row r="59" spans="2:3" x14ac:dyDescent="0.35">
      <c r="B59" s="18"/>
      <c r="C59" s="22"/>
    </row>
    <row r="60" spans="2:3" x14ac:dyDescent="0.35">
      <c r="B60" s="18"/>
      <c r="C60" s="22"/>
    </row>
    <row r="61" spans="2:3" x14ac:dyDescent="0.35">
      <c r="B61" s="18"/>
      <c r="C61" s="22"/>
    </row>
    <row r="62" spans="2:3" x14ac:dyDescent="0.35">
      <c r="B62" s="18"/>
      <c r="C62" s="22"/>
    </row>
    <row r="63" spans="2:3" x14ac:dyDescent="0.35">
      <c r="B63" s="18"/>
      <c r="C63" s="22"/>
    </row>
    <row r="64" spans="2:3" x14ac:dyDescent="0.35">
      <c r="B64" s="18"/>
      <c r="C64" s="22"/>
    </row>
    <row r="65" spans="2:12" x14ac:dyDescent="0.35">
      <c r="B65" s="18"/>
      <c r="C65" s="22"/>
    </row>
    <row r="69" spans="2:12" x14ac:dyDescent="0.35">
      <c r="B69" s="20"/>
      <c r="C69" s="20"/>
      <c r="D69" s="20"/>
      <c r="E69" s="20"/>
      <c r="F69" s="20"/>
      <c r="G69" s="20"/>
      <c r="H69" s="20"/>
      <c r="I69" s="20"/>
      <c r="J69" s="20"/>
      <c r="K69" s="20"/>
      <c r="L69" s="20"/>
    </row>
    <row r="70" spans="2:12" x14ac:dyDescent="0.35">
      <c r="B70" s="20"/>
      <c r="C70" s="20"/>
      <c r="D70" s="20"/>
      <c r="E70" s="20"/>
      <c r="F70" s="20"/>
      <c r="G70" s="20"/>
      <c r="H70" s="20"/>
      <c r="I70" s="20"/>
      <c r="J70" s="20"/>
      <c r="K70" s="20"/>
      <c r="L70" s="20"/>
    </row>
    <row r="71" spans="2:12" x14ac:dyDescent="0.35">
      <c r="B71" s="20"/>
      <c r="C71" s="20"/>
      <c r="D71" s="20"/>
      <c r="E71" s="20"/>
      <c r="F71" s="20"/>
      <c r="G71" s="20"/>
      <c r="H71" s="20"/>
      <c r="I71" s="20"/>
      <c r="J71" s="20"/>
      <c r="K71" s="20"/>
      <c r="L71" s="20"/>
    </row>
    <row r="72" spans="2:12" x14ac:dyDescent="0.35">
      <c r="B72" s="20"/>
      <c r="C72" s="20"/>
      <c r="D72" s="20"/>
      <c r="E72" s="20"/>
      <c r="F72" s="20"/>
      <c r="G72" s="20"/>
      <c r="H72" s="20"/>
      <c r="I72" s="20"/>
      <c r="J72" s="20"/>
      <c r="K72" s="20"/>
      <c r="L72" s="20"/>
    </row>
    <row r="74" spans="2:12" x14ac:dyDescent="0.35">
      <c r="B74" s="21"/>
      <c r="C74" s="23"/>
    </row>
    <row r="75" spans="2:12" x14ac:dyDescent="0.35">
      <c r="B75" s="18"/>
      <c r="C75" s="22"/>
    </row>
    <row r="76" spans="2:12" x14ac:dyDescent="0.35">
      <c r="B76" s="18"/>
      <c r="C76" s="22"/>
    </row>
    <row r="77" spans="2:12" x14ac:dyDescent="0.35">
      <c r="B77" s="18"/>
      <c r="C77" s="22"/>
    </row>
    <row r="78" spans="2:12" x14ac:dyDescent="0.35">
      <c r="B78" s="18"/>
      <c r="C78" s="22"/>
    </row>
    <row r="79" spans="2:12" x14ac:dyDescent="0.35">
      <c r="B79" s="18"/>
      <c r="C79" s="22"/>
    </row>
    <row r="80" spans="2:12" x14ac:dyDescent="0.35">
      <c r="B80" s="18"/>
      <c r="C80" s="22"/>
    </row>
    <row r="81" spans="2:12" x14ac:dyDescent="0.35">
      <c r="B81" s="18"/>
      <c r="C81" s="22"/>
    </row>
    <row r="82" spans="2:12" x14ac:dyDescent="0.35">
      <c r="B82" s="18"/>
      <c r="C82" s="22"/>
    </row>
    <row r="83" spans="2:12" x14ac:dyDescent="0.35">
      <c r="B83" s="18"/>
      <c r="C83" s="22"/>
    </row>
    <row r="84" spans="2:12" x14ac:dyDescent="0.35">
      <c r="B84" s="18"/>
      <c r="C84" s="22"/>
    </row>
    <row r="88" spans="2:12" x14ac:dyDescent="0.35">
      <c r="B88" s="20"/>
      <c r="C88" s="20"/>
      <c r="D88" s="20"/>
      <c r="E88" s="20"/>
      <c r="F88" s="20"/>
      <c r="G88" s="20"/>
      <c r="H88" s="20"/>
      <c r="I88" s="20"/>
      <c r="J88" s="20"/>
      <c r="K88" s="20"/>
      <c r="L88" s="20"/>
    </row>
    <row r="89" spans="2:12" x14ac:dyDescent="0.35">
      <c r="B89" s="20"/>
      <c r="C89" s="20"/>
      <c r="D89" s="20"/>
      <c r="E89" s="20"/>
      <c r="F89" s="20"/>
      <c r="G89" s="20"/>
      <c r="H89" s="20"/>
      <c r="I89" s="20"/>
      <c r="J89" s="20"/>
      <c r="K89" s="20"/>
      <c r="L89" s="20"/>
    </row>
    <row r="90" spans="2:12" x14ac:dyDescent="0.35">
      <c r="B90" s="20"/>
      <c r="C90" s="20"/>
      <c r="D90" s="20"/>
      <c r="E90" s="20"/>
      <c r="F90" s="20"/>
      <c r="G90" s="20"/>
      <c r="H90" s="20"/>
      <c r="I90" s="20"/>
      <c r="J90" s="20"/>
      <c r="K90" s="20"/>
      <c r="L90" s="20"/>
    </row>
    <row r="91" spans="2:12" x14ac:dyDescent="0.35">
      <c r="B91" s="20"/>
      <c r="C91" s="20"/>
      <c r="D91" s="20"/>
      <c r="E91" s="20"/>
      <c r="F91" s="20"/>
      <c r="G91" s="20"/>
      <c r="H91" s="20"/>
      <c r="I91" s="20"/>
      <c r="J91" s="20"/>
      <c r="K91" s="20"/>
      <c r="L91" s="20"/>
    </row>
    <row r="92" spans="2:12" x14ac:dyDescent="0.35">
      <c r="B92" s="20"/>
      <c r="C92" s="20"/>
      <c r="D92" s="20"/>
      <c r="E92" s="20"/>
      <c r="F92" s="20"/>
      <c r="G92" s="20"/>
      <c r="H92" s="20"/>
      <c r="I92" s="20"/>
      <c r="J92" s="20"/>
      <c r="K92" s="20"/>
      <c r="L92" s="20"/>
    </row>
    <row r="93" spans="2:12" x14ac:dyDescent="0.35">
      <c r="B93" s="20"/>
      <c r="C93" s="20"/>
      <c r="D93" s="20"/>
      <c r="E93" s="20"/>
      <c r="F93" s="20"/>
      <c r="G93" s="20"/>
      <c r="H93" s="20"/>
      <c r="I93" s="20"/>
      <c r="J93" s="20"/>
      <c r="K93" s="20"/>
      <c r="L93" s="20"/>
    </row>
    <row r="94" spans="2:12" x14ac:dyDescent="0.35">
      <c r="B94" s="20"/>
      <c r="C94" s="20"/>
      <c r="D94" s="20"/>
      <c r="E94" s="20"/>
      <c r="F94" s="20"/>
      <c r="G94" s="20"/>
      <c r="H94" s="20"/>
      <c r="I94" s="20"/>
      <c r="J94" s="20"/>
      <c r="K94" s="20"/>
      <c r="L94" s="20"/>
    </row>
    <row r="111" spans="2:12" ht="15.5" customHeight="1" x14ac:dyDescent="0.35">
      <c r="B111" s="16"/>
      <c r="C111" s="16"/>
      <c r="D111" s="16"/>
      <c r="E111" s="16"/>
      <c r="F111" s="16"/>
      <c r="G111" s="16"/>
      <c r="H111" s="16"/>
      <c r="I111" s="16"/>
      <c r="J111" s="16"/>
      <c r="K111" s="16"/>
      <c r="L111" s="16"/>
    </row>
    <row r="112" spans="2:12" x14ac:dyDescent="0.35">
      <c r="B112" s="16"/>
      <c r="C112" s="16"/>
      <c r="D112" s="16"/>
      <c r="E112" s="16"/>
      <c r="F112" s="16"/>
      <c r="G112" s="16"/>
      <c r="H112" s="16"/>
      <c r="I112" s="16"/>
      <c r="J112" s="16"/>
      <c r="K112" s="16"/>
      <c r="L112" s="16"/>
    </row>
    <row r="113" spans="2:12" x14ac:dyDescent="0.35">
      <c r="B113" s="16"/>
      <c r="C113" s="16"/>
      <c r="D113" s="16"/>
      <c r="E113" s="16"/>
      <c r="F113" s="16"/>
      <c r="G113" s="16"/>
      <c r="H113" s="16"/>
      <c r="I113" s="16"/>
      <c r="J113" s="16"/>
      <c r="K113" s="16"/>
      <c r="L113" s="16"/>
    </row>
    <row r="115" spans="2:12" ht="15.5" customHeight="1" x14ac:dyDescent="0.35">
      <c r="B115" s="16"/>
      <c r="C115" s="16"/>
      <c r="D115" s="16"/>
      <c r="E115" s="16"/>
      <c r="F115" s="16"/>
      <c r="G115" s="16"/>
      <c r="H115" s="16"/>
      <c r="I115" s="16"/>
      <c r="J115" s="16"/>
      <c r="K115" s="16"/>
      <c r="L115" s="16"/>
    </row>
    <row r="116" spans="2:12" x14ac:dyDescent="0.35">
      <c r="B116" s="16"/>
      <c r="C116" s="16"/>
      <c r="D116" s="16"/>
      <c r="E116" s="16"/>
      <c r="F116" s="16"/>
      <c r="G116" s="16"/>
      <c r="H116" s="16"/>
      <c r="I116" s="16"/>
      <c r="J116" s="16"/>
      <c r="K116" s="16"/>
      <c r="L116" s="16"/>
    </row>
    <row r="117" spans="2:12" x14ac:dyDescent="0.35">
      <c r="B117" s="16"/>
      <c r="C117" s="16"/>
      <c r="D117" s="16"/>
      <c r="E117" s="16"/>
      <c r="F117" s="16"/>
      <c r="G117" s="16"/>
      <c r="H117" s="16"/>
      <c r="I117" s="16"/>
      <c r="J117" s="16"/>
      <c r="K117" s="16"/>
      <c r="L117" s="16"/>
    </row>
    <row r="118" spans="2:12" x14ac:dyDescent="0.35">
      <c r="B118" s="16"/>
      <c r="C118" s="16"/>
      <c r="D118" s="16"/>
      <c r="E118" s="16"/>
      <c r="F118" s="16"/>
      <c r="G118" s="16"/>
      <c r="H118" s="16"/>
      <c r="I118" s="16"/>
      <c r="J118" s="16"/>
      <c r="K118" s="16"/>
      <c r="L118" s="16"/>
    </row>
  </sheetData>
  <mergeCells count="19">
    <mergeCell ref="B28:K28"/>
    <mergeCell ref="B29:K29"/>
    <mergeCell ref="B14:K15"/>
    <mergeCell ref="B25:L25"/>
    <mergeCell ref="B26:K27"/>
    <mergeCell ref="B13:K13"/>
    <mergeCell ref="B24:K24"/>
    <mergeCell ref="B111:L113"/>
    <mergeCell ref="B115:L118"/>
    <mergeCell ref="B17:K22"/>
    <mergeCell ref="B1:P1"/>
    <mergeCell ref="B3:K7"/>
    <mergeCell ref="B42:K48"/>
    <mergeCell ref="B69:L72"/>
    <mergeCell ref="B88:L94"/>
    <mergeCell ref="B9:K9"/>
    <mergeCell ref="B10:K10"/>
    <mergeCell ref="B11:K11"/>
    <mergeCell ref="B12:K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37269-CC2E-4950-B373-26CD348B02DD}">
  <dimension ref="A1:P209"/>
  <sheetViews>
    <sheetView topLeftCell="A190" zoomScale="85" zoomScaleNormal="85" workbookViewId="0">
      <selection activeCell="B146" sqref="B146"/>
    </sheetView>
  </sheetViews>
  <sheetFormatPr defaultRowHeight="14.5" x14ac:dyDescent="0.35"/>
  <cols>
    <col min="1" max="1" width="14.6328125" customWidth="1"/>
    <col min="2" max="2" width="16.90625" customWidth="1"/>
    <col min="3" max="3" width="15.6328125" customWidth="1"/>
    <col min="4" max="4" width="14.1796875" customWidth="1"/>
    <col min="5" max="5" width="13" customWidth="1"/>
    <col min="6" max="7" width="9.54296875" bestFit="1" customWidth="1"/>
  </cols>
  <sheetData>
    <row r="1" spans="1:16" ht="20" x14ac:dyDescent="0.35">
      <c r="B1" s="3" t="s">
        <v>17</v>
      </c>
      <c r="C1" s="3"/>
      <c r="D1" s="3"/>
      <c r="E1" s="3"/>
      <c r="F1" s="3"/>
      <c r="G1" s="3"/>
      <c r="H1" s="3"/>
      <c r="I1" s="3"/>
      <c r="J1" s="3"/>
      <c r="K1" s="3"/>
      <c r="L1" s="3"/>
      <c r="M1" s="3"/>
      <c r="N1" s="3"/>
      <c r="O1" s="3"/>
      <c r="P1" s="3"/>
    </row>
    <row r="2" spans="1:16" s="5" customFormat="1" ht="15.5" x14ac:dyDescent="0.35">
      <c r="B2" s="6"/>
      <c r="C2" s="6"/>
      <c r="D2" s="6"/>
      <c r="E2" s="6"/>
      <c r="F2" s="6"/>
      <c r="G2" s="6"/>
      <c r="H2" s="6"/>
      <c r="I2" s="6"/>
      <c r="J2" s="6"/>
      <c r="K2" s="6"/>
      <c r="L2" s="6"/>
      <c r="M2" s="6"/>
      <c r="N2" s="6"/>
      <c r="O2" s="6"/>
      <c r="P2" s="6"/>
    </row>
    <row r="3" spans="1:16" s="5" customFormat="1" ht="14.5" customHeight="1" x14ac:dyDescent="0.35">
      <c r="A3" s="53" t="s">
        <v>18</v>
      </c>
      <c r="B3" s="61" t="s">
        <v>19</v>
      </c>
      <c r="C3" s="61"/>
      <c r="D3" s="61"/>
      <c r="E3" s="61"/>
      <c r="F3" s="61"/>
      <c r="G3" s="61"/>
      <c r="H3" s="61"/>
      <c r="I3" s="61"/>
      <c r="J3" s="61"/>
      <c r="K3" s="61"/>
    </row>
    <row r="4" spans="1:16" s="5" customFormat="1" ht="15.5" x14ac:dyDescent="0.35">
      <c r="B4" s="61"/>
      <c r="C4" s="61"/>
      <c r="D4" s="61"/>
      <c r="E4" s="61"/>
      <c r="F4" s="61"/>
      <c r="G4" s="61"/>
      <c r="H4" s="61"/>
      <c r="I4" s="61"/>
      <c r="J4" s="61"/>
      <c r="K4" s="61"/>
    </row>
    <row r="5" spans="1:16" s="5" customFormat="1" ht="15.5" x14ac:dyDescent="0.35">
      <c r="B5" s="61"/>
      <c r="C5" s="61"/>
      <c r="D5" s="61"/>
      <c r="E5" s="61"/>
      <c r="F5" s="61"/>
      <c r="G5" s="61"/>
      <c r="H5" s="61"/>
      <c r="I5" s="61"/>
      <c r="J5" s="61"/>
      <c r="K5" s="61"/>
    </row>
    <row r="6" spans="1:16" s="5" customFormat="1" ht="15.5" x14ac:dyDescent="0.35">
      <c r="B6" s="61"/>
      <c r="C6" s="61"/>
      <c r="D6" s="61"/>
      <c r="E6" s="61"/>
      <c r="F6" s="61"/>
      <c r="G6" s="61"/>
      <c r="H6" s="61"/>
      <c r="I6" s="61"/>
      <c r="J6" s="61"/>
      <c r="K6" s="61"/>
    </row>
    <row r="7" spans="1:16" s="5" customFormat="1" ht="15.5" x14ac:dyDescent="0.35">
      <c r="B7" s="61"/>
      <c r="C7" s="61"/>
      <c r="D7" s="61"/>
      <c r="E7" s="61"/>
      <c r="F7" s="61"/>
      <c r="G7" s="61"/>
      <c r="H7" s="61"/>
      <c r="I7" s="61"/>
      <c r="J7" s="61"/>
      <c r="K7" s="61"/>
    </row>
    <row r="8" spans="1:16" s="5" customFormat="1" ht="15.5" x14ac:dyDescent="0.35"/>
    <row r="9" spans="1:16" s="5" customFormat="1" ht="15.5" x14ac:dyDescent="0.35">
      <c r="A9" s="53" t="s">
        <v>20</v>
      </c>
      <c r="B9" s="5" t="s">
        <v>200</v>
      </c>
    </row>
    <row r="10" spans="1:16" s="5" customFormat="1" ht="15.5" x14ac:dyDescent="0.35">
      <c r="B10" s="5" t="s">
        <v>201</v>
      </c>
    </row>
    <row r="11" spans="1:16" s="5" customFormat="1" ht="15.5" x14ac:dyDescent="0.35">
      <c r="B11" s="5" t="s">
        <v>202</v>
      </c>
    </row>
    <row r="12" spans="1:16" s="5" customFormat="1" ht="15.5" x14ac:dyDescent="0.35">
      <c r="B12" s="5" t="s">
        <v>203</v>
      </c>
    </row>
    <row r="13" spans="1:16" s="5" customFormat="1" ht="15.5" x14ac:dyDescent="0.35"/>
    <row r="14" spans="1:16" s="5" customFormat="1" ht="15.5" customHeight="1" x14ac:dyDescent="0.35">
      <c r="A14" s="53" t="s">
        <v>21</v>
      </c>
      <c r="B14" s="62" t="s">
        <v>22</v>
      </c>
      <c r="C14" s="62"/>
      <c r="D14" s="62"/>
      <c r="E14" s="62"/>
      <c r="F14" s="62"/>
      <c r="G14" s="62"/>
      <c r="H14" s="62"/>
      <c r="I14" s="62"/>
      <c r="J14" s="62"/>
      <c r="K14" s="62"/>
    </row>
    <row r="15" spans="1:16" s="5" customFormat="1" ht="14.5" customHeight="1" x14ac:dyDescent="0.35">
      <c r="A15" s="53"/>
      <c r="B15" s="62"/>
      <c r="C15" s="62"/>
      <c r="D15" s="62"/>
      <c r="E15" s="62"/>
      <c r="F15" s="62"/>
      <c r="G15" s="62"/>
      <c r="H15" s="62"/>
      <c r="I15" s="62"/>
      <c r="J15" s="62"/>
      <c r="K15" s="62"/>
    </row>
    <row r="16" spans="1:16" s="5" customFormat="1" ht="14.5" customHeight="1" x14ac:dyDescent="0.35">
      <c r="A16" s="53"/>
      <c r="B16" s="62"/>
      <c r="C16" s="62"/>
      <c r="D16" s="62"/>
      <c r="E16" s="62"/>
      <c r="F16" s="62"/>
      <c r="G16" s="62"/>
      <c r="H16" s="62"/>
      <c r="I16" s="62"/>
      <c r="J16" s="62"/>
      <c r="K16" s="62"/>
    </row>
    <row r="17" spans="1:11" s="5" customFormat="1" ht="14.5" customHeight="1" x14ac:dyDescent="0.35">
      <c r="A17" s="53"/>
      <c r="B17" s="62"/>
      <c r="C17" s="62"/>
      <c r="D17" s="62"/>
      <c r="E17" s="62"/>
      <c r="F17" s="62"/>
      <c r="G17" s="62"/>
      <c r="H17" s="62"/>
      <c r="I17" s="62"/>
      <c r="J17" s="62"/>
      <c r="K17" s="62"/>
    </row>
    <row r="18" spans="1:11" s="5" customFormat="1" ht="14.5" customHeight="1" x14ac:dyDescent="0.35">
      <c r="A18" s="53"/>
      <c r="B18" s="62"/>
      <c r="C18" s="62"/>
      <c r="D18" s="62"/>
      <c r="E18" s="62"/>
      <c r="F18" s="62"/>
      <c r="G18" s="62"/>
      <c r="H18" s="62"/>
      <c r="I18" s="62"/>
      <c r="J18" s="62"/>
      <c r="K18" s="62"/>
    </row>
    <row r="19" spans="1:11" s="5" customFormat="1" ht="15.5" x14ac:dyDescent="0.35">
      <c r="A19" s="53"/>
      <c r="B19" s="53"/>
      <c r="C19" s="53"/>
      <c r="D19" s="53"/>
      <c r="E19" s="53"/>
      <c r="F19" s="53"/>
      <c r="G19" s="53"/>
      <c r="H19" s="53"/>
      <c r="I19" s="53"/>
      <c r="J19" s="53"/>
      <c r="K19" s="53"/>
    </row>
    <row r="20" spans="1:11" s="5" customFormat="1" ht="15.5" x14ac:dyDescent="0.35">
      <c r="A20" s="53" t="s">
        <v>20</v>
      </c>
      <c r="B20" s="53"/>
      <c r="C20" s="53"/>
      <c r="D20" s="53"/>
      <c r="E20" s="53"/>
      <c r="F20" s="53"/>
      <c r="G20" s="53"/>
      <c r="H20" s="53"/>
      <c r="I20" s="53"/>
      <c r="J20" s="53"/>
      <c r="K20" s="53"/>
    </row>
    <row r="21" spans="1:11" s="5" customFormat="1" ht="15.5" x14ac:dyDescent="0.35">
      <c r="A21" s="53"/>
      <c r="B21" s="7" t="s">
        <v>15</v>
      </c>
      <c r="C21" s="7" t="s">
        <v>16</v>
      </c>
      <c r="D21" s="53"/>
      <c r="E21" s="53"/>
      <c r="F21" s="53"/>
      <c r="G21" s="53"/>
      <c r="H21" s="53"/>
      <c r="I21" s="53"/>
      <c r="J21" s="53"/>
      <c r="K21" s="53"/>
    </row>
    <row r="22" spans="1:11" s="5" customFormat="1" ht="15.5" x14ac:dyDescent="0.35">
      <c r="B22" s="7" t="s">
        <v>14</v>
      </c>
      <c r="C22" s="8">
        <v>298400000000</v>
      </c>
    </row>
    <row r="23" spans="1:11" s="5" customFormat="1" ht="15.5" x14ac:dyDescent="0.35">
      <c r="B23" s="7" t="s">
        <v>11</v>
      </c>
      <c r="C23" s="8">
        <v>268300000000</v>
      </c>
    </row>
    <row r="24" spans="1:11" s="5" customFormat="1" ht="15.5" x14ac:dyDescent="0.35">
      <c r="B24" s="7" t="s">
        <v>1</v>
      </c>
      <c r="C24" s="8">
        <v>172500000000</v>
      </c>
    </row>
    <row r="25" spans="1:11" s="5" customFormat="1" ht="15.5" x14ac:dyDescent="0.35">
      <c r="B25" s="7" t="s">
        <v>3</v>
      </c>
      <c r="C25" s="8">
        <v>157800000000</v>
      </c>
    </row>
    <row r="26" spans="1:11" s="5" customFormat="1" ht="15.5" x14ac:dyDescent="0.35">
      <c r="B26" s="7" t="s">
        <v>4</v>
      </c>
      <c r="C26" s="8">
        <v>144200000000</v>
      </c>
    </row>
    <row r="27" spans="1:11" s="5" customFormat="1" ht="15.5" x14ac:dyDescent="0.35">
      <c r="B27" s="7" t="s">
        <v>6</v>
      </c>
      <c r="C27" s="8">
        <v>104000000000</v>
      </c>
    </row>
    <row r="28" spans="1:11" s="5" customFormat="1" ht="15.5" x14ac:dyDescent="0.35">
      <c r="B28" s="7" t="s">
        <v>10</v>
      </c>
      <c r="C28" s="8">
        <v>103200000000</v>
      </c>
    </row>
    <row r="29" spans="1:11" s="5" customFormat="1" ht="15.5" x14ac:dyDescent="0.35">
      <c r="B29" s="7" t="s">
        <v>12</v>
      </c>
      <c r="C29" s="8">
        <v>97800000000</v>
      </c>
    </row>
    <row r="30" spans="1:11" s="5" customFormat="1" ht="15.5" x14ac:dyDescent="0.35">
      <c r="B30" s="7" t="s">
        <v>7</v>
      </c>
      <c r="C30" s="8">
        <v>48360000000</v>
      </c>
    </row>
    <row r="31" spans="1:11" s="5" customFormat="1" ht="15.5" x14ac:dyDescent="0.35">
      <c r="B31" s="7" t="s">
        <v>8</v>
      </c>
      <c r="C31" s="8">
        <v>37070000000</v>
      </c>
    </row>
    <row r="32" spans="1:11" s="5" customFormat="1" ht="15.5" x14ac:dyDescent="0.35">
      <c r="B32" s="7" t="s">
        <v>13</v>
      </c>
      <c r="C32" s="8">
        <v>36520000000</v>
      </c>
    </row>
    <row r="33" spans="1:11" s="5" customFormat="1" ht="15.5" x14ac:dyDescent="0.35">
      <c r="B33" s="7" t="s">
        <v>5</v>
      </c>
      <c r="C33" s="8">
        <v>30000000000</v>
      </c>
    </row>
    <row r="34" spans="1:11" s="5" customFormat="1" ht="15.5" x14ac:dyDescent="0.35">
      <c r="B34" s="7" t="s">
        <v>9</v>
      </c>
      <c r="C34" s="8">
        <v>25240000000</v>
      </c>
    </row>
    <row r="35" spans="1:11" s="5" customFormat="1" ht="15.5" x14ac:dyDescent="0.35">
      <c r="B35" s="7" t="s">
        <v>2</v>
      </c>
      <c r="C35" s="8">
        <v>24650000000</v>
      </c>
    </row>
    <row r="36" spans="1:11" s="5" customFormat="1" ht="15.5" x14ac:dyDescent="0.35">
      <c r="B36" s="7" t="s">
        <v>0</v>
      </c>
      <c r="C36" s="8">
        <v>15310000000</v>
      </c>
    </row>
    <row r="37" spans="1:11" s="5" customFormat="1" ht="15.5" x14ac:dyDescent="0.35"/>
    <row r="38" spans="1:11" s="5" customFormat="1" ht="15.5" x14ac:dyDescent="0.35">
      <c r="A38" s="53" t="s">
        <v>23</v>
      </c>
      <c r="B38" s="61" t="s">
        <v>24</v>
      </c>
      <c r="C38" s="61"/>
      <c r="D38" s="61"/>
      <c r="E38" s="61"/>
      <c r="F38" s="61"/>
      <c r="G38" s="61"/>
      <c r="H38" s="61"/>
      <c r="I38" s="61"/>
      <c r="J38" s="61"/>
      <c r="K38" s="61"/>
    </row>
    <row r="39" spans="1:11" s="5" customFormat="1" ht="15.5" x14ac:dyDescent="0.35">
      <c r="A39" s="53"/>
      <c r="B39" s="61"/>
      <c r="C39" s="61"/>
      <c r="D39" s="61"/>
      <c r="E39" s="61"/>
      <c r="F39" s="61"/>
      <c r="G39" s="61"/>
      <c r="H39" s="61"/>
      <c r="I39" s="61"/>
      <c r="J39" s="61"/>
      <c r="K39" s="61"/>
    </row>
    <row r="40" spans="1:11" s="5" customFormat="1" ht="15.5" x14ac:dyDescent="0.35">
      <c r="A40" s="53"/>
      <c r="B40" s="61"/>
      <c r="C40" s="61"/>
      <c r="D40" s="61"/>
      <c r="E40" s="61"/>
      <c r="F40" s="61"/>
      <c r="G40" s="61"/>
      <c r="H40" s="61"/>
      <c r="I40" s="61"/>
      <c r="J40" s="61"/>
      <c r="K40" s="61"/>
    </row>
    <row r="41" spans="1:11" s="5" customFormat="1" ht="15.5" x14ac:dyDescent="0.35">
      <c r="A41" s="53"/>
      <c r="B41" s="61"/>
      <c r="C41" s="61"/>
      <c r="D41" s="61"/>
      <c r="E41" s="61"/>
      <c r="F41" s="61"/>
      <c r="G41" s="61"/>
      <c r="H41" s="61"/>
      <c r="I41" s="61"/>
      <c r="J41" s="61"/>
      <c r="K41" s="61"/>
    </row>
    <row r="42" spans="1:11" s="5" customFormat="1" ht="15.5" x14ac:dyDescent="0.35">
      <c r="A42" s="53"/>
      <c r="B42" s="61"/>
      <c r="C42" s="61"/>
      <c r="D42" s="61"/>
      <c r="E42" s="61"/>
      <c r="F42" s="61"/>
      <c r="G42" s="61"/>
      <c r="H42" s="61"/>
      <c r="I42" s="61"/>
      <c r="J42" s="61"/>
      <c r="K42" s="61"/>
    </row>
    <row r="43" spans="1:11" s="5" customFormat="1" ht="15.5" x14ac:dyDescent="0.35">
      <c r="A43" s="53"/>
      <c r="B43" s="61"/>
      <c r="C43" s="61"/>
      <c r="D43" s="61"/>
      <c r="E43" s="61"/>
      <c r="F43" s="61"/>
      <c r="G43" s="61"/>
      <c r="H43" s="61"/>
      <c r="I43" s="61"/>
      <c r="J43" s="61"/>
      <c r="K43" s="61"/>
    </row>
    <row r="44" spans="1:11" s="5" customFormat="1" ht="15.5" x14ac:dyDescent="0.35">
      <c r="A44" s="53"/>
      <c r="B44" s="61"/>
      <c r="C44" s="61"/>
      <c r="D44" s="61"/>
      <c r="E44" s="61"/>
      <c r="F44" s="61"/>
      <c r="G44" s="61"/>
      <c r="H44" s="61"/>
      <c r="I44" s="61"/>
      <c r="J44" s="61"/>
      <c r="K44" s="61"/>
    </row>
    <row r="45" spans="1:11" s="5" customFormat="1" ht="15.5" x14ac:dyDescent="0.35"/>
    <row r="46" spans="1:11" s="5" customFormat="1" ht="15.5" x14ac:dyDescent="0.35">
      <c r="A46" s="53" t="s">
        <v>20</v>
      </c>
      <c r="B46" s="9" t="s">
        <v>15</v>
      </c>
      <c r="C46" s="10" t="s">
        <v>43</v>
      </c>
    </row>
    <row r="47" spans="1:11" s="5" customFormat="1" ht="15.5" x14ac:dyDescent="0.35">
      <c r="B47" s="9" t="s">
        <v>29</v>
      </c>
      <c r="C47" s="10">
        <v>407.9</v>
      </c>
    </row>
    <row r="48" spans="1:11" s="5" customFormat="1" ht="15.5" x14ac:dyDescent="0.35">
      <c r="B48" s="9" t="s">
        <v>25</v>
      </c>
      <c r="C48" s="10">
        <v>417.7</v>
      </c>
    </row>
    <row r="49" spans="2:3" s="5" customFormat="1" ht="15.5" x14ac:dyDescent="0.35">
      <c r="B49" s="9" t="s">
        <v>11</v>
      </c>
      <c r="C49" s="10">
        <v>438.2</v>
      </c>
    </row>
    <row r="50" spans="2:3" s="5" customFormat="1" ht="15.5" x14ac:dyDescent="0.35">
      <c r="B50" s="9" t="s">
        <v>32</v>
      </c>
      <c r="C50" s="10">
        <v>443.6</v>
      </c>
    </row>
    <row r="51" spans="2:3" s="5" customFormat="1" ht="15.5" x14ac:dyDescent="0.35">
      <c r="B51" s="9" t="s">
        <v>33</v>
      </c>
      <c r="C51" s="10">
        <v>451.2</v>
      </c>
    </row>
    <row r="52" spans="2:3" s="5" customFormat="1" ht="15.5" x14ac:dyDescent="0.35">
      <c r="B52" s="9" t="s">
        <v>34</v>
      </c>
      <c r="C52" s="10">
        <v>519.9</v>
      </c>
    </row>
    <row r="53" spans="2:3" s="5" customFormat="1" ht="15.5" x14ac:dyDescent="0.35">
      <c r="B53" s="9" t="s">
        <v>31</v>
      </c>
      <c r="C53" s="10">
        <v>528.1</v>
      </c>
    </row>
    <row r="54" spans="2:3" s="5" customFormat="1" ht="15.5" x14ac:dyDescent="0.35">
      <c r="B54" s="9" t="s">
        <v>3</v>
      </c>
      <c r="C54" s="10">
        <v>528.6</v>
      </c>
    </row>
    <row r="55" spans="2:3" s="5" customFormat="1" ht="15.5" x14ac:dyDescent="0.35">
      <c r="B55" s="9" t="s">
        <v>1</v>
      </c>
      <c r="C55" s="10">
        <v>541</v>
      </c>
    </row>
    <row r="56" spans="2:3" s="5" customFormat="1" ht="15.5" x14ac:dyDescent="0.35">
      <c r="B56" s="9" t="s">
        <v>27</v>
      </c>
      <c r="C56" s="10">
        <v>765.6</v>
      </c>
    </row>
    <row r="57" spans="2:3" s="5" customFormat="1" ht="15.5" x14ac:dyDescent="0.35">
      <c r="B57" s="9" t="s">
        <v>30</v>
      </c>
      <c r="C57" s="10">
        <v>1098</v>
      </c>
    </row>
    <row r="58" spans="2:3" s="5" customFormat="1" ht="15.5" x14ac:dyDescent="0.35">
      <c r="B58" s="9" t="s">
        <v>10</v>
      </c>
      <c r="C58" s="10">
        <v>1556.7</v>
      </c>
    </row>
    <row r="59" spans="2:3" s="5" customFormat="1" ht="15.5" x14ac:dyDescent="0.35">
      <c r="B59" s="9" t="s">
        <v>28</v>
      </c>
      <c r="C59" s="10">
        <v>1591.1</v>
      </c>
    </row>
    <row r="60" spans="2:3" s="5" customFormat="1" ht="15.5" x14ac:dyDescent="0.35">
      <c r="B60" s="9" t="s">
        <v>13</v>
      </c>
      <c r="C60" s="10">
        <v>5424.5</v>
      </c>
    </row>
    <row r="61" spans="2:3" s="5" customFormat="1" ht="15.5" x14ac:dyDescent="0.35">
      <c r="B61" s="9" t="s">
        <v>26</v>
      </c>
      <c r="C61" s="10">
        <v>7706.8</v>
      </c>
    </row>
    <row r="62" spans="2:3" s="5" customFormat="1" ht="15.5" x14ac:dyDescent="0.35"/>
    <row r="63" spans="2:3" s="5" customFormat="1" ht="15.5" x14ac:dyDescent="0.35"/>
    <row r="64" spans="2:3" s="5" customFormat="1" ht="15.5" x14ac:dyDescent="0.35"/>
    <row r="65" spans="1:12" s="5" customFormat="1" ht="15.5" x14ac:dyDescent="0.35">
      <c r="A65" s="53"/>
      <c r="B65" s="61" t="s">
        <v>40</v>
      </c>
      <c r="C65" s="61"/>
      <c r="D65" s="61"/>
      <c r="E65" s="61"/>
      <c r="F65" s="61"/>
      <c r="G65" s="61"/>
      <c r="H65" s="61"/>
      <c r="I65" s="61"/>
      <c r="J65" s="61"/>
      <c r="K65" s="61"/>
      <c r="L65" s="61"/>
    </row>
    <row r="66" spans="1:12" s="5" customFormat="1" ht="15.5" x14ac:dyDescent="0.35">
      <c r="A66" s="53" t="s">
        <v>35</v>
      </c>
      <c r="B66" s="61"/>
      <c r="C66" s="61"/>
      <c r="D66" s="61"/>
      <c r="E66" s="61"/>
      <c r="F66" s="61"/>
      <c r="G66" s="61"/>
      <c r="H66" s="61"/>
      <c r="I66" s="61"/>
      <c r="J66" s="61"/>
      <c r="K66" s="61"/>
      <c r="L66" s="61"/>
    </row>
    <row r="67" spans="1:12" s="5" customFormat="1" ht="15.5" x14ac:dyDescent="0.35">
      <c r="A67" s="53"/>
      <c r="B67" s="61"/>
      <c r="C67" s="61"/>
      <c r="D67" s="61"/>
      <c r="E67" s="61"/>
      <c r="F67" s="61"/>
      <c r="G67" s="61"/>
      <c r="H67" s="61"/>
      <c r="I67" s="61"/>
      <c r="J67" s="61"/>
      <c r="K67" s="61"/>
      <c r="L67" s="61"/>
    </row>
    <row r="68" spans="1:12" s="5" customFormat="1" ht="15.5" x14ac:dyDescent="0.35">
      <c r="A68" s="53"/>
      <c r="B68" s="61"/>
      <c r="C68" s="61"/>
      <c r="D68" s="61"/>
      <c r="E68" s="61"/>
      <c r="F68" s="61"/>
      <c r="G68" s="61"/>
      <c r="H68" s="61"/>
      <c r="I68" s="61"/>
      <c r="J68" s="61"/>
      <c r="K68" s="61"/>
      <c r="L68" s="61"/>
    </row>
    <row r="69" spans="1:12" s="5" customFormat="1" ht="15.5" x14ac:dyDescent="0.35"/>
    <row r="70" spans="1:12" s="5" customFormat="1" ht="46.5" x14ac:dyDescent="0.35">
      <c r="A70" s="53" t="s">
        <v>20</v>
      </c>
      <c r="B70" s="7" t="s">
        <v>15</v>
      </c>
      <c r="C70" s="63" t="s">
        <v>36</v>
      </c>
    </row>
    <row r="71" spans="1:12" s="5" customFormat="1" ht="15.5" x14ac:dyDescent="0.35">
      <c r="B71" s="7" t="s">
        <v>37</v>
      </c>
      <c r="C71" s="11">
        <v>124</v>
      </c>
    </row>
    <row r="72" spans="1:12" s="5" customFormat="1" ht="15.5" x14ac:dyDescent="0.35">
      <c r="B72" s="7" t="s">
        <v>0</v>
      </c>
      <c r="C72" s="11">
        <v>189</v>
      </c>
    </row>
    <row r="73" spans="1:12" s="5" customFormat="1" ht="15.5" x14ac:dyDescent="0.35">
      <c r="B73" s="7" t="s">
        <v>1</v>
      </c>
      <c r="C73" s="11">
        <v>3169</v>
      </c>
    </row>
    <row r="74" spans="1:12" s="5" customFormat="1" ht="15.5" x14ac:dyDescent="0.35">
      <c r="B74" s="7" t="s">
        <v>38</v>
      </c>
      <c r="C74" s="11">
        <v>370</v>
      </c>
    </row>
    <row r="75" spans="1:12" s="5" customFormat="1" ht="15.5" x14ac:dyDescent="0.35">
      <c r="B75" s="7" t="s">
        <v>39</v>
      </c>
      <c r="C75" s="11">
        <v>225</v>
      </c>
    </row>
    <row r="76" spans="1:12" s="5" customFormat="1" ht="15.5" x14ac:dyDescent="0.35">
      <c r="B76" s="7" t="s">
        <v>4</v>
      </c>
      <c r="C76" s="11">
        <v>229</v>
      </c>
    </row>
    <row r="77" spans="1:12" s="5" customFormat="1" ht="15.5" x14ac:dyDescent="0.35">
      <c r="B77" s="7" t="s">
        <v>6</v>
      </c>
      <c r="C77" s="11">
        <v>206</v>
      </c>
    </row>
    <row r="78" spans="1:12" s="5" customFormat="1" ht="15.5" x14ac:dyDescent="0.35">
      <c r="B78" s="7" t="s">
        <v>32</v>
      </c>
      <c r="C78" s="11">
        <v>688</v>
      </c>
    </row>
    <row r="79" spans="1:12" s="5" customFormat="1" ht="15.5" x14ac:dyDescent="0.35">
      <c r="B79" s="7" t="s">
        <v>11</v>
      </c>
      <c r="C79" s="11">
        <v>1051</v>
      </c>
    </row>
    <row r="80" spans="1:12" s="5" customFormat="1" ht="15.5" x14ac:dyDescent="0.35">
      <c r="B80" s="7" t="s">
        <v>14</v>
      </c>
      <c r="C80" s="11">
        <v>779</v>
      </c>
    </row>
    <row r="81" spans="1:12" s="5" customFormat="1" ht="15.5" x14ac:dyDescent="0.35"/>
    <row r="82" spans="1:12" s="5" customFormat="1" ht="15.5" x14ac:dyDescent="0.35"/>
    <row r="83" spans="1:12" s="5" customFormat="1" ht="15.5" x14ac:dyDescent="0.35"/>
    <row r="84" spans="1:12" s="5" customFormat="1" ht="15.5" x14ac:dyDescent="0.35">
      <c r="A84" s="53" t="s">
        <v>41</v>
      </c>
      <c r="B84" s="61" t="s">
        <v>42</v>
      </c>
      <c r="C84" s="61"/>
      <c r="D84" s="61"/>
      <c r="E84" s="61"/>
      <c r="F84" s="61"/>
      <c r="G84" s="61"/>
      <c r="H84" s="61"/>
      <c r="I84" s="61"/>
      <c r="J84" s="61"/>
      <c r="K84" s="61"/>
      <c r="L84" s="61"/>
    </row>
    <row r="85" spans="1:12" s="5" customFormat="1" ht="15.5" x14ac:dyDescent="0.35">
      <c r="A85" s="53"/>
      <c r="B85" s="61"/>
      <c r="C85" s="61"/>
      <c r="D85" s="61"/>
      <c r="E85" s="61"/>
      <c r="F85" s="61"/>
      <c r="G85" s="61"/>
      <c r="H85" s="61"/>
      <c r="I85" s="61"/>
      <c r="J85" s="61"/>
      <c r="K85" s="61"/>
      <c r="L85" s="61"/>
    </row>
    <row r="86" spans="1:12" s="5" customFormat="1" ht="15.5" x14ac:dyDescent="0.35">
      <c r="A86" s="53"/>
      <c r="B86" s="61"/>
      <c r="C86" s="61"/>
      <c r="D86" s="61"/>
      <c r="E86" s="61"/>
      <c r="F86" s="61"/>
      <c r="G86" s="61"/>
      <c r="H86" s="61"/>
      <c r="I86" s="61"/>
      <c r="J86" s="61"/>
      <c r="K86" s="61"/>
      <c r="L86" s="61"/>
    </row>
    <row r="87" spans="1:12" s="5" customFormat="1" ht="15.5" x14ac:dyDescent="0.35">
      <c r="A87" s="53"/>
      <c r="B87" s="61"/>
      <c r="C87" s="61"/>
      <c r="D87" s="61"/>
      <c r="E87" s="61"/>
      <c r="F87" s="61"/>
      <c r="G87" s="61"/>
      <c r="H87" s="61"/>
      <c r="I87" s="61"/>
      <c r="J87" s="61"/>
      <c r="K87" s="61"/>
      <c r="L87" s="61"/>
    </row>
    <row r="88" spans="1:12" s="5" customFormat="1" ht="15.5" x14ac:dyDescent="0.35">
      <c r="A88" s="53"/>
      <c r="B88" s="61"/>
      <c r="C88" s="61"/>
      <c r="D88" s="61"/>
      <c r="E88" s="61"/>
      <c r="F88" s="61"/>
      <c r="G88" s="61"/>
      <c r="H88" s="61"/>
      <c r="I88" s="61"/>
      <c r="J88" s="61"/>
      <c r="K88" s="61"/>
      <c r="L88" s="61"/>
    </row>
    <row r="89" spans="1:12" s="5" customFormat="1" ht="15.5" x14ac:dyDescent="0.35">
      <c r="A89" s="53"/>
      <c r="B89" s="61"/>
      <c r="C89" s="61"/>
      <c r="D89" s="61"/>
      <c r="E89" s="61"/>
      <c r="F89" s="61"/>
      <c r="G89" s="61"/>
      <c r="H89" s="61"/>
      <c r="I89" s="61"/>
      <c r="J89" s="61"/>
      <c r="K89" s="61"/>
      <c r="L89" s="61"/>
    </row>
    <row r="90" spans="1:12" s="5" customFormat="1" ht="15.5" x14ac:dyDescent="0.35">
      <c r="A90" s="53"/>
      <c r="B90" s="61"/>
      <c r="C90" s="61"/>
      <c r="D90" s="61"/>
      <c r="E90" s="61"/>
      <c r="F90" s="61"/>
      <c r="G90" s="61"/>
      <c r="H90" s="61"/>
      <c r="I90" s="61"/>
      <c r="J90" s="61"/>
      <c r="K90" s="61"/>
      <c r="L90" s="61"/>
    </row>
    <row r="91" spans="1:12" s="5" customFormat="1" ht="15.5" x14ac:dyDescent="0.35"/>
    <row r="92" spans="1:12" s="5" customFormat="1" ht="15.5" x14ac:dyDescent="0.35">
      <c r="A92" s="53" t="s">
        <v>20</v>
      </c>
      <c r="B92" s="5" t="s">
        <v>44</v>
      </c>
      <c r="C92" s="5" t="s">
        <v>45</v>
      </c>
    </row>
    <row r="93" spans="1:12" s="5" customFormat="1" ht="15.5" x14ac:dyDescent="0.35">
      <c r="B93" s="5" t="s">
        <v>46</v>
      </c>
      <c r="C93" s="5">
        <v>34</v>
      </c>
    </row>
    <row r="94" spans="1:12" s="5" customFormat="1" ht="15.5" x14ac:dyDescent="0.35">
      <c r="B94" s="5" t="s">
        <v>47</v>
      </c>
      <c r="C94" s="5">
        <v>17</v>
      </c>
    </row>
    <row r="95" spans="1:12" s="5" customFormat="1" ht="15.5" x14ac:dyDescent="0.35">
      <c r="B95" s="5" t="s">
        <v>48</v>
      </c>
      <c r="C95" s="5">
        <v>3</v>
      </c>
    </row>
    <row r="96" spans="1:12" s="5" customFormat="1" ht="15.5" x14ac:dyDescent="0.35">
      <c r="B96" s="5" t="s">
        <v>49</v>
      </c>
      <c r="C96" s="5">
        <v>4</v>
      </c>
    </row>
    <row r="97" spans="1:12" s="5" customFormat="1" ht="15.5" x14ac:dyDescent="0.35">
      <c r="B97" s="5" t="s">
        <v>50</v>
      </c>
      <c r="C97" s="5">
        <v>12</v>
      </c>
    </row>
    <row r="98" spans="1:12" s="5" customFormat="1" ht="15.5" x14ac:dyDescent="0.35"/>
    <row r="99" spans="1:12" s="5" customFormat="1" ht="15.5" x14ac:dyDescent="0.35"/>
    <row r="100" spans="1:12" s="5" customFormat="1" ht="15.5" x14ac:dyDescent="0.35"/>
    <row r="101" spans="1:12" s="5" customFormat="1" ht="15.5" x14ac:dyDescent="0.35"/>
    <row r="102" spans="1:12" s="5" customFormat="1" ht="15.5" x14ac:dyDescent="0.35"/>
    <row r="103" spans="1:12" s="5" customFormat="1" ht="15.5" x14ac:dyDescent="0.35"/>
    <row r="104" spans="1:12" s="5" customFormat="1" ht="15.5" x14ac:dyDescent="0.35"/>
    <row r="105" spans="1:12" s="5" customFormat="1" ht="15.5" x14ac:dyDescent="0.35"/>
    <row r="106" spans="1:12" s="5" customFormat="1" ht="15.5" x14ac:dyDescent="0.35"/>
    <row r="107" spans="1:12" s="5" customFormat="1" ht="15.5" customHeight="1" x14ac:dyDescent="0.35">
      <c r="B107" s="12" t="s">
        <v>79</v>
      </c>
      <c r="C107" s="12"/>
      <c r="D107" s="12"/>
      <c r="E107" s="12"/>
      <c r="F107" s="12"/>
      <c r="G107" s="12"/>
      <c r="H107" s="12"/>
      <c r="I107" s="12"/>
      <c r="J107" s="12"/>
      <c r="K107" s="12"/>
      <c r="L107" s="12"/>
    </row>
    <row r="108" spans="1:12" s="5" customFormat="1" ht="15.5" x14ac:dyDescent="0.35">
      <c r="B108" s="12"/>
      <c r="C108" s="12"/>
      <c r="D108" s="12"/>
      <c r="E108" s="12"/>
      <c r="F108" s="12"/>
      <c r="G108" s="12"/>
      <c r="H108" s="12"/>
      <c r="I108" s="12"/>
      <c r="J108" s="12"/>
      <c r="K108" s="12"/>
      <c r="L108" s="12"/>
    </row>
    <row r="109" spans="1:12" s="5" customFormat="1" ht="15.5" x14ac:dyDescent="0.35">
      <c r="B109" s="12"/>
      <c r="C109" s="12"/>
      <c r="D109" s="12"/>
      <c r="E109" s="12"/>
      <c r="F109" s="12"/>
      <c r="G109" s="12"/>
      <c r="H109" s="12"/>
      <c r="I109" s="12"/>
      <c r="J109" s="12"/>
      <c r="K109" s="12"/>
      <c r="L109" s="12"/>
    </row>
    <row r="110" spans="1:12" s="5" customFormat="1" ht="15.5" x14ac:dyDescent="0.35"/>
    <row r="111" spans="1:12" s="5" customFormat="1" ht="15.5" customHeight="1" x14ac:dyDescent="0.35">
      <c r="A111" s="53" t="s">
        <v>51</v>
      </c>
      <c r="B111" s="64" t="s">
        <v>52</v>
      </c>
      <c r="C111" s="64"/>
      <c r="D111" s="64"/>
      <c r="E111" s="64"/>
      <c r="F111" s="64"/>
      <c r="G111" s="64"/>
      <c r="H111" s="64"/>
      <c r="I111" s="64"/>
      <c r="J111" s="64"/>
      <c r="K111" s="64"/>
      <c r="L111" s="64"/>
    </row>
    <row r="112" spans="1:12" s="5" customFormat="1" ht="15.5" x14ac:dyDescent="0.35">
      <c r="A112" s="53"/>
      <c r="B112" s="64"/>
      <c r="C112" s="64"/>
      <c r="D112" s="64"/>
      <c r="E112" s="64"/>
      <c r="F112" s="64"/>
      <c r="G112" s="64"/>
      <c r="H112" s="64"/>
      <c r="I112" s="64"/>
      <c r="J112" s="64"/>
      <c r="K112" s="64"/>
      <c r="L112" s="64"/>
    </row>
    <row r="113" spans="1:12" s="5" customFormat="1" ht="15.5" x14ac:dyDescent="0.35">
      <c r="A113" s="53"/>
      <c r="B113" s="64"/>
      <c r="C113" s="64"/>
      <c r="D113" s="64"/>
      <c r="E113" s="64"/>
      <c r="F113" s="64"/>
      <c r="G113" s="64"/>
      <c r="H113" s="64"/>
      <c r="I113" s="64"/>
      <c r="J113" s="64"/>
      <c r="K113" s="64"/>
      <c r="L113" s="64"/>
    </row>
    <row r="114" spans="1:12" s="5" customFormat="1" ht="15.5" x14ac:dyDescent="0.35">
      <c r="A114" s="53"/>
      <c r="B114" s="64"/>
      <c r="C114" s="64"/>
      <c r="D114" s="64"/>
      <c r="E114" s="64"/>
      <c r="F114" s="64"/>
      <c r="G114" s="64"/>
      <c r="H114" s="64"/>
      <c r="I114" s="64"/>
      <c r="J114" s="64"/>
      <c r="K114" s="64"/>
      <c r="L114" s="64"/>
    </row>
    <row r="115" spans="1:12" s="5" customFormat="1" ht="15.5" x14ac:dyDescent="0.35"/>
    <row r="116" spans="1:12" s="5" customFormat="1" ht="15.5" x14ac:dyDescent="0.35">
      <c r="A116" s="53" t="s">
        <v>53</v>
      </c>
      <c r="B116" s="5" t="s">
        <v>62</v>
      </c>
      <c r="C116" s="5" t="s">
        <v>63</v>
      </c>
      <c r="D116" s="5" t="s">
        <v>64</v>
      </c>
    </row>
    <row r="117" spans="1:12" s="5" customFormat="1" ht="15.5" x14ac:dyDescent="0.35">
      <c r="B117" s="5" t="s">
        <v>65</v>
      </c>
      <c r="C117">
        <v>208</v>
      </c>
      <c r="D117" s="5">
        <f>C117/C121</f>
        <v>0.2029268292682927</v>
      </c>
    </row>
    <row r="118" spans="1:12" s="5" customFormat="1" ht="15.5" x14ac:dyDescent="0.35">
      <c r="B118" s="5" t="s">
        <v>66</v>
      </c>
      <c r="C118">
        <v>354</v>
      </c>
      <c r="D118" s="5">
        <f>C118/C121</f>
        <v>0.34536585365853656</v>
      </c>
    </row>
    <row r="119" spans="1:12" s="5" customFormat="1" ht="15.5" x14ac:dyDescent="0.35">
      <c r="B119" s="5" t="s">
        <v>67</v>
      </c>
      <c r="C119">
        <v>463</v>
      </c>
      <c r="D119" s="5">
        <f>C119/C121</f>
        <v>0.45170731707317074</v>
      </c>
    </row>
    <row r="120" spans="1:12" s="5" customFormat="1" ht="15.5" x14ac:dyDescent="0.35"/>
    <row r="121" spans="1:12" s="5" customFormat="1" ht="15.5" x14ac:dyDescent="0.35">
      <c r="B121" s="5" t="s">
        <v>68</v>
      </c>
      <c r="C121" s="24">
        <f>SUM(C117,C118,C119)</f>
        <v>1025</v>
      </c>
    </row>
    <row r="122" spans="1:12" s="5" customFormat="1" ht="15.5" x14ac:dyDescent="0.35"/>
    <row r="123" spans="1:12" s="5" customFormat="1" ht="15.5" x14ac:dyDescent="0.35">
      <c r="B123" s="12" t="s">
        <v>83</v>
      </c>
      <c r="C123" s="12"/>
      <c r="D123" s="12"/>
    </row>
    <row r="124" spans="1:12" s="5" customFormat="1" ht="15.5" x14ac:dyDescent="0.35">
      <c r="B124" s="12"/>
      <c r="C124" s="12"/>
      <c r="D124" s="12"/>
    </row>
    <row r="125" spans="1:12" s="5" customFormat="1" ht="15.5" x14ac:dyDescent="0.35">
      <c r="B125" s="12"/>
      <c r="C125" s="12"/>
      <c r="D125" s="12"/>
    </row>
    <row r="126" spans="1:12" s="5" customFormat="1" ht="15.5" x14ac:dyDescent="0.35">
      <c r="B126" s="12"/>
      <c r="C126" s="12"/>
      <c r="D126" s="12"/>
    </row>
    <row r="127" spans="1:12" s="5" customFormat="1" ht="15.5" x14ac:dyDescent="0.35">
      <c r="B127" s="12"/>
      <c r="C127" s="12"/>
      <c r="D127" s="12"/>
    </row>
    <row r="128" spans="1:12" s="5" customFormat="1" ht="15.5" x14ac:dyDescent="0.35">
      <c r="B128" s="12"/>
      <c r="C128" s="12"/>
      <c r="D128" s="12"/>
    </row>
    <row r="129" spans="2:5" s="5" customFormat="1" ht="15.5" x14ac:dyDescent="0.35">
      <c r="B129" s="12"/>
      <c r="C129" s="12"/>
      <c r="D129" s="12"/>
    </row>
    <row r="130" spans="2:5" s="5" customFormat="1" ht="15.5" x14ac:dyDescent="0.35"/>
    <row r="131" spans="2:5" s="5" customFormat="1" ht="15.5" x14ac:dyDescent="0.35">
      <c r="B131" s="5" t="s">
        <v>62</v>
      </c>
      <c r="C131" s="5" t="s">
        <v>207</v>
      </c>
      <c r="D131" s="5" t="s">
        <v>208</v>
      </c>
      <c r="E131" s="5" t="s">
        <v>209</v>
      </c>
    </row>
    <row r="132" spans="2:5" s="5" customFormat="1" ht="15.5" x14ac:dyDescent="0.35">
      <c r="B132" s="5" t="s">
        <v>65</v>
      </c>
      <c r="C132" s="5">
        <v>125</v>
      </c>
      <c r="D132" s="5">
        <v>69</v>
      </c>
      <c r="E132" s="5">
        <v>14</v>
      </c>
    </row>
    <row r="133" spans="2:5" s="5" customFormat="1" ht="15.5" x14ac:dyDescent="0.35">
      <c r="B133" s="5" t="s">
        <v>66</v>
      </c>
      <c r="C133" s="5">
        <v>113</v>
      </c>
      <c r="D133" s="5">
        <v>159</v>
      </c>
      <c r="E133" s="5">
        <v>82</v>
      </c>
    </row>
    <row r="134" spans="2:5" s="5" customFormat="1" ht="15.5" x14ac:dyDescent="0.35">
      <c r="B134" s="5" t="s">
        <v>67</v>
      </c>
      <c r="C134" s="5">
        <v>66</v>
      </c>
      <c r="D134" s="5">
        <v>133</v>
      </c>
      <c r="E134" s="5">
        <v>264</v>
      </c>
    </row>
    <row r="135" spans="2:5" s="5" customFormat="1" ht="15.5" x14ac:dyDescent="0.35"/>
    <row r="136" spans="2:5" s="5" customFormat="1" ht="15.5" x14ac:dyDescent="0.35">
      <c r="B136" s="12" t="s">
        <v>210</v>
      </c>
      <c r="C136" s="12"/>
      <c r="D136" s="12"/>
      <c r="E136" s="12"/>
    </row>
    <row r="137" spans="2:5" s="5" customFormat="1" ht="15.5" x14ac:dyDescent="0.35">
      <c r="B137" s="12"/>
      <c r="C137" s="12"/>
      <c r="D137" s="12"/>
      <c r="E137" s="12"/>
    </row>
    <row r="138" spans="2:5" s="5" customFormat="1" ht="15.5" x14ac:dyDescent="0.35">
      <c r="B138" s="12"/>
      <c r="C138" s="12"/>
      <c r="D138" s="12"/>
      <c r="E138" s="12"/>
    </row>
    <row r="139" spans="2:5" s="5" customFormat="1" ht="15.5" x14ac:dyDescent="0.35">
      <c r="B139" s="12"/>
      <c r="C139" s="12"/>
      <c r="D139" s="12"/>
      <c r="E139" s="12"/>
    </row>
    <row r="140" spans="2:5" s="5" customFormat="1" ht="15.5" x14ac:dyDescent="0.35">
      <c r="B140" s="12"/>
      <c r="C140" s="12"/>
      <c r="D140" s="12"/>
      <c r="E140" s="12"/>
    </row>
    <row r="141" spans="2:5" s="5" customFormat="1" ht="15.5" x14ac:dyDescent="0.35">
      <c r="B141" s="12"/>
      <c r="C141" s="12"/>
      <c r="D141" s="12"/>
      <c r="E141" s="12"/>
    </row>
    <row r="142" spans="2:5" s="5" customFormat="1" ht="15.5" x14ac:dyDescent="0.35">
      <c r="B142" s="12"/>
      <c r="C142" s="12"/>
      <c r="D142" s="12"/>
      <c r="E142" s="12"/>
    </row>
    <row r="143" spans="2:5" s="5" customFormat="1" ht="15.5" x14ac:dyDescent="0.35">
      <c r="B143" s="12"/>
      <c r="C143" s="12"/>
      <c r="D143" s="12"/>
      <c r="E143" s="12"/>
    </row>
    <row r="144" spans="2:5" s="5" customFormat="1" ht="15.5" x14ac:dyDescent="0.35">
      <c r="B144" s="12"/>
      <c r="C144" s="12"/>
      <c r="D144" s="12"/>
      <c r="E144" s="12"/>
    </row>
    <row r="145" spans="1:11" s="5" customFormat="1" ht="15.5" x14ac:dyDescent="0.35"/>
    <row r="146" spans="1:11" s="5" customFormat="1" ht="15.5" x14ac:dyDescent="0.35"/>
    <row r="147" spans="1:11" s="5" customFormat="1" ht="15.5" customHeight="1" x14ac:dyDescent="0.35">
      <c r="A147" s="53" t="s">
        <v>204</v>
      </c>
      <c r="B147" s="64" t="s">
        <v>69</v>
      </c>
      <c r="C147" s="64"/>
      <c r="D147" s="64"/>
      <c r="E147" s="64"/>
      <c r="F147" s="64"/>
      <c r="G147" s="64"/>
      <c r="H147" s="64"/>
      <c r="I147" s="64"/>
      <c r="J147" s="64"/>
      <c r="K147" s="26"/>
    </row>
    <row r="148" spans="1:11" s="5" customFormat="1" ht="15.5" x14ac:dyDescent="0.35">
      <c r="A148" s="53"/>
      <c r="B148" s="64"/>
      <c r="C148" s="64"/>
      <c r="D148" s="64"/>
      <c r="E148" s="64"/>
      <c r="F148" s="64"/>
      <c r="G148" s="64"/>
      <c r="H148" s="64"/>
      <c r="I148" s="64"/>
      <c r="J148" s="64"/>
      <c r="K148" s="26"/>
    </row>
    <row r="149" spans="1:11" s="5" customFormat="1" ht="15.5" x14ac:dyDescent="0.35">
      <c r="A149" s="53"/>
      <c r="B149" s="64"/>
      <c r="C149" s="64"/>
      <c r="D149" s="64"/>
      <c r="E149" s="64"/>
      <c r="F149" s="64"/>
      <c r="G149" s="64"/>
      <c r="H149" s="64"/>
      <c r="I149" s="64"/>
      <c r="J149" s="64"/>
      <c r="K149" s="26"/>
    </row>
    <row r="150" spans="1:11" s="5" customFormat="1" ht="15.5" x14ac:dyDescent="0.35">
      <c r="A150" s="53"/>
      <c r="B150" s="64"/>
      <c r="C150" s="64"/>
      <c r="D150" s="64"/>
      <c r="E150" s="64"/>
      <c r="F150" s="64"/>
      <c r="G150" s="64"/>
      <c r="H150" s="64"/>
      <c r="I150" s="64"/>
      <c r="J150" s="64"/>
      <c r="K150" s="26"/>
    </row>
    <row r="151" spans="1:11" s="5" customFormat="1" ht="15.5" x14ac:dyDescent="0.35">
      <c r="A151" s="53"/>
      <c r="B151" s="64"/>
      <c r="C151" s="64"/>
      <c r="D151" s="64"/>
      <c r="E151" s="64"/>
      <c r="F151" s="64"/>
      <c r="G151" s="64"/>
      <c r="H151" s="64"/>
      <c r="I151" s="64"/>
      <c r="J151" s="64"/>
      <c r="K151" s="26"/>
    </row>
    <row r="152" spans="1:11" s="5" customFormat="1" ht="15.5" x14ac:dyDescent="0.35">
      <c r="A152" s="53"/>
      <c r="B152" s="64"/>
      <c r="C152" s="64"/>
      <c r="D152" s="64"/>
      <c r="E152" s="64"/>
      <c r="F152" s="64"/>
      <c r="G152" s="64"/>
      <c r="H152" s="64"/>
      <c r="I152" s="64"/>
      <c r="J152" s="64"/>
      <c r="K152" s="26"/>
    </row>
    <row r="153" spans="1:11" s="5" customFormat="1" ht="15.5" x14ac:dyDescent="0.35">
      <c r="A153" s="53"/>
      <c r="B153" s="64"/>
      <c r="C153" s="64"/>
      <c r="D153" s="64"/>
      <c r="E153" s="64"/>
      <c r="F153" s="64"/>
      <c r="G153" s="64"/>
      <c r="H153" s="64"/>
      <c r="I153" s="64"/>
      <c r="J153" s="64"/>
      <c r="K153" s="26"/>
    </row>
    <row r="154" spans="1:11" s="5" customFormat="1" ht="15.5" x14ac:dyDescent="0.35">
      <c r="B154" s="25"/>
      <c r="C154" s="25"/>
      <c r="D154" s="25"/>
      <c r="E154" s="25"/>
      <c r="F154" s="25"/>
      <c r="G154" s="25"/>
      <c r="H154" s="25"/>
      <c r="I154" s="25"/>
      <c r="J154" s="25"/>
      <c r="K154" s="26"/>
    </row>
    <row r="155" spans="1:11" s="5" customFormat="1" ht="15.5" x14ac:dyDescent="0.35">
      <c r="A155" s="53" t="s">
        <v>53</v>
      </c>
      <c r="B155" s="26"/>
      <c r="C155" s="26"/>
      <c r="D155" s="26">
        <v>1995</v>
      </c>
      <c r="E155" s="26">
        <v>2000</v>
      </c>
      <c r="F155" s="26">
        <v>2005</v>
      </c>
      <c r="G155" s="26">
        <v>2010</v>
      </c>
      <c r="H155" s="26"/>
      <c r="I155" s="26"/>
      <c r="J155" s="26"/>
      <c r="K155" s="26"/>
    </row>
    <row r="156" spans="1:11" s="5" customFormat="1" ht="15.5" x14ac:dyDescent="0.35">
      <c r="B156" s="27" t="s">
        <v>70</v>
      </c>
      <c r="C156" s="27"/>
      <c r="D156" s="26">
        <v>91</v>
      </c>
      <c r="E156" s="26">
        <v>134</v>
      </c>
      <c r="F156" s="26">
        <v>151</v>
      </c>
      <c r="G156" s="26">
        <v>176</v>
      </c>
      <c r="H156" s="26"/>
      <c r="I156" s="26"/>
      <c r="J156" s="26"/>
      <c r="K156" s="26"/>
    </row>
    <row r="157" spans="1:11" s="5" customFormat="1" ht="15.5" x14ac:dyDescent="0.35">
      <c r="B157" s="27" t="s">
        <v>71</v>
      </c>
      <c r="C157" s="27"/>
      <c r="D157" s="26">
        <v>67</v>
      </c>
      <c r="E157" s="26">
        <v>70</v>
      </c>
      <c r="F157" s="26">
        <v>72</v>
      </c>
      <c r="G157" s="26">
        <v>73</v>
      </c>
      <c r="H157" s="26"/>
      <c r="I157" s="26"/>
      <c r="J157" s="26"/>
      <c r="K157" s="26"/>
    </row>
    <row r="158" spans="1:11" s="5" customFormat="1" ht="15.5" x14ac:dyDescent="0.35">
      <c r="B158" s="27" t="s">
        <v>72</v>
      </c>
      <c r="C158" s="27"/>
      <c r="D158" s="5">
        <v>24</v>
      </c>
      <c r="E158" s="5">
        <v>29</v>
      </c>
      <c r="F158" s="5">
        <v>36</v>
      </c>
      <c r="G158" s="5">
        <v>43</v>
      </c>
    </row>
    <row r="159" spans="1:11" s="5" customFormat="1" ht="15.5" x14ac:dyDescent="0.35">
      <c r="B159" s="27" t="s">
        <v>73</v>
      </c>
      <c r="C159" s="27"/>
      <c r="D159" s="5">
        <v>22</v>
      </c>
      <c r="E159" s="5">
        <v>39</v>
      </c>
      <c r="F159" s="5">
        <v>47</v>
      </c>
      <c r="G159" s="5">
        <v>49</v>
      </c>
    </row>
    <row r="160" spans="1:11" s="5" customFormat="1" ht="15.5" x14ac:dyDescent="0.35">
      <c r="B160" s="27" t="s">
        <v>74</v>
      </c>
      <c r="C160" s="27"/>
      <c r="D160" s="5">
        <v>8</v>
      </c>
      <c r="E160" s="5">
        <v>15</v>
      </c>
      <c r="F160" s="24">
        <v>22</v>
      </c>
      <c r="G160" s="24">
        <v>26</v>
      </c>
    </row>
    <row r="161" spans="5:6" s="5" customFormat="1" ht="15.5" x14ac:dyDescent="0.35"/>
    <row r="162" spans="5:6" s="5" customFormat="1" ht="15.5" x14ac:dyDescent="0.35">
      <c r="E162" s="1"/>
      <c r="F162" s="24"/>
    </row>
    <row r="163" spans="5:6" s="5" customFormat="1" ht="15.5" x14ac:dyDescent="0.35"/>
    <row r="164" spans="5:6" s="5" customFormat="1" ht="15.5" x14ac:dyDescent="0.35"/>
    <row r="165" spans="5:6" s="5" customFormat="1" ht="15.5" x14ac:dyDescent="0.35"/>
    <row r="166" spans="5:6" s="5" customFormat="1" ht="15.5" x14ac:dyDescent="0.35"/>
    <row r="167" spans="5:6" s="5" customFormat="1" ht="15.5" x14ac:dyDescent="0.35"/>
    <row r="168" spans="5:6" s="5" customFormat="1" ht="15.5" x14ac:dyDescent="0.35"/>
    <row r="169" spans="5:6" s="5" customFormat="1" ht="15.5" x14ac:dyDescent="0.35"/>
    <row r="170" spans="5:6" s="5" customFormat="1" ht="15.5" x14ac:dyDescent="0.35"/>
    <row r="171" spans="5:6" s="5" customFormat="1" ht="15.5" x14ac:dyDescent="0.35"/>
    <row r="172" spans="5:6" s="5" customFormat="1" ht="15.5" x14ac:dyDescent="0.35"/>
    <row r="173" spans="5:6" s="5" customFormat="1" ht="15.5" x14ac:dyDescent="0.35"/>
    <row r="174" spans="5:6" s="5" customFormat="1" ht="15.5" x14ac:dyDescent="0.35"/>
    <row r="175" spans="5:6" s="5" customFormat="1" ht="15.5" x14ac:dyDescent="0.35"/>
    <row r="176" spans="5:6" s="5" customFormat="1" ht="15.5" x14ac:dyDescent="0.35"/>
    <row r="177" spans="1:10" s="5" customFormat="1" ht="15.5" x14ac:dyDescent="0.35"/>
    <row r="178" spans="1:10" s="5" customFormat="1" ht="15.5" customHeight="1" x14ac:dyDescent="0.35">
      <c r="B178" s="12" t="s">
        <v>84</v>
      </c>
      <c r="C178" s="12"/>
      <c r="D178" s="12"/>
      <c r="E178" s="12"/>
      <c r="F178" s="12"/>
      <c r="G178" s="12"/>
      <c r="H178" s="12"/>
      <c r="I178" s="12"/>
      <c r="J178" s="12"/>
    </row>
    <row r="179" spans="1:10" s="5" customFormat="1" ht="15.5" customHeight="1" x14ac:dyDescent="0.35">
      <c r="B179" s="12" t="s">
        <v>85</v>
      </c>
      <c r="C179" s="12"/>
      <c r="D179" s="12"/>
      <c r="E179" s="12"/>
      <c r="F179" s="12"/>
      <c r="G179" s="12"/>
      <c r="H179" s="12"/>
      <c r="I179" s="12"/>
      <c r="J179" s="12"/>
    </row>
    <row r="180" spans="1:10" s="5" customFormat="1" ht="15.5" x14ac:dyDescent="0.35">
      <c r="B180" s="12"/>
      <c r="C180" s="12"/>
      <c r="D180" s="12"/>
      <c r="E180" s="12"/>
      <c r="F180" s="12"/>
      <c r="G180" s="12"/>
      <c r="H180" s="12"/>
      <c r="I180" s="12"/>
      <c r="J180" s="12"/>
    </row>
    <row r="181" spans="1:10" s="5" customFormat="1" ht="15.5" x14ac:dyDescent="0.35">
      <c r="B181" s="12" t="s">
        <v>86</v>
      </c>
      <c r="C181" s="12"/>
      <c r="D181" s="12"/>
      <c r="E181" s="12"/>
      <c r="F181" s="12"/>
      <c r="G181" s="12"/>
      <c r="H181" s="12"/>
      <c r="I181" s="12"/>
      <c r="J181" s="12"/>
    </row>
    <row r="182" spans="1:10" s="5" customFormat="1" ht="15.5" customHeight="1" x14ac:dyDescent="0.35">
      <c r="B182" s="12" t="s">
        <v>87</v>
      </c>
      <c r="C182" s="12"/>
      <c r="D182" s="12"/>
      <c r="E182" s="12"/>
      <c r="F182" s="12"/>
      <c r="G182" s="12"/>
      <c r="H182" s="12"/>
      <c r="I182" s="12"/>
      <c r="J182" s="12"/>
    </row>
    <row r="183" spans="1:10" s="5" customFormat="1" ht="15.5" x14ac:dyDescent="0.35">
      <c r="B183" s="12"/>
      <c r="C183" s="12"/>
      <c r="D183" s="12"/>
      <c r="E183" s="12"/>
      <c r="F183" s="12"/>
      <c r="G183" s="12"/>
      <c r="H183" s="12"/>
      <c r="I183" s="12"/>
      <c r="J183" s="12"/>
    </row>
    <row r="184" spans="1:10" s="5" customFormat="1" ht="15.5" customHeight="1" x14ac:dyDescent="0.35">
      <c r="B184" s="12" t="s">
        <v>88</v>
      </c>
      <c r="C184" s="12"/>
      <c r="D184" s="12"/>
      <c r="E184" s="12"/>
      <c r="F184" s="12"/>
      <c r="G184" s="12"/>
      <c r="H184" s="12"/>
      <c r="I184" s="12"/>
      <c r="J184" s="12"/>
    </row>
    <row r="185" spans="1:10" s="5" customFormat="1" ht="15.5" x14ac:dyDescent="0.35">
      <c r="B185" s="12"/>
      <c r="C185" s="12"/>
      <c r="D185" s="12"/>
      <c r="E185" s="12"/>
      <c r="F185" s="12"/>
      <c r="G185" s="12"/>
      <c r="H185" s="12"/>
      <c r="I185" s="12"/>
      <c r="J185" s="12"/>
    </row>
    <row r="186" spans="1:10" s="5" customFormat="1" ht="15.5" x14ac:dyDescent="0.35">
      <c r="B186" s="12" t="s">
        <v>89</v>
      </c>
      <c r="C186" s="12"/>
      <c r="D186" s="12"/>
      <c r="E186" s="12"/>
      <c r="F186" s="12"/>
      <c r="G186" s="12"/>
      <c r="H186" s="12"/>
      <c r="I186" s="12"/>
      <c r="J186" s="12"/>
    </row>
    <row r="187" spans="1:10" s="5" customFormat="1" ht="15.5" x14ac:dyDescent="0.35">
      <c r="B187" s="25"/>
      <c r="C187" s="25"/>
      <c r="D187" s="25"/>
      <c r="E187" s="25"/>
      <c r="F187" s="25"/>
      <c r="G187" s="25"/>
      <c r="H187" s="25"/>
      <c r="I187" s="25"/>
      <c r="J187" s="25"/>
    </row>
    <row r="188" spans="1:10" s="5" customFormat="1" ht="15.5" x14ac:dyDescent="0.35">
      <c r="B188" s="25"/>
      <c r="C188" s="25"/>
      <c r="D188" s="25"/>
      <c r="E188" s="25"/>
      <c r="F188" s="25"/>
      <c r="G188" s="25"/>
      <c r="H188" s="25"/>
      <c r="I188" s="25"/>
      <c r="J188" s="25"/>
    </row>
    <row r="189" spans="1:10" s="5" customFormat="1" ht="15.5" x14ac:dyDescent="0.35">
      <c r="A189" s="53" t="s">
        <v>75</v>
      </c>
      <c r="B189" s="62" t="s">
        <v>76</v>
      </c>
      <c r="C189" s="62"/>
      <c r="D189" s="62"/>
      <c r="E189" s="62"/>
      <c r="F189" s="62"/>
      <c r="G189" s="62"/>
      <c r="H189" s="62"/>
      <c r="I189" s="62"/>
      <c r="J189" s="62"/>
    </row>
    <row r="190" spans="1:10" s="5" customFormat="1" ht="15.5" x14ac:dyDescent="0.35">
      <c r="A190" s="53"/>
      <c r="B190" s="62"/>
      <c r="C190" s="62"/>
      <c r="D190" s="62"/>
      <c r="E190" s="62"/>
      <c r="F190" s="62"/>
      <c r="G190" s="62"/>
      <c r="H190" s="62"/>
      <c r="I190" s="62"/>
      <c r="J190" s="62"/>
    </row>
    <row r="191" spans="1:10" s="5" customFormat="1" ht="15.5" x14ac:dyDescent="0.35">
      <c r="A191" s="53"/>
      <c r="B191" s="62"/>
      <c r="C191" s="62"/>
      <c r="D191" s="62"/>
      <c r="E191" s="62"/>
      <c r="F191" s="62"/>
      <c r="G191" s="62"/>
      <c r="H191" s="62"/>
      <c r="I191" s="62"/>
      <c r="J191" s="62"/>
    </row>
    <row r="192" spans="1:10" s="5" customFormat="1" ht="15.5" x14ac:dyDescent="0.35">
      <c r="A192" s="53"/>
      <c r="B192" s="62"/>
      <c r="C192" s="62"/>
      <c r="D192" s="62"/>
      <c r="E192" s="62"/>
      <c r="F192" s="62"/>
      <c r="G192" s="62"/>
      <c r="H192" s="62"/>
      <c r="I192" s="62"/>
      <c r="J192" s="62"/>
    </row>
    <row r="193" spans="1:10" s="5" customFormat="1" ht="15.5" x14ac:dyDescent="0.35">
      <c r="A193" s="53"/>
      <c r="B193" s="62"/>
      <c r="C193" s="62"/>
      <c r="D193" s="62"/>
      <c r="E193" s="62"/>
      <c r="F193" s="62"/>
      <c r="G193" s="62"/>
      <c r="H193" s="62"/>
      <c r="I193" s="62"/>
      <c r="J193" s="62"/>
    </row>
    <row r="194" spans="1:10" s="5" customFormat="1" ht="15.5" x14ac:dyDescent="0.35"/>
    <row r="195" spans="1:10" s="5" customFormat="1" ht="15.5" x14ac:dyDescent="0.35">
      <c r="A195" s="53" t="s">
        <v>53</v>
      </c>
      <c r="C195" s="5" t="s">
        <v>77</v>
      </c>
      <c r="D195" s="5" t="s">
        <v>78</v>
      </c>
    </row>
    <row r="196" spans="1:10" s="5" customFormat="1" ht="15.5" x14ac:dyDescent="0.35">
      <c r="B196" s="5" t="s">
        <v>80</v>
      </c>
      <c r="C196" s="5">
        <v>340</v>
      </c>
      <c r="D196" s="5">
        <v>1467</v>
      </c>
    </row>
    <row r="197" spans="1:10" s="5" customFormat="1" ht="15.5" x14ac:dyDescent="0.35">
      <c r="B197" s="5" t="s">
        <v>81</v>
      </c>
      <c r="C197" s="5">
        <v>94</v>
      </c>
      <c r="D197" s="5">
        <v>273</v>
      </c>
    </row>
    <row r="198" spans="1:10" s="5" customFormat="1" ht="15.5" x14ac:dyDescent="0.35">
      <c r="B198" s="5" t="s">
        <v>82</v>
      </c>
      <c r="C198" s="5">
        <v>34</v>
      </c>
      <c r="D198" s="5">
        <v>199</v>
      </c>
    </row>
    <row r="199" spans="1:10" s="5" customFormat="1" ht="15.5" x14ac:dyDescent="0.35"/>
    <row r="200" spans="1:10" ht="14.5" customHeight="1" x14ac:dyDescent="0.35">
      <c r="B200" s="12" t="s">
        <v>199</v>
      </c>
      <c r="C200" s="12"/>
      <c r="D200" s="12"/>
    </row>
    <row r="201" spans="1:10" ht="14.5" customHeight="1" x14ac:dyDescent="0.35">
      <c r="B201" s="12"/>
      <c r="C201" s="12"/>
      <c r="D201" s="12"/>
    </row>
    <row r="202" spans="1:10" ht="14.5" customHeight="1" x14ac:dyDescent="0.35">
      <c r="B202" s="12"/>
      <c r="C202" s="12"/>
      <c r="D202" s="12"/>
    </row>
    <row r="203" spans="1:10" ht="14.5" customHeight="1" x14ac:dyDescent="0.35">
      <c r="B203" s="12"/>
      <c r="C203" s="12"/>
      <c r="D203" s="12"/>
    </row>
    <row r="204" spans="1:10" ht="14.5" customHeight="1" x14ac:dyDescent="0.35">
      <c r="B204" s="12"/>
      <c r="C204" s="12"/>
      <c r="D204" s="12"/>
    </row>
    <row r="205" spans="1:10" ht="14.5" customHeight="1" x14ac:dyDescent="0.35">
      <c r="B205" s="12"/>
      <c r="C205" s="12"/>
      <c r="D205" s="12"/>
    </row>
    <row r="206" spans="1:10" ht="14.5" customHeight="1" x14ac:dyDescent="0.35">
      <c r="B206" s="12"/>
      <c r="C206" s="12"/>
      <c r="D206" s="12"/>
    </row>
    <row r="207" spans="1:10" ht="15.5" customHeight="1" x14ac:dyDescent="0.35">
      <c r="B207" s="12"/>
      <c r="C207" s="12"/>
      <c r="D207" s="12"/>
    </row>
    <row r="208" spans="1:10" ht="15.5" customHeight="1" x14ac:dyDescent="0.35">
      <c r="B208" s="12"/>
      <c r="C208" s="12"/>
      <c r="D208" s="12"/>
    </row>
    <row r="209" spans="2:4" x14ac:dyDescent="0.35">
      <c r="B209" s="12"/>
      <c r="C209" s="12"/>
      <c r="D209" s="12"/>
    </row>
  </sheetData>
  <sortState xmlns:xlrd2="http://schemas.microsoft.com/office/spreadsheetml/2017/richdata2" ref="B47:C61">
    <sortCondition ref="C47:C61"/>
  </sortState>
  <mergeCells count="24">
    <mergeCell ref="B186:J186"/>
    <mergeCell ref="B200:D209"/>
    <mergeCell ref="B136:E144"/>
    <mergeCell ref="B179:J180"/>
    <mergeCell ref="B182:J183"/>
    <mergeCell ref="B184:J185"/>
    <mergeCell ref="B158:C158"/>
    <mergeCell ref="B159:C159"/>
    <mergeCell ref="B160:C160"/>
    <mergeCell ref="B189:J193"/>
    <mergeCell ref="B178:J178"/>
    <mergeCell ref="B181:J181"/>
    <mergeCell ref="B123:D129"/>
    <mergeCell ref="B147:J153"/>
    <mergeCell ref="B156:C156"/>
    <mergeCell ref="B157:C157"/>
    <mergeCell ref="B65:L68"/>
    <mergeCell ref="B84:L90"/>
    <mergeCell ref="B107:L109"/>
    <mergeCell ref="B111:L114"/>
    <mergeCell ref="B1:P1"/>
    <mergeCell ref="B14:K18"/>
    <mergeCell ref="B3:K7"/>
    <mergeCell ref="B38:K4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C996-5A20-42D1-A5E0-2DF5D956E724}">
  <dimension ref="A1:P189"/>
  <sheetViews>
    <sheetView tabSelected="1" topLeftCell="A100" zoomScaleNormal="100" workbookViewId="0">
      <selection activeCell="P177" sqref="P177"/>
    </sheetView>
  </sheetViews>
  <sheetFormatPr defaultRowHeight="14.5" x14ac:dyDescent="0.35"/>
  <cols>
    <col min="1" max="1" width="12.7265625" customWidth="1"/>
    <col min="2" max="2" width="9.6328125" customWidth="1"/>
  </cols>
  <sheetData>
    <row r="1" spans="1:16" ht="20" x14ac:dyDescent="0.35">
      <c r="B1" s="3" t="s">
        <v>90</v>
      </c>
      <c r="C1" s="3"/>
      <c r="D1" s="3"/>
      <c r="E1" s="3"/>
      <c r="F1" s="3"/>
      <c r="G1" s="3"/>
      <c r="H1" s="3"/>
      <c r="I1" s="3"/>
      <c r="J1" s="3"/>
      <c r="K1" s="3"/>
      <c r="L1" s="3"/>
      <c r="M1" s="3"/>
      <c r="N1" s="3"/>
      <c r="O1" s="3"/>
      <c r="P1" s="3"/>
    </row>
    <row r="2" spans="1:16" ht="15.5" x14ac:dyDescent="0.35">
      <c r="A2" s="5"/>
      <c r="B2" s="6"/>
      <c r="C2" s="6"/>
      <c r="D2" s="6"/>
      <c r="E2" s="6"/>
      <c r="F2" s="6"/>
      <c r="G2" s="6"/>
      <c r="H2" s="6"/>
      <c r="I2" s="6"/>
      <c r="J2" s="6"/>
      <c r="K2" s="6"/>
      <c r="L2" s="6"/>
      <c r="M2" s="6"/>
      <c r="N2" s="6"/>
      <c r="O2" s="6"/>
      <c r="P2" s="6"/>
    </row>
    <row r="3" spans="1:16" ht="15.5" x14ac:dyDescent="0.35">
      <c r="A3" s="53" t="s">
        <v>91</v>
      </c>
      <c r="B3" s="61" t="s">
        <v>92</v>
      </c>
      <c r="C3" s="61"/>
      <c r="D3" s="61"/>
      <c r="E3" s="61"/>
      <c r="F3" s="61"/>
      <c r="G3" s="61"/>
      <c r="H3" s="61"/>
      <c r="I3" s="61"/>
      <c r="J3" s="61"/>
      <c r="K3" s="61"/>
      <c r="L3" s="5"/>
      <c r="M3" s="5"/>
      <c r="N3" s="5"/>
      <c r="O3" s="5"/>
      <c r="P3" s="5"/>
    </row>
    <row r="4" spans="1:16" ht="15.5" x14ac:dyDescent="0.35">
      <c r="A4" s="5"/>
      <c r="B4" s="61"/>
      <c r="C4" s="61"/>
      <c r="D4" s="61"/>
      <c r="E4" s="61"/>
      <c r="F4" s="61"/>
      <c r="G4" s="61"/>
      <c r="H4" s="61"/>
      <c r="I4" s="61"/>
      <c r="J4" s="61"/>
      <c r="K4" s="61"/>
      <c r="L4" s="5"/>
      <c r="M4" s="5"/>
      <c r="N4" s="5"/>
      <c r="O4" s="5"/>
      <c r="P4" s="5"/>
    </row>
    <row r="5" spans="1:16" ht="15.5" x14ac:dyDescent="0.35">
      <c r="A5" s="5"/>
      <c r="B5" s="61"/>
      <c r="C5" s="61"/>
      <c r="D5" s="61"/>
      <c r="E5" s="61"/>
      <c r="F5" s="61"/>
      <c r="G5" s="61"/>
      <c r="H5" s="61"/>
      <c r="I5" s="61"/>
      <c r="J5" s="61"/>
      <c r="K5" s="61"/>
      <c r="L5" s="5"/>
      <c r="M5" s="5"/>
      <c r="N5" s="5"/>
      <c r="O5" s="5"/>
      <c r="P5" s="5"/>
    </row>
    <row r="6" spans="1:16" ht="15.5" x14ac:dyDescent="0.35">
      <c r="A6" s="5"/>
      <c r="B6" s="61"/>
      <c r="C6" s="61"/>
      <c r="D6" s="61"/>
      <c r="E6" s="61"/>
      <c r="F6" s="61"/>
      <c r="G6" s="61"/>
      <c r="H6" s="61"/>
      <c r="I6" s="61"/>
      <c r="J6" s="61"/>
      <c r="K6" s="61"/>
      <c r="L6" s="5"/>
      <c r="M6" s="5"/>
      <c r="N6" s="5"/>
      <c r="O6" s="5"/>
      <c r="P6" s="5"/>
    </row>
    <row r="7" spans="1:16" ht="15.5" x14ac:dyDescent="0.35">
      <c r="A7" s="5"/>
      <c r="B7" s="61"/>
      <c r="C7" s="61"/>
      <c r="D7" s="61"/>
      <c r="E7" s="61"/>
      <c r="F7" s="61"/>
      <c r="G7" s="61"/>
      <c r="H7" s="61"/>
      <c r="I7" s="61"/>
      <c r="J7" s="61"/>
      <c r="K7" s="61"/>
      <c r="L7" s="5"/>
      <c r="M7" s="5"/>
      <c r="N7" s="5"/>
      <c r="O7" s="5"/>
      <c r="P7" s="5"/>
    </row>
    <row r="8" spans="1:16" ht="15.5" x14ac:dyDescent="0.35">
      <c r="A8" s="5"/>
      <c r="B8" s="5"/>
      <c r="C8" s="5"/>
      <c r="D8" s="5"/>
      <c r="E8" s="5"/>
      <c r="F8" s="5"/>
      <c r="G8" s="5"/>
      <c r="H8" s="5"/>
      <c r="I8" s="5"/>
      <c r="J8" s="5"/>
      <c r="K8" s="5"/>
      <c r="L8" s="5"/>
      <c r="M8" s="5"/>
      <c r="N8" s="5"/>
      <c r="O8" s="5"/>
      <c r="P8" s="5"/>
    </row>
    <row r="9" spans="1:16" x14ac:dyDescent="0.35">
      <c r="A9" s="48" t="s">
        <v>20</v>
      </c>
    </row>
    <row r="25" spans="1:12" x14ac:dyDescent="0.35">
      <c r="A25" s="48" t="s">
        <v>93</v>
      </c>
      <c r="B25" s="56" t="s">
        <v>94</v>
      </c>
      <c r="C25" s="56"/>
      <c r="D25" s="56"/>
      <c r="E25" s="56"/>
      <c r="F25" s="56"/>
      <c r="G25" s="56"/>
      <c r="H25" s="56"/>
      <c r="I25" s="56"/>
      <c r="J25" s="56"/>
      <c r="K25" s="56"/>
      <c r="L25" s="56"/>
    </row>
    <row r="26" spans="1:12" x14ac:dyDescent="0.35">
      <c r="A26" s="48"/>
      <c r="B26" s="56"/>
      <c r="C26" s="56"/>
      <c r="D26" s="56"/>
      <c r="E26" s="56"/>
      <c r="F26" s="56"/>
      <c r="G26" s="56"/>
      <c r="H26" s="56"/>
      <c r="I26" s="56"/>
      <c r="J26" s="56"/>
      <c r="K26" s="56"/>
      <c r="L26" s="56"/>
    </row>
    <row r="27" spans="1:12" x14ac:dyDescent="0.35">
      <c r="A27" s="48"/>
      <c r="B27" s="48"/>
      <c r="C27" s="48"/>
      <c r="D27" s="48"/>
      <c r="E27" s="48"/>
      <c r="F27" s="48"/>
      <c r="G27" s="48"/>
      <c r="H27" s="48"/>
      <c r="I27" s="48"/>
      <c r="J27" s="48"/>
      <c r="K27" s="48"/>
      <c r="L27" s="48"/>
    </row>
    <row r="28" spans="1:12" x14ac:dyDescent="0.35">
      <c r="A28" s="48" t="s">
        <v>20</v>
      </c>
      <c r="B28" s="48"/>
      <c r="C28" s="48"/>
      <c r="D28" s="48"/>
      <c r="E28" s="48"/>
      <c r="F28" s="48"/>
      <c r="G28" s="48"/>
      <c r="H28" s="48"/>
      <c r="I28" s="48"/>
      <c r="J28" s="48"/>
      <c r="K28" s="48"/>
      <c r="L28" s="48"/>
    </row>
    <row r="43" spans="1:12" ht="15" customHeight="1" x14ac:dyDescent="0.35"/>
    <row r="44" spans="1:12" ht="15" customHeight="1" x14ac:dyDescent="0.35">
      <c r="B44" s="4" t="s">
        <v>211</v>
      </c>
      <c r="C44" s="4"/>
      <c r="D44" s="4"/>
      <c r="E44" s="4"/>
      <c r="F44" s="4"/>
      <c r="G44" s="4"/>
      <c r="H44" s="4"/>
      <c r="I44" s="4"/>
      <c r="J44" s="4"/>
      <c r="K44" s="4"/>
      <c r="L44" s="4"/>
    </row>
    <row r="45" spans="1:12" ht="15" customHeight="1" x14ac:dyDescent="0.35">
      <c r="B45" s="4"/>
      <c r="C45" s="4"/>
      <c r="D45" s="4"/>
      <c r="E45" s="4"/>
      <c r="F45" s="4"/>
      <c r="G45" s="4"/>
      <c r="H45" s="4"/>
      <c r="I45" s="4"/>
      <c r="J45" s="4"/>
      <c r="K45" s="4"/>
      <c r="L45" s="4"/>
    </row>
    <row r="46" spans="1:12" ht="15" customHeight="1" x14ac:dyDescent="0.35"/>
    <row r="47" spans="1:12" x14ac:dyDescent="0.35">
      <c r="A47" s="48" t="s">
        <v>95</v>
      </c>
      <c r="B47" s="51" t="s">
        <v>96</v>
      </c>
      <c r="C47" s="51"/>
      <c r="D47" s="51"/>
      <c r="E47" s="51"/>
      <c r="F47" s="51"/>
      <c r="G47" s="51"/>
      <c r="H47" s="51"/>
      <c r="I47" s="51"/>
      <c r="J47" s="51"/>
      <c r="K47" s="51"/>
      <c r="L47" s="51"/>
    </row>
    <row r="48" spans="1:12" x14ac:dyDescent="0.35">
      <c r="A48" s="48"/>
      <c r="B48" s="51"/>
      <c r="C48" s="51"/>
      <c r="D48" s="51"/>
      <c r="E48" s="51"/>
      <c r="F48" s="51"/>
      <c r="G48" s="51"/>
      <c r="H48" s="51"/>
      <c r="I48" s="51"/>
      <c r="J48" s="51"/>
      <c r="K48" s="51"/>
      <c r="L48" s="51"/>
    </row>
    <row r="49" spans="1:12" x14ac:dyDescent="0.35">
      <c r="A49" s="48"/>
      <c r="B49" s="51"/>
      <c r="C49" s="51"/>
      <c r="D49" s="51"/>
      <c r="E49" s="51"/>
      <c r="F49" s="51"/>
      <c r="G49" s="51"/>
      <c r="H49" s="51"/>
      <c r="I49" s="51"/>
      <c r="J49" s="51"/>
      <c r="K49" s="51"/>
      <c r="L49" s="51"/>
    </row>
    <row r="50" spans="1:12" x14ac:dyDescent="0.35">
      <c r="A50" s="48"/>
      <c r="B50" s="51"/>
      <c r="C50" s="51"/>
      <c r="D50" s="51"/>
      <c r="E50" s="51"/>
      <c r="F50" s="51"/>
      <c r="G50" s="51"/>
      <c r="H50" s="51"/>
      <c r="I50" s="51"/>
      <c r="J50" s="51"/>
      <c r="K50" s="51"/>
      <c r="L50" s="51"/>
    </row>
    <row r="51" spans="1:12" x14ac:dyDescent="0.35">
      <c r="A51" s="48"/>
    </row>
    <row r="52" spans="1:12" x14ac:dyDescent="0.35">
      <c r="A52" s="48" t="s">
        <v>20</v>
      </c>
    </row>
    <row r="69" spans="1:13" x14ac:dyDescent="0.35">
      <c r="B69" s="29" t="s">
        <v>212</v>
      </c>
      <c r="C69" s="29"/>
      <c r="D69" s="29"/>
      <c r="E69" s="29"/>
      <c r="F69" s="29"/>
      <c r="G69" s="29"/>
      <c r="H69" s="29"/>
      <c r="I69" s="29"/>
      <c r="J69" s="29"/>
      <c r="K69" s="29"/>
      <c r="L69" s="29"/>
      <c r="M69" s="29"/>
    </row>
    <row r="71" spans="1:13" ht="14.5" customHeight="1" x14ac:dyDescent="0.35">
      <c r="A71" s="48" t="s">
        <v>97</v>
      </c>
      <c r="B71" s="51" t="s">
        <v>98</v>
      </c>
      <c r="C71" s="51"/>
      <c r="D71" s="51"/>
      <c r="E71" s="51"/>
      <c r="F71" s="51"/>
      <c r="G71" s="51"/>
      <c r="H71" s="51"/>
      <c r="I71" s="51"/>
      <c r="J71" s="51"/>
      <c r="K71" s="51"/>
      <c r="L71" s="51"/>
    </row>
    <row r="72" spans="1:13" x14ac:dyDescent="0.35">
      <c r="B72" s="51"/>
      <c r="C72" s="51"/>
      <c r="D72" s="51"/>
      <c r="E72" s="51"/>
      <c r="F72" s="51"/>
      <c r="G72" s="51"/>
      <c r="H72" s="51"/>
      <c r="I72" s="51"/>
      <c r="J72" s="51"/>
      <c r="K72" s="51"/>
      <c r="L72" s="51"/>
    </row>
    <row r="73" spans="1:13" x14ac:dyDescent="0.35">
      <c r="B73" s="51"/>
      <c r="C73" s="51"/>
      <c r="D73" s="51"/>
      <c r="E73" s="51"/>
      <c r="F73" s="51"/>
      <c r="G73" s="51"/>
      <c r="H73" s="51"/>
      <c r="I73" s="51"/>
      <c r="J73" s="51"/>
      <c r="K73" s="51"/>
      <c r="L73" s="51"/>
    </row>
    <row r="74" spans="1:13" x14ac:dyDescent="0.35">
      <c r="B74" s="51"/>
      <c r="C74" s="51"/>
      <c r="D74" s="51"/>
      <c r="E74" s="51"/>
      <c r="F74" s="51"/>
      <c r="G74" s="51"/>
      <c r="H74" s="51"/>
      <c r="I74" s="51"/>
      <c r="J74" s="51"/>
      <c r="K74" s="51"/>
      <c r="L74" s="51"/>
    </row>
    <row r="75" spans="1:13" x14ac:dyDescent="0.35">
      <c r="B75" s="51"/>
      <c r="C75" s="51"/>
      <c r="D75" s="51"/>
      <c r="E75" s="51"/>
      <c r="F75" s="51"/>
      <c r="G75" s="51"/>
      <c r="H75" s="51"/>
      <c r="I75" s="51"/>
      <c r="J75" s="51"/>
      <c r="K75" s="51"/>
      <c r="L75" s="51"/>
    </row>
    <row r="76" spans="1:13" x14ac:dyDescent="0.35">
      <c r="B76" s="51"/>
      <c r="C76" s="51"/>
      <c r="D76" s="51"/>
      <c r="E76" s="51"/>
      <c r="F76" s="51"/>
      <c r="G76" s="51"/>
      <c r="H76" s="51"/>
      <c r="I76" s="51"/>
      <c r="J76" s="51"/>
      <c r="K76" s="51"/>
      <c r="L76" s="51"/>
    </row>
    <row r="78" spans="1:13" x14ac:dyDescent="0.35">
      <c r="A78" s="48" t="s">
        <v>20</v>
      </c>
    </row>
    <row r="94" spans="2:12" x14ac:dyDescent="0.35">
      <c r="B94" s="4" t="s">
        <v>213</v>
      </c>
      <c r="C94" s="4"/>
      <c r="D94" s="4"/>
      <c r="E94" s="4"/>
      <c r="F94" s="4"/>
      <c r="G94" s="4"/>
      <c r="H94" s="4"/>
      <c r="I94" s="4"/>
      <c r="J94" s="4"/>
      <c r="K94" s="4"/>
      <c r="L94" s="4"/>
    </row>
    <row r="95" spans="2:12" x14ac:dyDescent="0.35">
      <c r="B95" s="4"/>
      <c r="C95" s="4"/>
      <c r="D95" s="4"/>
      <c r="E95" s="4"/>
      <c r="F95" s="4"/>
      <c r="G95" s="4"/>
      <c r="H95" s="4"/>
      <c r="I95" s="4"/>
      <c r="J95" s="4"/>
      <c r="K95" s="4"/>
      <c r="L95" s="4"/>
    </row>
    <row r="96" spans="2:12" x14ac:dyDescent="0.35">
      <c r="B96" s="4"/>
      <c r="C96" s="4"/>
      <c r="D96" s="4"/>
      <c r="E96" s="4"/>
      <c r="F96" s="4"/>
      <c r="G96" s="4"/>
      <c r="H96" s="4"/>
      <c r="I96" s="4"/>
      <c r="J96" s="4"/>
      <c r="K96" s="4"/>
      <c r="L96" s="4"/>
    </row>
    <row r="97" spans="1:13" x14ac:dyDescent="0.35">
      <c r="B97" s="4"/>
      <c r="C97" s="4"/>
      <c r="D97" s="4"/>
      <c r="E97" s="4"/>
      <c r="F97" s="4"/>
      <c r="G97" s="4"/>
      <c r="H97" s="4"/>
      <c r="I97" s="4"/>
      <c r="J97" s="4"/>
      <c r="K97" s="4"/>
      <c r="L97" s="4"/>
    </row>
    <row r="99" spans="1:13" ht="15.5" customHeight="1" x14ac:dyDescent="0.35">
      <c r="A99" s="48" t="s">
        <v>99</v>
      </c>
      <c r="B99" s="49" t="s">
        <v>100</v>
      </c>
      <c r="C99" s="49"/>
      <c r="D99" s="49"/>
      <c r="E99" s="49"/>
      <c r="F99" s="49"/>
      <c r="G99" s="49"/>
      <c r="H99" s="49"/>
      <c r="I99" s="49"/>
      <c r="J99" s="49"/>
      <c r="K99" s="49"/>
      <c r="L99" s="49"/>
      <c r="M99" s="49"/>
    </row>
    <row r="100" spans="1:13" x14ac:dyDescent="0.35">
      <c r="B100" s="49"/>
      <c r="C100" s="49"/>
      <c r="D100" s="49"/>
      <c r="E100" s="49"/>
      <c r="F100" s="49"/>
      <c r="G100" s="49"/>
      <c r="H100" s="49"/>
      <c r="I100" s="49"/>
      <c r="J100" s="49"/>
      <c r="K100" s="49"/>
      <c r="L100" s="49"/>
      <c r="M100" s="49"/>
    </row>
    <row r="101" spans="1:13" x14ac:dyDescent="0.35">
      <c r="B101" s="49"/>
      <c r="C101" s="49"/>
      <c r="D101" s="49"/>
      <c r="E101" s="49"/>
      <c r="F101" s="49"/>
      <c r="G101" s="49"/>
      <c r="H101" s="49"/>
      <c r="I101" s="49"/>
      <c r="J101" s="49"/>
      <c r="K101" s="49"/>
      <c r="L101" s="49"/>
      <c r="M101" s="49"/>
    </row>
    <row r="102" spans="1:13" x14ac:dyDescent="0.35">
      <c r="B102" s="49"/>
      <c r="C102" s="49"/>
      <c r="D102" s="49"/>
      <c r="E102" s="49"/>
      <c r="F102" s="49"/>
      <c r="G102" s="49"/>
      <c r="H102" s="49"/>
      <c r="I102" s="49"/>
      <c r="J102" s="49"/>
      <c r="K102" s="49"/>
      <c r="L102" s="49"/>
      <c r="M102" s="49"/>
    </row>
    <row r="103" spans="1:13" x14ac:dyDescent="0.35">
      <c r="B103" s="49"/>
      <c r="C103" s="49"/>
      <c r="D103" s="49"/>
      <c r="E103" s="49"/>
      <c r="F103" s="49"/>
      <c r="G103" s="49"/>
      <c r="H103" s="49"/>
      <c r="I103" s="49"/>
      <c r="J103" s="49"/>
      <c r="K103" s="49"/>
      <c r="L103" s="49"/>
      <c r="M103" s="49"/>
    </row>
    <row r="104" spans="1:13" x14ac:dyDescent="0.35">
      <c r="B104" s="49"/>
      <c r="C104" s="49"/>
      <c r="D104" s="49"/>
      <c r="E104" s="49"/>
      <c r="F104" s="49"/>
      <c r="G104" s="49"/>
      <c r="H104" s="49"/>
      <c r="I104" s="49"/>
      <c r="J104" s="49"/>
      <c r="K104" s="49"/>
      <c r="L104" s="49"/>
      <c r="M104" s="49"/>
    </row>
    <row r="106" spans="1:13" x14ac:dyDescent="0.35">
      <c r="A106" s="48" t="s">
        <v>20</v>
      </c>
    </row>
    <row r="121" spans="1:13" x14ac:dyDescent="0.35">
      <c r="B121" s="4" t="s">
        <v>214</v>
      </c>
      <c r="C121" s="4"/>
      <c r="D121" s="4"/>
      <c r="E121" s="4"/>
      <c r="F121" s="4"/>
      <c r="G121" s="4"/>
      <c r="H121" s="4"/>
      <c r="I121" s="4"/>
      <c r="J121" s="4"/>
      <c r="K121" s="4"/>
      <c r="L121" s="4"/>
    </row>
    <row r="122" spans="1:13" x14ac:dyDescent="0.35">
      <c r="B122" s="4"/>
      <c r="C122" s="4"/>
      <c r="D122" s="4"/>
      <c r="E122" s="4"/>
      <c r="F122" s="4"/>
      <c r="G122" s="4"/>
      <c r="H122" s="4"/>
      <c r="I122" s="4"/>
      <c r="J122" s="4"/>
      <c r="K122" s="4"/>
      <c r="L122" s="4"/>
    </row>
    <row r="124" spans="1:13" ht="15.5" customHeight="1" x14ac:dyDescent="0.35">
      <c r="A124" s="48" t="s">
        <v>101</v>
      </c>
      <c r="B124" s="49" t="s">
        <v>206</v>
      </c>
      <c r="C124" s="49"/>
      <c r="D124" s="49"/>
      <c r="E124" s="49"/>
      <c r="F124" s="49"/>
      <c r="G124" s="49"/>
      <c r="H124" s="49"/>
      <c r="I124" s="49"/>
      <c r="J124" s="49"/>
      <c r="K124" s="49"/>
      <c r="L124" s="49"/>
      <c r="M124" s="49"/>
    </row>
    <row r="125" spans="1:13" ht="14.5" customHeight="1" x14ac:dyDescent="0.35">
      <c r="B125" s="49"/>
      <c r="C125" s="49"/>
      <c r="D125" s="49"/>
      <c r="E125" s="49"/>
      <c r="F125" s="49"/>
      <c r="G125" s="49"/>
      <c r="H125" s="49"/>
      <c r="I125" s="49"/>
      <c r="J125" s="49"/>
      <c r="K125" s="49"/>
      <c r="L125" s="49"/>
      <c r="M125" s="49"/>
    </row>
    <row r="126" spans="1:13" ht="14.5" customHeight="1" x14ac:dyDescent="0.35">
      <c r="B126" s="49"/>
      <c r="C126" s="49"/>
      <c r="D126" s="49"/>
      <c r="E126" s="49"/>
      <c r="F126" s="49"/>
      <c r="G126" s="49"/>
      <c r="H126" s="49"/>
      <c r="I126" s="49"/>
      <c r="J126" s="49"/>
      <c r="K126" s="49"/>
      <c r="L126" s="49"/>
      <c r="M126" s="49"/>
    </row>
    <row r="127" spans="1:13" ht="14.5" customHeight="1" x14ac:dyDescent="0.35">
      <c r="B127" s="49"/>
      <c r="C127" s="49"/>
      <c r="D127" s="49"/>
      <c r="E127" s="49"/>
      <c r="F127" s="49"/>
      <c r="G127" s="49"/>
      <c r="H127" s="49"/>
      <c r="I127" s="49"/>
      <c r="J127" s="49"/>
      <c r="K127" s="49"/>
      <c r="L127" s="49"/>
      <c r="M127" s="49"/>
    </row>
    <row r="128" spans="1:13" ht="14.5" customHeight="1" x14ac:dyDescent="0.35">
      <c r="B128" s="49"/>
      <c r="C128" s="49"/>
      <c r="D128" s="49"/>
      <c r="E128" s="49"/>
      <c r="F128" s="49"/>
      <c r="G128" s="49"/>
      <c r="H128" s="49"/>
      <c r="I128" s="49"/>
      <c r="J128" s="49"/>
      <c r="K128" s="49"/>
      <c r="L128" s="49"/>
      <c r="M128" s="49"/>
    </row>
    <row r="129" spans="1:13" ht="14.5" customHeight="1" x14ac:dyDescent="0.35">
      <c r="B129" s="49"/>
      <c r="C129" s="49"/>
      <c r="D129" s="49"/>
      <c r="E129" s="49"/>
      <c r="F129" s="49"/>
      <c r="G129" s="49"/>
      <c r="H129" s="49"/>
      <c r="I129" s="49"/>
      <c r="J129" s="49"/>
      <c r="K129" s="49"/>
      <c r="L129" s="49"/>
      <c r="M129" s="49"/>
    </row>
    <row r="130" spans="1:13" ht="14.5" customHeight="1" x14ac:dyDescent="0.35">
      <c r="B130" s="49"/>
      <c r="C130" s="49"/>
      <c r="D130" s="49"/>
      <c r="E130" s="49"/>
      <c r="F130" s="49"/>
      <c r="G130" s="49"/>
      <c r="H130" s="49"/>
      <c r="I130" s="49"/>
      <c r="J130" s="49"/>
      <c r="K130" s="49"/>
      <c r="L130" s="49"/>
      <c r="M130" s="49"/>
    </row>
    <row r="131" spans="1:13" ht="14.5" customHeight="1" x14ac:dyDescent="0.35">
      <c r="B131" s="49"/>
      <c r="C131" s="49"/>
      <c r="D131" s="49"/>
      <c r="E131" s="49"/>
      <c r="F131" s="49"/>
      <c r="G131" s="49"/>
      <c r="H131" s="49"/>
      <c r="I131" s="49"/>
      <c r="J131" s="49"/>
      <c r="K131" s="49"/>
      <c r="L131" s="49"/>
      <c r="M131" s="49"/>
    </row>
    <row r="132" spans="1:13" ht="14.5" customHeight="1" x14ac:dyDescent="0.35">
      <c r="B132" s="49"/>
      <c r="C132" s="49"/>
      <c r="D132" s="49"/>
      <c r="E132" s="49"/>
      <c r="F132" s="49"/>
      <c r="G132" s="49"/>
      <c r="H132" s="49"/>
      <c r="I132" s="49"/>
      <c r="J132" s="49"/>
      <c r="K132" s="49"/>
      <c r="L132" s="49"/>
      <c r="M132" s="49"/>
    </row>
    <row r="133" spans="1:13" ht="14.5" customHeight="1" x14ac:dyDescent="0.35">
      <c r="B133" s="49"/>
      <c r="C133" s="49"/>
      <c r="D133" s="49"/>
      <c r="E133" s="49"/>
      <c r="F133" s="49"/>
      <c r="G133" s="49"/>
      <c r="H133" s="49"/>
      <c r="I133" s="49"/>
      <c r="J133" s="49"/>
      <c r="K133" s="49"/>
      <c r="L133" s="49"/>
      <c r="M133" s="49"/>
    </row>
    <row r="134" spans="1:13" ht="14.5" customHeight="1" x14ac:dyDescent="0.35">
      <c r="B134" s="30"/>
      <c r="C134" s="30"/>
      <c r="D134" s="30"/>
      <c r="E134" s="30"/>
      <c r="F134" s="30"/>
      <c r="G134" s="30"/>
      <c r="H134" s="30"/>
      <c r="I134" s="30"/>
      <c r="J134" s="30"/>
      <c r="K134" s="30"/>
      <c r="L134" s="30"/>
      <c r="M134" s="30"/>
    </row>
    <row r="135" spans="1:13" ht="14.5" customHeight="1" x14ac:dyDescent="0.35">
      <c r="A135" s="48" t="s">
        <v>53</v>
      </c>
      <c r="B135" s="65" t="s">
        <v>102</v>
      </c>
      <c r="C135" s="66" t="s">
        <v>114</v>
      </c>
      <c r="D135" s="65" t="s">
        <v>103</v>
      </c>
      <c r="E135" s="65" t="s">
        <v>113</v>
      </c>
      <c r="F135" s="65" t="s">
        <v>205</v>
      </c>
      <c r="G135" s="65" t="s">
        <v>104</v>
      </c>
      <c r="H135" s="28"/>
      <c r="I135" s="28"/>
      <c r="J135" s="28"/>
      <c r="K135" s="28"/>
      <c r="L135" s="28"/>
      <c r="M135" s="30"/>
    </row>
    <row r="136" spans="1:13" ht="14.5" customHeight="1" x14ac:dyDescent="0.35">
      <c r="B136" s="65"/>
      <c r="C136" s="66"/>
      <c r="D136" s="65"/>
      <c r="E136" s="65"/>
      <c r="F136" s="65"/>
      <c r="G136" s="65"/>
      <c r="H136" s="28"/>
      <c r="I136" s="28"/>
      <c r="J136" s="28"/>
      <c r="K136" s="28"/>
      <c r="L136" s="28"/>
      <c r="M136" s="30"/>
    </row>
    <row r="137" spans="1:13" x14ac:dyDescent="0.35">
      <c r="B137" s="31" t="s">
        <v>105</v>
      </c>
      <c r="C137" s="32">
        <v>9508</v>
      </c>
      <c r="D137" s="32">
        <v>3543</v>
      </c>
      <c r="E137" s="32">
        <v>6118</v>
      </c>
      <c r="F137" s="33">
        <f>D137/C137</f>
        <v>0.37263357172907025</v>
      </c>
      <c r="G137" s="33">
        <f>E137/C137</f>
        <v>0.64345814051325201</v>
      </c>
      <c r="H137" s="34"/>
      <c r="I137" s="28"/>
      <c r="J137" s="33"/>
      <c r="K137" s="28"/>
      <c r="L137" s="28"/>
    </row>
    <row r="138" spans="1:13" x14ac:dyDescent="0.35">
      <c r="B138" s="31" t="s">
        <v>106</v>
      </c>
      <c r="C138" s="32">
        <v>16768</v>
      </c>
      <c r="D138" s="32">
        <v>2901</v>
      </c>
      <c r="E138" s="32">
        <v>5907</v>
      </c>
      <c r="F138" s="33">
        <f t="shared" ref="F138:F144" si="0">D138/C138</f>
        <v>0.1730081106870229</v>
      </c>
      <c r="G138" s="33">
        <f t="shared" ref="G138:G144" si="1">E138/C138</f>
        <v>0.35227814885496184</v>
      </c>
      <c r="H138" s="34"/>
      <c r="I138" s="28"/>
      <c r="J138" s="33"/>
      <c r="K138" s="28"/>
      <c r="L138" s="28"/>
    </row>
    <row r="139" spans="1:13" x14ac:dyDescent="0.35">
      <c r="B139" s="31" t="s">
        <v>107</v>
      </c>
      <c r="C139" s="32">
        <v>33734</v>
      </c>
      <c r="D139" s="32">
        <v>7061</v>
      </c>
      <c r="E139" s="32">
        <v>10288</v>
      </c>
      <c r="F139" s="33">
        <f t="shared" si="0"/>
        <v>0.20931404517697277</v>
      </c>
      <c r="G139" s="33">
        <f t="shared" si="1"/>
        <v>0.3049742099958499</v>
      </c>
      <c r="H139" s="34"/>
      <c r="I139" s="28"/>
      <c r="J139" s="33"/>
      <c r="K139" s="28"/>
      <c r="L139" s="28"/>
    </row>
    <row r="140" spans="1:13" x14ac:dyDescent="0.35">
      <c r="B140" s="31" t="s">
        <v>108</v>
      </c>
      <c r="C140" s="32">
        <v>41040</v>
      </c>
      <c r="D140" s="32">
        <v>6665</v>
      </c>
      <c r="E140" s="32">
        <v>10309</v>
      </c>
      <c r="F140" s="33">
        <f t="shared" si="0"/>
        <v>0.16240253411306044</v>
      </c>
      <c r="G140" s="33">
        <f t="shared" si="1"/>
        <v>0.25119395711500975</v>
      </c>
      <c r="H140" s="34"/>
      <c r="I140" s="28"/>
      <c r="J140" s="33"/>
      <c r="K140" s="28"/>
      <c r="L140" s="28"/>
    </row>
    <row r="141" spans="1:13" x14ac:dyDescent="0.35">
      <c r="B141" s="31" t="s">
        <v>109</v>
      </c>
      <c r="C141" s="32">
        <v>38711</v>
      </c>
      <c r="D141" s="32">
        <v>5136</v>
      </c>
      <c r="E141" s="32">
        <v>8274</v>
      </c>
      <c r="F141" s="33">
        <f t="shared" si="0"/>
        <v>0.13267546692154686</v>
      </c>
      <c r="G141" s="33">
        <f t="shared" si="1"/>
        <v>0.21373769729534242</v>
      </c>
      <c r="H141" s="34"/>
      <c r="I141" s="28"/>
      <c r="J141" s="33"/>
      <c r="K141" s="28"/>
      <c r="L141" s="28"/>
    </row>
    <row r="142" spans="1:13" x14ac:dyDescent="0.35">
      <c r="B142" s="31" t="s">
        <v>110</v>
      </c>
      <c r="C142" s="32">
        <v>25609</v>
      </c>
      <c r="D142" s="32">
        <v>2775</v>
      </c>
      <c r="E142" s="32">
        <v>5322</v>
      </c>
      <c r="F142" s="33">
        <f t="shared" si="0"/>
        <v>0.10836034206724199</v>
      </c>
      <c r="G142" s="33">
        <f t="shared" si="1"/>
        <v>0.20781756413760788</v>
      </c>
      <c r="H142" s="34"/>
      <c r="I142" s="28"/>
      <c r="J142" s="33"/>
      <c r="K142" s="28"/>
      <c r="L142" s="28"/>
    </row>
    <row r="143" spans="1:13" x14ac:dyDescent="0.35">
      <c r="B143" s="31" t="s">
        <v>111</v>
      </c>
      <c r="C143" s="32">
        <v>15812</v>
      </c>
      <c r="D143" s="32">
        <v>1498</v>
      </c>
      <c r="E143" s="32">
        <v>2793</v>
      </c>
      <c r="F143" s="33">
        <f t="shared" si="0"/>
        <v>9.4738173539084244E-2</v>
      </c>
      <c r="G143" s="33">
        <f t="shared" si="1"/>
        <v>0.17663799645838604</v>
      </c>
      <c r="H143" s="34"/>
      <c r="I143" s="28"/>
      <c r="J143" s="33"/>
      <c r="K143" s="28"/>
      <c r="L143" s="28"/>
    </row>
    <row r="144" spans="1:13" x14ac:dyDescent="0.35">
      <c r="B144" s="31" t="s">
        <v>112</v>
      </c>
      <c r="C144" s="32">
        <v>12118</v>
      </c>
      <c r="D144" s="32">
        <v>1121</v>
      </c>
      <c r="E144" s="32">
        <v>3689</v>
      </c>
      <c r="F144" s="33">
        <f t="shared" si="0"/>
        <v>9.2507014358805081E-2</v>
      </c>
      <c r="G144" s="33">
        <f t="shared" si="1"/>
        <v>0.30442317214061726</v>
      </c>
      <c r="H144" s="34"/>
      <c r="I144" s="28"/>
      <c r="J144" s="33"/>
      <c r="K144" s="28"/>
      <c r="L144" s="28"/>
    </row>
    <row r="145" spans="2:12" x14ac:dyDescent="0.35">
      <c r="B145" s="28"/>
      <c r="C145" s="35"/>
      <c r="D145" s="35"/>
      <c r="E145" s="35"/>
      <c r="F145" s="34"/>
      <c r="G145" s="28"/>
      <c r="H145" s="34"/>
      <c r="I145" s="28"/>
      <c r="J145" s="36"/>
      <c r="K145" s="28"/>
      <c r="L145" s="28"/>
    </row>
    <row r="146" spans="2:12" x14ac:dyDescent="0.35">
      <c r="B146" s="28"/>
      <c r="C146" s="28"/>
      <c r="D146" s="28"/>
      <c r="E146" s="28"/>
      <c r="F146" s="28"/>
      <c r="G146" s="28"/>
      <c r="H146" s="28"/>
      <c r="I146" s="28"/>
      <c r="J146" s="28"/>
      <c r="K146" s="28"/>
      <c r="L146" s="28"/>
    </row>
    <row r="147" spans="2:12" x14ac:dyDescent="0.35">
      <c r="B147" s="28"/>
      <c r="C147" s="37"/>
      <c r="D147" s="37"/>
      <c r="E147" s="37"/>
      <c r="F147" s="28"/>
      <c r="G147" s="37"/>
      <c r="H147" s="28"/>
      <c r="I147" s="28"/>
      <c r="J147" s="28"/>
      <c r="K147" s="28"/>
      <c r="L147" s="28"/>
    </row>
    <row r="148" spans="2:12" x14ac:dyDescent="0.35">
      <c r="B148" s="28"/>
      <c r="C148" s="35"/>
      <c r="D148" s="35"/>
      <c r="E148" s="28"/>
      <c r="F148" s="28"/>
      <c r="G148" s="37"/>
      <c r="H148" s="28"/>
      <c r="I148" s="28"/>
      <c r="J148" s="28"/>
      <c r="K148" s="28"/>
      <c r="L148" s="28"/>
    </row>
    <row r="149" spans="2:12" x14ac:dyDescent="0.35">
      <c r="B149" s="28"/>
      <c r="C149" s="28"/>
      <c r="D149" s="28"/>
      <c r="E149" s="28"/>
      <c r="F149" s="28"/>
      <c r="G149" s="28"/>
      <c r="H149" s="28"/>
      <c r="I149" s="28"/>
      <c r="J149" s="28"/>
      <c r="K149" s="28"/>
      <c r="L149" s="28"/>
    </row>
    <row r="150" spans="2:12" x14ac:dyDescent="0.35">
      <c r="B150" s="28"/>
      <c r="C150" s="35"/>
      <c r="D150" s="35"/>
      <c r="E150" s="35"/>
      <c r="F150" s="33"/>
      <c r="G150" s="35"/>
      <c r="H150" s="34"/>
      <c r="I150" s="28"/>
      <c r="J150" s="28"/>
      <c r="K150" s="28"/>
      <c r="L150" s="28"/>
    </row>
    <row r="151" spans="2:12" x14ac:dyDescent="0.35">
      <c r="B151" s="28"/>
      <c r="C151" s="35"/>
      <c r="D151" s="35"/>
      <c r="E151" s="35"/>
      <c r="F151" s="33"/>
      <c r="G151" s="35"/>
      <c r="H151" s="34"/>
      <c r="I151" s="28"/>
      <c r="J151" s="28"/>
      <c r="K151" s="28"/>
      <c r="L151" s="28"/>
    </row>
    <row r="152" spans="2:12" x14ac:dyDescent="0.35">
      <c r="B152" s="28"/>
      <c r="C152" s="35"/>
      <c r="D152" s="35"/>
      <c r="E152" s="35"/>
      <c r="F152" s="33"/>
      <c r="G152" s="35"/>
      <c r="H152" s="34"/>
      <c r="I152" s="28"/>
      <c r="J152" s="28"/>
      <c r="K152" s="28"/>
      <c r="L152" s="28"/>
    </row>
    <row r="153" spans="2:12" x14ac:dyDescent="0.35">
      <c r="B153" s="28"/>
      <c r="C153" s="35"/>
      <c r="D153" s="35"/>
      <c r="E153" s="35"/>
      <c r="F153" s="33"/>
      <c r="G153" s="35"/>
      <c r="H153" s="34"/>
      <c r="I153" s="28"/>
      <c r="J153" s="28"/>
      <c r="K153" s="28"/>
      <c r="L153" s="28"/>
    </row>
    <row r="154" spans="2:12" x14ac:dyDescent="0.35">
      <c r="B154" s="28"/>
      <c r="C154" s="35"/>
      <c r="D154" s="35"/>
      <c r="E154" s="35"/>
      <c r="F154" s="33"/>
      <c r="G154" s="35"/>
      <c r="H154" s="34"/>
      <c r="I154" s="28"/>
      <c r="J154" s="28"/>
      <c r="K154" s="28"/>
      <c r="L154" s="28"/>
    </row>
    <row r="155" spans="2:12" x14ac:dyDescent="0.35">
      <c r="B155" s="28"/>
      <c r="C155" s="35"/>
      <c r="D155" s="35"/>
      <c r="E155" s="35"/>
      <c r="F155" s="33"/>
      <c r="G155" s="35"/>
      <c r="H155" s="34"/>
      <c r="I155" s="28"/>
      <c r="J155" s="28"/>
      <c r="K155" s="28"/>
      <c r="L155" s="28"/>
    </row>
    <row r="156" spans="2:12" x14ac:dyDescent="0.35">
      <c r="B156" s="28"/>
      <c r="C156" s="35"/>
      <c r="D156" s="35"/>
      <c r="E156" s="35"/>
      <c r="F156" s="33"/>
      <c r="G156" s="35"/>
      <c r="H156" s="34"/>
      <c r="I156" s="28"/>
      <c r="J156" s="28"/>
      <c r="K156" s="28"/>
      <c r="L156" s="28"/>
    </row>
    <row r="157" spans="2:12" x14ac:dyDescent="0.35">
      <c r="B157" s="28"/>
      <c r="C157" s="35"/>
      <c r="D157" s="35"/>
      <c r="E157" s="35"/>
      <c r="F157" s="33"/>
      <c r="G157" s="35"/>
      <c r="H157" s="34"/>
      <c r="I157" s="28"/>
      <c r="J157" s="28"/>
      <c r="K157" s="28"/>
      <c r="L157" s="28"/>
    </row>
    <row r="158" spans="2:12" x14ac:dyDescent="0.35">
      <c r="B158" s="28"/>
      <c r="C158" s="35"/>
      <c r="D158" s="35"/>
      <c r="E158" s="35"/>
      <c r="F158" s="34"/>
      <c r="G158" s="35"/>
      <c r="H158" s="34"/>
      <c r="I158" s="28"/>
      <c r="J158" s="28"/>
      <c r="K158" s="28"/>
      <c r="L158" s="28"/>
    </row>
    <row r="159" spans="2:12" x14ac:dyDescent="0.35">
      <c r="B159" s="28"/>
      <c r="C159" s="28"/>
      <c r="D159" s="28"/>
      <c r="E159" s="28"/>
      <c r="F159" s="28"/>
      <c r="G159" s="28"/>
      <c r="H159" s="28"/>
      <c r="I159" s="28"/>
      <c r="J159" s="28"/>
      <c r="K159" s="28"/>
      <c r="L159" s="28"/>
    </row>
    <row r="160" spans="2:12" x14ac:dyDescent="0.35">
      <c r="B160" s="28"/>
      <c r="C160" s="28"/>
      <c r="D160" s="28"/>
      <c r="E160" s="28"/>
      <c r="F160" s="28"/>
      <c r="G160" s="28"/>
      <c r="H160" s="28"/>
      <c r="I160" s="28"/>
      <c r="J160" s="28"/>
      <c r="K160" s="28"/>
      <c r="L160" s="28"/>
    </row>
    <row r="161" spans="1:16" x14ac:dyDescent="0.35">
      <c r="B161" s="28"/>
      <c r="C161" s="28"/>
      <c r="D161" s="28"/>
      <c r="E161" s="28"/>
      <c r="F161" s="28"/>
      <c r="G161" s="28"/>
      <c r="H161" s="28"/>
      <c r="I161" s="28"/>
      <c r="J161" s="28"/>
      <c r="K161" s="28"/>
      <c r="L161" s="28"/>
    </row>
    <row r="162" spans="1:16" x14ac:dyDescent="0.35">
      <c r="B162" s="28"/>
      <c r="C162" s="28"/>
      <c r="D162" s="28"/>
      <c r="E162" s="28"/>
      <c r="F162" s="28"/>
      <c r="G162" s="28"/>
      <c r="H162" s="28"/>
      <c r="I162" s="28"/>
      <c r="J162" s="28"/>
      <c r="K162" s="28"/>
      <c r="L162" s="28"/>
    </row>
    <row r="163" spans="1:16" x14ac:dyDescent="0.35">
      <c r="B163" s="28"/>
      <c r="C163" s="28"/>
      <c r="D163" s="28"/>
      <c r="E163" s="28"/>
      <c r="F163" s="28"/>
      <c r="G163" s="28"/>
      <c r="H163" s="28"/>
      <c r="I163" s="28"/>
      <c r="J163" s="28"/>
      <c r="K163" s="28"/>
      <c r="L163" s="28"/>
    </row>
    <row r="164" spans="1:16" x14ac:dyDescent="0.35">
      <c r="B164" s="67" t="s">
        <v>215</v>
      </c>
      <c r="C164" s="67"/>
      <c r="D164" s="67"/>
      <c r="E164" s="67"/>
      <c r="F164" s="67"/>
      <c r="G164" s="67"/>
      <c r="H164" s="67"/>
      <c r="I164" s="67"/>
      <c r="J164" s="67"/>
      <c r="K164" s="67"/>
      <c r="L164" s="67"/>
      <c r="M164" s="67"/>
      <c r="N164" s="67"/>
      <c r="O164" s="67"/>
      <c r="P164" s="67"/>
    </row>
    <row r="165" spans="1:16" x14ac:dyDescent="0.35">
      <c r="B165" s="67"/>
      <c r="C165" s="67"/>
      <c r="D165" s="67"/>
      <c r="E165" s="67"/>
      <c r="F165" s="67"/>
      <c r="G165" s="67"/>
      <c r="H165" s="67"/>
      <c r="I165" s="67"/>
      <c r="J165" s="67"/>
      <c r="K165" s="67"/>
      <c r="L165" s="67"/>
      <c r="M165" s="67"/>
      <c r="N165" s="67"/>
      <c r="O165" s="67"/>
      <c r="P165" s="67"/>
    </row>
    <row r="166" spans="1:16" x14ac:dyDescent="0.35">
      <c r="B166" s="67"/>
      <c r="C166" s="67"/>
      <c r="D166" s="67"/>
      <c r="E166" s="67"/>
      <c r="F166" s="67"/>
      <c r="G166" s="67"/>
      <c r="H166" s="67"/>
      <c r="I166" s="67"/>
      <c r="J166" s="67"/>
      <c r="K166" s="67"/>
      <c r="L166" s="67"/>
      <c r="M166" s="67"/>
      <c r="N166" s="67"/>
      <c r="O166" s="67"/>
      <c r="P166" s="67"/>
    </row>
    <row r="167" spans="1:16" x14ac:dyDescent="0.35">
      <c r="B167" s="67"/>
      <c r="C167" s="67"/>
      <c r="D167" s="67"/>
      <c r="E167" s="67"/>
      <c r="F167" s="67"/>
      <c r="G167" s="67"/>
      <c r="H167" s="67"/>
      <c r="I167" s="67"/>
      <c r="J167" s="67"/>
      <c r="K167" s="67"/>
      <c r="L167" s="67"/>
      <c r="M167" s="67"/>
      <c r="N167" s="67"/>
      <c r="O167" s="67"/>
      <c r="P167" s="67"/>
    </row>
    <row r="168" spans="1:16" x14ac:dyDescent="0.35">
      <c r="B168" s="67"/>
      <c r="C168" s="67"/>
      <c r="D168" s="67"/>
      <c r="E168" s="67"/>
      <c r="F168" s="67"/>
      <c r="G168" s="67"/>
      <c r="H168" s="67"/>
      <c r="I168" s="67"/>
      <c r="J168" s="67"/>
      <c r="K168" s="67"/>
      <c r="L168" s="67"/>
      <c r="M168" s="67"/>
      <c r="N168" s="67"/>
      <c r="O168" s="67"/>
      <c r="P168" s="67"/>
    </row>
    <row r="169" spans="1:16" x14ac:dyDescent="0.35">
      <c r="B169" s="28"/>
      <c r="C169" s="28"/>
      <c r="D169" s="28"/>
      <c r="E169" s="28"/>
      <c r="F169" s="28"/>
      <c r="G169" s="28"/>
      <c r="H169" s="28"/>
      <c r="I169" s="28"/>
      <c r="J169" s="28"/>
      <c r="K169" s="28"/>
      <c r="L169" s="28"/>
    </row>
    <row r="170" spans="1:16" x14ac:dyDescent="0.35">
      <c r="A170" s="48" t="s">
        <v>116</v>
      </c>
      <c r="B170" s="51" t="s">
        <v>115</v>
      </c>
      <c r="C170" s="51"/>
      <c r="D170" s="51"/>
      <c r="E170" s="51"/>
      <c r="F170" s="51"/>
      <c r="G170" s="51"/>
      <c r="H170" s="51"/>
      <c r="I170" s="51"/>
      <c r="J170" s="51"/>
      <c r="K170" s="51"/>
      <c r="L170" s="51"/>
      <c r="M170" s="51"/>
      <c r="N170" s="51"/>
      <c r="O170" s="51"/>
      <c r="P170" s="51"/>
    </row>
    <row r="171" spans="1:16" x14ac:dyDescent="0.35">
      <c r="B171" s="51"/>
      <c r="C171" s="51"/>
      <c r="D171" s="51"/>
      <c r="E171" s="51"/>
      <c r="F171" s="51"/>
      <c r="G171" s="51"/>
      <c r="H171" s="51"/>
      <c r="I171" s="51"/>
      <c r="J171" s="51"/>
      <c r="K171" s="51"/>
      <c r="L171" s="51"/>
      <c r="M171" s="51"/>
      <c r="N171" s="51"/>
      <c r="O171" s="51"/>
      <c r="P171" s="51"/>
    </row>
    <row r="172" spans="1:16" x14ac:dyDescent="0.35">
      <c r="B172" s="51"/>
      <c r="C172" s="51"/>
      <c r="D172" s="51"/>
      <c r="E172" s="51"/>
      <c r="F172" s="51"/>
      <c r="G172" s="51"/>
      <c r="H172" s="51"/>
      <c r="I172" s="51"/>
      <c r="J172" s="51"/>
      <c r="K172" s="51"/>
      <c r="L172" s="51"/>
      <c r="M172" s="51"/>
      <c r="N172" s="51"/>
      <c r="O172" s="51"/>
      <c r="P172" s="51"/>
    </row>
    <row r="173" spans="1:16" x14ac:dyDescent="0.35">
      <c r="B173" s="51"/>
      <c r="C173" s="51"/>
      <c r="D173" s="51"/>
      <c r="E173" s="51"/>
      <c r="F173" s="51"/>
      <c r="G173" s="51"/>
      <c r="H173" s="51"/>
      <c r="I173" s="51"/>
      <c r="J173" s="51"/>
      <c r="K173" s="51"/>
      <c r="L173" s="51"/>
      <c r="M173" s="51"/>
      <c r="N173" s="51"/>
      <c r="O173" s="51"/>
      <c r="P173" s="51"/>
    </row>
    <row r="174" spans="1:16" x14ac:dyDescent="0.35">
      <c r="B174" s="51"/>
      <c r="C174" s="51"/>
      <c r="D174" s="51"/>
      <c r="E174" s="51"/>
      <c r="F174" s="51"/>
      <c r="G174" s="51"/>
      <c r="H174" s="51"/>
      <c r="I174" s="51"/>
      <c r="J174" s="51"/>
      <c r="K174" s="51"/>
      <c r="L174" s="51"/>
      <c r="M174" s="51"/>
      <c r="N174" s="51"/>
      <c r="O174" s="51"/>
      <c r="P174" s="51"/>
    </row>
    <row r="176" spans="1:16" x14ac:dyDescent="0.35">
      <c r="A176" s="48" t="s">
        <v>53</v>
      </c>
      <c r="B176" s="4" t="s">
        <v>216</v>
      </c>
      <c r="C176" s="4"/>
      <c r="D176" s="4"/>
      <c r="E176" s="4"/>
      <c r="F176" s="4"/>
      <c r="G176" s="4"/>
    </row>
    <row r="177" spans="2:7" x14ac:dyDescent="0.35">
      <c r="B177" s="4"/>
      <c r="C177" s="4"/>
      <c r="D177" s="4"/>
      <c r="E177" s="4"/>
      <c r="F177" s="4"/>
      <c r="G177" s="4"/>
    </row>
    <row r="178" spans="2:7" x14ac:dyDescent="0.35">
      <c r="B178" s="4"/>
      <c r="C178" s="4"/>
      <c r="D178" s="4"/>
      <c r="E178" s="4"/>
      <c r="F178" s="4"/>
      <c r="G178" s="4"/>
    </row>
    <row r="179" spans="2:7" x14ac:dyDescent="0.35">
      <c r="B179" s="4"/>
      <c r="C179" s="4"/>
      <c r="D179" s="4"/>
      <c r="E179" s="4"/>
      <c r="F179" s="4"/>
      <c r="G179" s="4"/>
    </row>
    <row r="180" spans="2:7" x14ac:dyDescent="0.35">
      <c r="B180" s="4"/>
      <c r="C180" s="4"/>
      <c r="D180" s="4"/>
      <c r="E180" s="4"/>
      <c r="F180" s="4"/>
      <c r="G180" s="4"/>
    </row>
    <row r="181" spans="2:7" x14ac:dyDescent="0.35">
      <c r="B181" s="4"/>
      <c r="C181" s="4"/>
      <c r="D181" s="4"/>
      <c r="E181" s="4"/>
      <c r="F181" s="4"/>
      <c r="G181" s="4"/>
    </row>
    <row r="182" spans="2:7" x14ac:dyDescent="0.35">
      <c r="B182" s="4"/>
      <c r="C182" s="4"/>
      <c r="D182" s="4"/>
      <c r="E182" s="4"/>
      <c r="F182" s="4"/>
      <c r="G182" s="4"/>
    </row>
    <row r="183" spans="2:7" x14ac:dyDescent="0.35">
      <c r="B183" s="4"/>
      <c r="C183" s="4"/>
      <c r="D183" s="4"/>
      <c r="E183" s="4"/>
      <c r="F183" s="4"/>
      <c r="G183" s="4"/>
    </row>
    <row r="184" spans="2:7" x14ac:dyDescent="0.35">
      <c r="B184" s="4"/>
      <c r="C184" s="4"/>
      <c r="D184" s="4"/>
      <c r="E184" s="4"/>
      <c r="F184" s="4"/>
      <c r="G184" s="4"/>
    </row>
    <row r="185" spans="2:7" x14ac:dyDescent="0.35">
      <c r="B185" s="4"/>
      <c r="C185" s="4"/>
      <c r="D185" s="4"/>
      <c r="E185" s="4"/>
      <c r="F185" s="4"/>
      <c r="G185" s="4"/>
    </row>
    <row r="186" spans="2:7" x14ac:dyDescent="0.35">
      <c r="B186" s="4"/>
      <c r="C186" s="4"/>
      <c r="D186" s="4"/>
      <c r="E186" s="4"/>
      <c r="F186" s="4"/>
      <c r="G186" s="4"/>
    </row>
    <row r="187" spans="2:7" x14ac:dyDescent="0.35">
      <c r="B187" s="4"/>
      <c r="C187" s="4"/>
      <c r="D187" s="4"/>
      <c r="E187" s="4"/>
      <c r="F187" s="4"/>
      <c r="G187" s="4"/>
    </row>
    <row r="188" spans="2:7" x14ac:dyDescent="0.35">
      <c r="B188" s="4"/>
      <c r="C188" s="4"/>
      <c r="D188" s="4"/>
      <c r="E188" s="4"/>
      <c r="F188" s="4"/>
      <c r="G188" s="4"/>
    </row>
    <row r="189" spans="2:7" x14ac:dyDescent="0.35">
      <c r="B189" s="4"/>
      <c r="C189" s="4"/>
      <c r="D189" s="4"/>
      <c r="E189" s="4"/>
      <c r="F189" s="4"/>
      <c r="G189" s="4"/>
    </row>
  </sheetData>
  <mergeCells count="20">
    <mergeCell ref="B176:G189"/>
    <mergeCell ref="B170:P174"/>
    <mergeCell ref="B44:L45"/>
    <mergeCell ref="B69:M69"/>
    <mergeCell ref="B94:L97"/>
    <mergeCell ref="B121:L122"/>
    <mergeCell ref="B164:P168"/>
    <mergeCell ref="B99:M104"/>
    <mergeCell ref="B124:M133"/>
    <mergeCell ref="B135:B136"/>
    <mergeCell ref="C135:C136"/>
    <mergeCell ref="D135:D136"/>
    <mergeCell ref="E135:E136"/>
    <mergeCell ref="F135:F136"/>
    <mergeCell ref="G135:G136"/>
    <mergeCell ref="B1:P1"/>
    <mergeCell ref="B3:K7"/>
    <mergeCell ref="B25:L26"/>
    <mergeCell ref="B47:L50"/>
    <mergeCell ref="B71:L7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2634-5430-47C0-BB69-A267E2998B9B}">
  <dimension ref="A1:Q148"/>
  <sheetViews>
    <sheetView topLeftCell="A148" zoomScale="85" zoomScaleNormal="85" workbookViewId="0">
      <selection activeCell="D10" sqref="D10"/>
    </sheetView>
  </sheetViews>
  <sheetFormatPr defaultRowHeight="14.5" x14ac:dyDescent="0.35"/>
  <cols>
    <col min="1" max="1" width="12.54296875" customWidth="1"/>
    <col min="2" max="2" width="12.90625" customWidth="1"/>
    <col min="3" max="3" width="10.1796875" customWidth="1"/>
    <col min="4" max="4" width="13" customWidth="1"/>
    <col min="10" max="10" width="16.6328125" customWidth="1"/>
    <col min="12" max="12" width="11.453125" customWidth="1"/>
  </cols>
  <sheetData>
    <row r="1" spans="1:17" ht="20" x14ac:dyDescent="0.35">
      <c r="C1" s="3" t="s">
        <v>119</v>
      </c>
      <c r="D1" s="3"/>
      <c r="E1" s="3"/>
      <c r="F1" s="3"/>
      <c r="G1" s="3"/>
      <c r="H1" s="3"/>
      <c r="I1" s="3"/>
      <c r="J1" s="3"/>
      <c r="K1" s="3"/>
      <c r="L1" s="3"/>
      <c r="M1" s="3"/>
      <c r="N1" s="3"/>
      <c r="O1" s="3"/>
      <c r="P1" s="3"/>
      <c r="Q1" s="3"/>
    </row>
    <row r="3" spans="1:17" ht="15.5" customHeight="1" x14ac:dyDescent="0.35">
      <c r="A3" s="48" t="s">
        <v>117</v>
      </c>
      <c r="B3" s="49" t="s">
        <v>118</v>
      </c>
      <c r="C3" s="49"/>
      <c r="D3" s="49"/>
      <c r="E3" s="49"/>
      <c r="F3" s="49"/>
      <c r="G3" s="49"/>
      <c r="H3" s="49"/>
      <c r="I3" s="49"/>
      <c r="J3" s="49"/>
      <c r="K3" s="49"/>
      <c r="L3" s="49"/>
      <c r="M3" s="49"/>
      <c r="N3" s="49"/>
      <c r="O3" s="49"/>
    </row>
    <row r="4" spans="1:17" ht="15.5" customHeight="1" x14ac:dyDescent="0.35">
      <c r="B4" s="49"/>
      <c r="C4" s="49"/>
      <c r="D4" s="49"/>
      <c r="E4" s="49"/>
      <c r="F4" s="49"/>
      <c r="G4" s="49"/>
      <c r="H4" s="49"/>
      <c r="I4" s="49"/>
      <c r="J4" s="49"/>
      <c r="K4" s="49"/>
      <c r="L4" s="49"/>
      <c r="M4" s="49"/>
      <c r="N4" s="49"/>
      <c r="O4" s="49"/>
    </row>
    <row r="5" spans="1:17" ht="15.5" customHeight="1" x14ac:dyDescent="0.35">
      <c r="B5" s="49"/>
      <c r="C5" s="49"/>
      <c r="D5" s="49"/>
      <c r="E5" s="49"/>
      <c r="F5" s="49"/>
      <c r="G5" s="49"/>
      <c r="H5" s="49"/>
      <c r="I5" s="49"/>
      <c r="J5" s="49"/>
      <c r="K5" s="49"/>
      <c r="L5" s="49"/>
      <c r="M5" s="49"/>
      <c r="N5" s="49"/>
      <c r="O5" s="49"/>
    </row>
    <row r="6" spans="1:17" ht="15.5" customHeight="1" x14ac:dyDescent="0.35">
      <c r="B6" s="49"/>
      <c r="C6" s="49"/>
      <c r="D6" s="49"/>
      <c r="E6" s="49"/>
      <c r="F6" s="49"/>
      <c r="G6" s="49"/>
      <c r="H6" s="49"/>
      <c r="I6" s="49"/>
      <c r="J6" s="49"/>
      <c r="K6" s="49"/>
      <c r="L6" s="49"/>
      <c r="M6" s="49"/>
      <c r="N6" s="49"/>
      <c r="O6" s="49"/>
    </row>
    <row r="7" spans="1:17" x14ac:dyDescent="0.35">
      <c r="B7" s="49"/>
      <c r="C7" s="49"/>
      <c r="D7" s="49"/>
      <c r="E7" s="49"/>
      <c r="F7" s="49"/>
      <c r="G7" s="49"/>
      <c r="H7" s="49"/>
      <c r="I7" s="49"/>
      <c r="J7" s="49"/>
      <c r="K7" s="49"/>
      <c r="L7" s="49"/>
      <c r="M7" s="49"/>
      <c r="N7" s="49"/>
      <c r="O7" s="49"/>
    </row>
    <row r="8" spans="1:17" ht="15" thickBot="1" x14ac:dyDescent="0.4">
      <c r="B8" s="49"/>
      <c r="C8" s="49"/>
      <c r="D8" s="49"/>
      <c r="E8" s="49"/>
      <c r="F8" s="49"/>
      <c r="G8" s="49"/>
      <c r="H8" s="49"/>
      <c r="I8" s="49"/>
      <c r="J8" s="49"/>
      <c r="K8" s="49"/>
      <c r="L8" s="49"/>
      <c r="M8" s="49"/>
      <c r="N8" s="49"/>
      <c r="O8" s="49"/>
    </row>
    <row r="9" spans="1:17" x14ac:dyDescent="0.35">
      <c r="J9" s="40" t="s">
        <v>135</v>
      </c>
      <c r="K9" s="40"/>
    </row>
    <row r="10" spans="1:17" x14ac:dyDescent="0.35">
      <c r="A10" s="48" t="s">
        <v>53</v>
      </c>
      <c r="B10" s="48" t="s">
        <v>120</v>
      </c>
      <c r="C10" s="38" t="s">
        <v>122</v>
      </c>
      <c r="D10" s="38">
        <v>0.10600000000000001</v>
      </c>
      <c r="G10">
        <v>1</v>
      </c>
      <c r="H10">
        <v>0.1</v>
      </c>
      <c r="J10" s="38"/>
      <c r="K10" s="38"/>
    </row>
    <row r="11" spans="1:17" x14ac:dyDescent="0.35">
      <c r="C11" s="38" t="s">
        <v>124</v>
      </c>
      <c r="D11" s="38">
        <v>0.1</v>
      </c>
      <c r="G11">
        <v>2</v>
      </c>
      <c r="H11">
        <v>0.22</v>
      </c>
      <c r="J11" s="38" t="s">
        <v>122</v>
      </c>
      <c r="K11" s="38">
        <v>0.10600000000000001</v>
      </c>
    </row>
    <row r="12" spans="1:17" x14ac:dyDescent="0.35">
      <c r="G12">
        <v>3</v>
      </c>
      <c r="H12">
        <v>0.06</v>
      </c>
      <c r="J12" s="38" t="s">
        <v>123</v>
      </c>
      <c r="K12" s="38">
        <v>4.9152822909778029E-2</v>
      </c>
    </row>
    <row r="13" spans="1:17" x14ac:dyDescent="0.35">
      <c r="B13" s="48" t="s">
        <v>136</v>
      </c>
      <c r="C13" s="4" t="s">
        <v>137</v>
      </c>
      <c r="D13">
        <f>(((1+0.1)*(1+0.22)*(1+0.06)*(1-0.05)*(1+0.2))^(1/5)) -1</f>
        <v>0.10152065833683643</v>
      </c>
      <c r="G13">
        <v>4</v>
      </c>
      <c r="H13">
        <v>-0.05</v>
      </c>
      <c r="J13" s="38" t="s">
        <v>124</v>
      </c>
      <c r="K13" s="38">
        <v>0.1</v>
      </c>
    </row>
    <row r="14" spans="1:17" x14ac:dyDescent="0.35">
      <c r="C14" s="4"/>
      <c r="G14">
        <v>5</v>
      </c>
      <c r="H14">
        <v>0.2</v>
      </c>
      <c r="J14" s="38" t="s">
        <v>125</v>
      </c>
      <c r="K14" s="38" t="e">
        <v>#N/A</v>
      </c>
    </row>
    <row r="15" spans="1:17" x14ac:dyDescent="0.35">
      <c r="J15" s="38" t="s">
        <v>126</v>
      </c>
      <c r="K15" s="38">
        <v>0.10990905331227269</v>
      </c>
    </row>
    <row r="16" spans="1:17" x14ac:dyDescent="0.35">
      <c r="B16" s="48" t="s">
        <v>138</v>
      </c>
      <c r="C16" s="4" t="s">
        <v>168</v>
      </c>
      <c r="D16" s="4"/>
      <c r="E16" s="4"/>
      <c r="F16" s="4"/>
      <c r="G16" s="4"/>
      <c r="H16" s="4"/>
      <c r="I16" s="4"/>
      <c r="J16" s="38" t="s">
        <v>127</v>
      </c>
      <c r="K16" s="38">
        <v>1.208E-2</v>
      </c>
    </row>
    <row r="17" spans="1:15" x14ac:dyDescent="0.35">
      <c r="C17" s="4"/>
      <c r="D17" s="4"/>
      <c r="E17" s="4"/>
      <c r="F17" s="4"/>
      <c r="G17" s="4"/>
      <c r="H17" s="4"/>
      <c r="I17" s="4"/>
      <c r="J17" s="38"/>
      <c r="K17" s="38"/>
    </row>
    <row r="18" spans="1:15" x14ac:dyDescent="0.35">
      <c r="C18" s="13"/>
      <c r="D18" s="13"/>
      <c r="E18" s="13"/>
      <c r="F18" s="13"/>
      <c r="G18" s="13"/>
      <c r="H18" s="13"/>
      <c r="I18" s="13"/>
      <c r="J18" s="38"/>
      <c r="K18" s="38"/>
    </row>
    <row r="19" spans="1:15" ht="15.5" customHeight="1" x14ac:dyDescent="0.35">
      <c r="A19" s="48" t="s">
        <v>139</v>
      </c>
      <c r="B19" s="49" t="s">
        <v>174</v>
      </c>
      <c r="C19" s="49"/>
      <c r="D19" s="49"/>
      <c r="E19" s="49"/>
      <c r="F19" s="49"/>
      <c r="G19" s="49"/>
      <c r="H19" s="49"/>
      <c r="I19" s="49"/>
      <c r="J19" s="49"/>
      <c r="K19" s="49"/>
      <c r="L19" s="49"/>
      <c r="M19" s="30"/>
      <c r="N19" s="30"/>
      <c r="O19" s="30"/>
    </row>
    <row r="20" spans="1:15" ht="14.5" customHeight="1" x14ac:dyDescent="0.35">
      <c r="A20" s="48"/>
      <c r="B20" s="49"/>
      <c r="C20" s="49"/>
      <c r="D20" s="49"/>
      <c r="E20" s="49"/>
      <c r="F20" s="49"/>
      <c r="G20" s="49"/>
      <c r="H20" s="49"/>
      <c r="I20" s="49"/>
      <c r="J20" s="49"/>
      <c r="K20" s="49"/>
      <c r="L20" s="49"/>
      <c r="M20" s="30"/>
      <c r="N20" s="30"/>
      <c r="O20" s="30"/>
    </row>
    <row r="21" spans="1:15" ht="14.5" customHeight="1" thickBot="1" x14ac:dyDescent="0.4">
      <c r="B21" s="30"/>
      <c r="C21" s="30"/>
      <c r="D21" s="30"/>
      <c r="E21" s="30"/>
      <c r="F21" s="30"/>
      <c r="G21" s="30"/>
      <c r="H21" s="30"/>
      <c r="I21" s="30"/>
      <c r="J21" s="30"/>
      <c r="K21" s="30"/>
      <c r="L21" s="30"/>
      <c r="M21" s="30"/>
      <c r="N21" s="30"/>
      <c r="O21" s="30"/>
    </row>
    <row r="22" spans="1:15" x14ac:dyDescent="0.35">
      <c r="A22" s="48" t="s">
        <v>53</v>
      </c>
      <c r="B22" t="s">
        <v>140</v>
      </c>
      <c r="C22">
        <v>264571.77203657525</v>
      </c>
      <c r="J22" s="44" t="s">
        <v>135</v>
      </c>
      <c r="K22" s="44"/>
      <c r="L22" s="38"/>
      <c r="M22" s="38"/>
    </row>
    <row r="23" spans="1:15" x14ac:dyDescent="0.35">
      <c r="B23" t="s">
        <v>141</v>
      </c>
      <c r="C23">
        <v>23690</v>
      </c>
      <c r="L23" s="38"/>
      <c r="M23" s="38"/>
    </row>
    <row r="24" spans="1:15" x14ac:dyDescent="0.35">
      <c r="J24" t="s">
        <v>122</v>
      </c>
      <c r="K24">
        <v>264571.77203657525</v>
      </c>
      <c r="L24" s="38"/>
      <c r="M24" s="38"/>
    </row>
    <row r="25" spans="1:15" x14ac:dyDescent="0.35">
      <c r="B25" s="29" t="s">
        <v>169</v>
      </c>
      <c r="C25" s="29"/>
      <c r="D25" s="29"/>
      <c r="E25" s="29"/>
      <c r="F25" s="29"/>
      <c r="G25" s="29"/>
      <c r="H25" s="29"/>
      <c r="J25" t="s">
        <v>123</v>
      </c>
      <c r="K25">
        <v>48906.914347586993</v>
      </c>
      <c r="L25" s="38"/>
      <c r="M25" s="38"/>
    </row>
    <row r="26" spans="1:15" x14ac:dyDescent="0.35">
      <c r="B26" s="29"/>
      <c r="C26" s="29"/>
      <c r="D26" s="29"/>
      <c r="E26" s="29"/>
      <c r="F26" s="29"/>
      <c r="G26" s="29"/>
      <c r="H26" s="29"/>
      <c r="J26" t="s">
        <v>124</v>
      </c>
      <c r="K26">
        <v>23690</v>
      </c>
      <c r="L26" s="38"/>
      <c r="M26" s="38"/>
    </row>
    <row r="27" spans="1:15" x14ac:dyDescent="0.35">
      <c r="B27" s="29" t="s">
        <v>170</v>
      </c>
      <c r="C27" s="29"/>
      <c r="D27" s="29"/>
      <c r="E27" s="29"/>
      <c r="F27" s="29"/>
      <c r="G27" s="29"/>
      <c r="H27" s="29"/>
      <c r="J27" t="s">
        <v>125</v>
      </c>
      <c r="K27">
        <v>0</v>
      </c>
      <c r="L27" s="41"/>
      <c r="M27" s="41"/>
    </row>
    <row r="28" spans="1:15" x14ac:dyDescent="0.35">
      <c r="B28" s="29" t="s">
        <v>171</v>
      </c>
      <c r="C28" s="29"/>
      <c r="D28" s="29"/>
      <c r="E28" s="29"/>
      <c r="F28" s="29"/>
      <c r="G28" s="29"/>
      <c r="H28" s="29"/>
      <c r="J28" t="s">
        <v>126</v>
      </c>
      <c r="K28">
        <v>3793045.7313454966</v>
      </c>
      <c r="L28" s="41"/>
      <c r="M28" s="41"/>
    </row>
    <row r="29" spans="1:15" x14ac:dyDescent="0.35">
      <c r="B29" s="29"/>
      <c r="C29" s="29"/>
      <c r="D29" s="29"/>
      <c r="E29" s="29"/>
      <c r="F29" s="29"/>
      <c r="G29" s="29"/>
      <c r="H29" s="29"/>
      <c r="J29" t="s">
        <v>127</v>
      </c>
      <c r="K29">
        <v>14387195920078.295</v>
      </c>
    </row>
    <row r="30" spans="1:15" x14ac:dyDescent="0.35">
      <c r="B30" s="29" t="s">
        <v>172</v>
      </c>
      <c r="C30" s="29"/>
      <c r="D30" s="29"/>
      <c r="E30" s="29"/>
      <c r="F30" s="29"/>
      <c r="G30" s="29"/>
      <c r="H30" s="29"/>
      <c r="J30" t="s">
        <v>128</v>
      </c>
      <c r="K30">
        <v>4257.4798823517649</v>
      </c>
    </row>
    <row r="31" spans="1:15" x14ac:dyDescent="0.35">
      <c r="B31" s="29" t="s">
        <v>173</v>
      </c>
      <c r="C31" s="29"/>
      <c r="D31" s="29"/>
      <c r="E31" s="29"/>
      <c r="F31" s="29"/>
      <c r="G31" s="29"/>
      <c r="H31" s="29"/>
      <c r="J31" t="s">
        <v>129</v>
      </c>
      <c r="K31">
        <v>61.654599054247754</v>
      </c>
    </row>
    <row r="32" spans="1:15" x14ac:dyDescent="0.35">
      <c r="B32" s="50">
        <v>23690</v>
      </c>
      <c r="C32" s="29"/>
      <c r="D32" s="29"/>
      <c r="E32" s="29"/>
      <c r="F32" s="29"/>
      <c r="G32" s="29"/>
      <c r="H32" s="29"/>
      <c r="J32" t="s">
        <v>130</v>
      </c>
      <c r="K32">
        <v>269460000</v>
      </c>
    </row>
    <row r="33" spans="1:13" x14ac:dyDescent="0.35">
      <c r="B33" s="29"/>
      <c r="C33" s="29"/>
      <c r="D33" s="29"/>
      <c r="E33" s="29"/>
      <c r="F33" s="29"/>
      <c r="G33" s="29"/>
      <c r="H33" s="29"/>
      <c r="J33" t="s">
        <v>131</v>
      </c>
      <c r="K33">
        <v>0</v>
      </c>
    </row>
    <row r="34" spans="1:13" x14ac:dyDescent="0.35">
      <c r="B34" s="29"/>
      <c r="C34" s="29"/>
      <c r="D34" s="29"/>
      <c r="E34" s="29"/>
      <c r="F34" s="29"/>
      <c r="G34" s="29"/>
      <c r="H34" s="29"/>
      <c r="J34" t="s">
        <v>132</v>
      </c>
      <c r="K34">
        <v>269460000</v>
      </c>
    </row>
    <row r="35" spans="1:13" x14ac:dyDescent="0.35">
      <c r="B35" s="29"/>
      <c r="C35" s="29"/>
      <c r="D35" s="29"/>
      <c r="E35" s="29"/>
      <c r="F35" s="29"/>
      <c r="G35" s="29"/>
      <c r="H35" s="29"/>
      <c r="J35" t="s">
        <v>133</v>
      </c>
      <c r="K35">
        <v>1591399208.8</v>
      </c>
    </row>
    <row r="36" spans="1:13" ht="15" thickBot="1" x14ac:dyDescent="0.4">
      <c r="J36" s="45" t="s">
        <v>134</v>
      </c>
      <c r="K36" s="45">
        <v>6015</v>
      </c>
    </row>
    <row r="38" spans="1:13" x14ac:dyDescent="0.35">
      <c r="A38" s="48" t="s">
        <v>142</v>
      </c>
      <c r="B38" s="51" t="s">
        <v>143</v>
      </c>
      <c r="C38" s="51"/>
      <c r="D38" s="51"/>
      <c r="E38" s="51"/>
      <c r="F38" s="51"/>
      <c r="G38" s="51"/>
      <c r="H38" s="51"/>
      <c r="I38" s="51"/>
      <c r="J38" s="51"/>
      <c r="K38" s="51"/>
      <c r="L38" s="51"/>
      <c r="M38" s="51"/>
    </row>
    <row r="39" spans="1:13" x14ac:dyDescent="0.35">
      <c r="B39" s="51"/>
      <c r="C39" s="51"/>
      <c r="D39" s="51"/>
      <c r="E39" s="51"/>
      <c r="F39" s="51"/>
      <c r="G39" s="51"/>
      <c r="H39" s="51"/>
      <c r="I39" s="51"/>
      <c r="J39" s="51"/>
      <c r="K39" s="51"/>
      <c r="L39" s="51"/>
      <c r="M39" s="51"/>
    </row>
    <row r="40" spans="1:13" x14ac:dyDescent="0.35">
      <c r="B40" s="51"/>
      <c r="C40" s="51"/>
      <c r="D40" s="51"/>
      <c r="E40" s="51"/>
      <c r="F40" s="51"/>
      <c r="G40" s="51"/>
      <c r="H40" s="51"/>
      <c r="I40" s="51"/>
      <c r="J40" s="51"/>
      <c r="K40" s="51"/>
      <c r="L40" s="51"/>
      <c r="M40" s="51"/>
    </row>
    <row r="41" spans="1:13" x14ac:dyDescent="0.35">
      <c r="B41" s="51"/>
      <c r="C41" s="51"/>
      <c r="D41" s="51"/>
      <c r="E41" s="51"/>
      <c r="F41" s="51"/>
      <c r="G41" s="51"/>
      <c r="H41" s="51"/>
      <c r="I41" s="51"/>
      <c r="J41" s="51"/>
      <c r="K41" s="51"/>
      <c r="L41" s="51"/>
      <c r="M41" s="51"/>
    </row>
    <row r="43" spans="1:13" x14ac:dyDescent="0.35">
      <c r="A43" s="48" t="s">
        <v>53</v>
      </c>
      <c r="B43" s="29" t="s">
        <v>175</v>
      </c>
      <c r="C43" s="29"/>
      <c r="D43" s="29"/>
      <c r="E43" s="29"/>
      <c r="F43" s="29"/>
      <c r="G43" s="29"/>
      <c r="H43" s="29"/>
      <c r="I43" s="29"/>
      <c r="J43" s="29"/>
      <c r="K43" s="29"/>
      <c r="L43" s="29"/>
    </row>
    <row r="44" spans="1:13" x14ac:dyDescent="0.35">
      <c r="B44" s="29" t="s">
        <v>176</v>
      </c>
      <c r="C44" s="29"/>
      <c r="D44" s="29"/>
      <c r="E44" s="29"/>
      <c r="F44" s="29"/>
      <c r="G44" s="29"/>
      <c r="H44" s="29"/>
      <c r="I44" s="29"/>
      <c r="J44" s="29"/>
      <c r="K44" s="29"/>
      <c r="L44" s="29"/>
    </row>
    <row r="45" spans="1:13" x14ac:dyDescent="0.35">
      <c r="B45" s="29" t="s">
        <v>177</v>
      </c>
      <c r="C45" s="29"/>
      <c r="D45" s="29"/>
      <c r="E45" s="29"/>
      <c r="F45" s="29"/>
      <c r="G45" s="29"/>
      <c r="H45" s="29"/>
      <c r="I45" s="29"/>
      <c r="J45" s="29"/>
      <c r="K45" s="29"/>
      <c r="L45" s="29"/>
    </row>
    <row r="47" spans="1:13" x14ac:dyDescent="0.35">
      <c r="A47" s="48" t="s">
        <v>144</v>
      </c>
      <c r="B47" s="51" t="s">
        <v>145</v>
      </c>
      <c r="C47" s="51"/>
      <c r="D47" s="51"/>
      <c r="E47" s="51"/>
      <c r="F47" s="51"/>
      <c r="G47" s="51"/>
      <c r="H47" s="51"/>
      <c r="I47" s="51"/>
      <c r="J47" s="51"/>
      <c r="K47" s="51"/>
      <c r="L47" s="51"/>
      <c r="M47" s="51"/>
    </row>
    <row r="48" spans="1:13" x14ac:dyDescent="0.35">
      <c r="B48" s="51"/>
      <c r="C48" s="51"/>
      <c r="D48" s="51"/>
      <c r="E48" s="51"/>
      <c r="F48" s="51"/>
      <c r="G48" s="51"/>
      <c r="H48" s="51"/>
      <c r="I48" s="51"/>
      <c r="J48" s="51"/>
      <c r="K48" s="51"/>
      <c r="L48" s="51"/>
      <c r="M48" s="51"/>
    </row>
    <row r="49" spans="1:13" x14ac:dyDescent="0.35">
      <c r="B49" s="51"/>
      <c r="C49" s="51"/>
      <c r="D49" s="51"/>
      <c r="E49" s="51"/>
      <c r="F49" s="51"/>
      <c r="G49" s="51"/>
      <c r="H49" s="51"/>
      <c r="I49" s="51"/>
      <c r="J49" s="51"/>
      <c r="K49" s="51"/>
      <c r="L49" s="51"/>
      <c r="M49" s="51"/>
    </row>
    <row r="50" spans="1:13" ht="15" thickBot="1" x14ac:dyDescent="0.4"/>
    <row r="51" spans="1:13" x14ac:dyDescent="0.35">
      <c r="A51" s="48" t="s">
        <v>53</v>
      </c>
      <c r="B51" t="s">
        <v>122</v>
      </c>
      <c r="D51">
        <v>853134.83946633979</v>
      </c>
      <c r="J51" s="44" t="s">
        <v>121</v>
      </c>
      <c r="K51" s="44"/>
    </row>
    <row r="52" spans="1:13" x14ac:dyDescent="0.35">
      <c r="B52" t="s">
        <v>126</v>
      </c>
      <c r="D52">
        <v>5952379.6373320818</v>
      </c>
    </row>
    <row r="53" spans="1:13" x14ac:dyDescent="0.35">
      <c r="J53" t="s">
        <v>122</v>
      </c>
      <c r="K53">
        <v>853134.83946633979</v>
      </c>
    </row>
    <row r="54" spans="1:13" x14ac:dyDescent="0.35">
      <c r="B54" s="29" t="s">
        <v>178</v>
      </c>
      <c r="C54" s="29"/>
      <c r="D54" s="29"/>
      <c r="E54" s="29"/>
      <c r="F54" s="29"/>
      <c r="G54" s="29"/>
      <c r="H54" s="29"/>
      <c r="I54" s="29"/>
      <c r="J54" t="s">
        <v>123</v>
      </c>
      <c r="K54">
        <v>76749.014303092918</v>
      </c>
    </row>
    <row r="55" spans="1:13" x14ac:dyDescent="0.35">
      <c r="B55" s="29" t="s">
        <v>179</v>
      </c>
      <c r="C55" s="29"/>
      <c r="D55" s="29"/>
      <c r="E55" s="29"/>
      <c r="F55" s="29"/>
      <c r="G55" s="29"/>
      <c r="H55" s="29"/>
      <c r="I55" s="29"/>
      <c r="J55" t="s">
        <v>124</v>
      </c>
      <c r="K55">
        <v>60871.89</v>
      </c>
    </row>
    <row r="56" spans="1:13" x14ac:dyDescent="0.35">
      <c r="B56" s="29" t="s">
        <v>180</v>
      </c>
      <c r="C56" s="29"/>
      <c r="D56" s="29"/>
      <c r="E56" s="29"/>
      <c r="F56" s="29"/>
      <c r="G56" s="29"/>
      <c r="H56" s="29"/>
      <c r="I56" s="29"/>
      <c r="J56" t="s">
        <v>125</v>
      </c>
      <c r="K56">
        <v>30435.94</v>
      </c>
    </row>
    <row r="57" spans="1:13" x14ac:dyDescent="0.35">
      <c r="B57" s="29" t="s">
        <v>181</v>
      </c>
      <c r="C57" s="29"/>
      <c r="D57" s="29"/>
      <c r="E57" s="29"/>
      <c r="F57" s="29"/>
      <c r="G57" s="29"/>
      <c r="H57" s="29"/>
      <c r="I57" s="29"/>
      <c r="J57" t="s">
        <v>126</v>
      </c>
      <c r="K57">
        <v>5952379.6373320818</v>
      </c>
    </row>
    <row r="58" spans="1:13" x14ac:dyDescent="0.35">
      <c r="B58" s="29"/>
      <c r="C58" s="29"/>
      <c r="D58" s="29"/>
      <c r="E58" s="29"/>
      <c r="F58" s="29"/>
      <c r="G58" s="29"/>
      <c r="H58" s="29"/>
      <c r="I58" s="29"/>
      <c r="J58" t="s">
        <v>127</v>
      </c>
      <c r="K58">
        <v>35430823346925.609</v>
      </c>
    </row>
    <row r="59" spans="1:13" x14ac:dyDescent="0.35">
      <c r="B59" s="29"/>
      <c r="C59" s="29"/>
      <c r="D59" s="29"/>
      <c r="E59" s="29"/>
      <c r="F59" s="29"/>
      <c r="G59" s="29"/>
      <c r="H59" s="29"/>
      <c r="I59" s="29"/>
      <c r="J59" t="s">
        <v>128</v>
      </c>
      <c r="K59">
        <v>354.5161058049714</v>
      </c>
    </row>
    <row r="60" spans="1:13" x14ac:dyDescent="0.35">
      <c r="B60" s="29"/>
      <c r="C60" s="29"/>
      <c r="D60" s="29"/>
      <c r="E60" s="29"/>
      <c r="F60" s="29"/>
      <c r="G60" s="29"/>
      <c r="H60" s="29"/>
      <c r="I60" s="29"/>
      <c r="J60" t="s">
        <v>129</v>
      </c>
      <c r="K60">
        <v>16.636964889006212</v>
      </c>
    </row>
    <row r="61" spans="1:13" x14ac:dyDescent="0.35">
      <c r="B61" s="29"/>
      <c r="C61" s="29"/>
      <c r="D61" s="29"/>
      <c r="E61" s="29"/>
      <c r="F61" s="29"/>
      <c r="G61" s="29"/>
      <c r="H61" s="29"/>
      <c r="I61" s="29"/>
      <c r="J61" t="s">
        <v>130</v>
      </c>
      <c r="K61">
        <v>169680382.56</v>
      </c>
    </row>
    <row r="62" spans="1:13" x14ac:dyDescent="0.35">
      <c r="B62" s="29"/>
      <c r="C62" s="29"/>
      <c r="D62" s="29"/>
      <c r="E62" s="29"/>
      <c r="F62" s="29"/>
      <c r="G62" s="29"/>
      <c r="H62" s="29"/>
      <c r="I62" s="29"/>
      <c r="J62" t="s">
        <v>131</v>
      </c>
      <c r="K62">
        <v>0</v>
      </c>
    </row>
    <row r="63" spans="1:13" x14ac:dyDescent="0.35">
      <c r="J63" t="s">
        <v>132</v>
      </c>
      <c r="K63">
        <v>169680382.56</v>
      </c>
    </row>
    <row r="64" spans="1:13" x14ac:dyDescent="0.35">
      <c r="J64" t="s">
        <v>133</v>
      </c>
      <c r="K64">
        <v>5131606059.3900337</v>
      </c>
    </row>
    <row r="65" spans="1:12" ht="15" thickBot="1" x14ac:dyDescent="0.4">
      <c r="J65" s="45" t="s">
        <v>134</v>
      </c>
      <c r="K65" s="45">
        <v>6015</v>
      </c>
    </row>
    <row r="67" spans="1:12" x14ac:dyDescent="0.35">
      <c r="A67" s="48" t="s">
        <v>146</v>
      </c>
      <c r="B67" s="51" t="s">
        <v>147</v>
      </c>
      <c r="C67" s="51"/>
      <c r="D67" s="51"/>
      <c r="E67" s="51"/>
      <c r="F67" s="51"/>
      <c r="G67" s="51"/>
      <c r="H67" s="51"/>
      <c r="I67" s="51"/>
      <c r="J67" s="51"/>
      <c r="K67" s="51"/>
      <c r="L67" s="51"/>
    </row>
    <row r="68" spans="1:12" x14ac:dyDescent="0.35">
      <c r="B68" s="51"/>
      <c r="C68" s="51"/>
      <c r="D68" s="51"/>
      <c r="E68" s="51"/>
      <c r="F68" s="51"/>
      <c r="G68" s="51"/>
      <c r="H68" s="51"/>
      <c r="I68" s="51"/>
      <c r="J68" s="51"/>
      <c r="K68" s="51"/>
      <c r="L68" s="51"/>
    </row>
    <row r="69" spans="1:12" x14ac:dyDescent="0.35">
      <c r="B69" s="51"/>
      <c r="C69" s="51"/>
      <c r="D69" s="51"/>
      <c r="E69" s="51"/>
      <c r="F69" s="51"/>
      <c r="G69" s="51"/>
      <c r="H69" s="51"/>
      <c r="I69" s="51"/>
      <c r="J69" s="51"/>
      <c r="K69" s="51"/>
      <c r="L69" s="51"/>
    </row>
    <row r="70" spans="1:12" x14ac:dyDescent="0.35">
      <c r="B70" s="51"/>
      <c r="C70" s="51"/>
      <c r="D70" s="51"/>
      <c r="E70" s="51"/>
      <c r="F70" s="51"/>
      <c r="G70" s="51"/>
      <c r="H70" s="51"/>
      <c r="I70" s="51"/>
      <c r="J70" s="51"/>
      <c r="K70" s="51"/>
      <c r="L70" s="51"/>
    </row>
    <row r="72" spans="1:12" x14ac:dyDescent="0.35">
      <c r="A72" s="48" t="s">
        <v>53</v>
      </c>
      <c r="B72" t="s">
        <v>148</v>
      </c>
      <c r="C72">
        <v>2</v>
      </c>
    </row>
    <row r="73" spans="1:12" x14ac:dyDescent="0.35">
      <c r="B73" t="s">
        <v>149</v>
      </c>
      <c r="C73">
        <v>4</v>
      </c>
    </row>
    <row r="74" spans="1:12" x14ac:dyDescent="0.35">
      <c r="B74" t="s">
        <v>150</v>
      </c>
      <c r="C74">
        <v>8</v>
      </c>
    </row>
    <row r="76" spans="1:12" x14ac:dyDescent="0.35">
      <c r="B76" s="29" t="s">
        <v>182</v>
      </c>
      <c r="C76" s="29"/>
      <c r="D76" s="29"/>
      <c r="E76" s="29"/>
      <c r="F76" s="29"/>
      <c r="G76" s="29"/>
      <c r="H76" s="29"/>
      <c r="I76" s="29"/>
      <c r="J76" s="29"/>
      <c r="K76" s="29"/>
    </row>
    <row r="77" spans="1:12" x14ac:dyDescent="0.35">
      <c r="B77" s="29" t="s">
        <v>183</v>
      </c>
      <c r="C77" s="29"/>
      <c r="D77" s="29"/>
      <c r="E77" s="29"/>
      <c r="F77" s="29"/>
      <c r="G77" s="29"/>
      <c r="H77" s="29"/>
      <c r="I77" s="29"/>
      <c r="J77" s="29"/>
      <c r="K77" s="29"/>
    </row>
    <row r="78" spans="1:12" x14ac:dyDescent="0.35">
      <c r="B78" s="29" t="s">
        <v>184</v>
      </c>
      <c r="C78" s="29"/>
      <c r="D78" s="29"/>
      <c r="E78" s="29"/>
      <c r="F78" s="29"/>
      <c r="G78" s="29"/>
      <c r="H78" s="29"/>
      <c r="I78" s="29"/>
      <c r="J78" s="29"/>
      <c r="K78" s="29"/>
    </row>
    <row r="80" spans="1:12" x14ac:dyDescent="0.35">
      <c r="B80" s="29" t="s">
        <v>185</v>
      </c>
      <c r="C80" s="29"/>
      <c r="D80" s="29"/>
      <c r="E80" s="29"/>
      <c r="F80" s="29"/>
      <c r="G80" s="29"/>
      <c r="H80" s="29"/>
      <c r="I80" s="29"/>
      <c r="J80" s="29"/>
      <c r="K80" s="29"/>
    </row>
    <row r="82" spans="1:14" ht="15.5" customHeight="1" x14ac:dyDescent="0.35">
      <c r="A82" s="48" t="s">
        <v>152</v>
      </c>
      <c r="B82" s="49" t="s">
        <v>151</v>
      </c>
      <c r="C82" s="49"/>
      <c r="D82" s="49"/>
      <c r="E82" s="49"/>
      <c r="F82" s="49"/>
      <c r="G82" s="49"/>
      <c r="H82" s="49"/>
      <c r="I82" s="49"/>
      <c r="J82" s="49"/>
      <c r="K82" s="49"/>
      <c r="L82" s="46"/>
      <c r="M82" s="46"/>
    </row>
    <row r="83" spans="1:14" ht="15.5" customHeight="1" x14ac:dyDescent="0.35">
      <c r="B83" s="49"/>
      <c r="C83" s="49"/>
      <c r="D83" s="49"/>
      <c r="E83" s="49"/>
      <c r="F83" s="49"/>
      <c r="G83" s="49"/>
      <c r="H83" s="49"/>
      <c r="I83" s="49"/>
      <c r="J83" s="49"/>
      <c r="K83" s="49"/>
      <c r="L83" s="46"/>
      <c r="M83" s="46"/>
    </row>
    <row r="84" spans="1:14" ht="15.5" customHeight="1" x14ac:dyDescent="0.35">
      <c r="B84" s="49"/>
      <c r="C84" s="49"/>
      <c r="D84" s="49"/>
      <c r="E84" s="49"/>
      <c r="F84" s="49"/>
      <c r="G84" s="49"/>
      <c r="H84" s="49"/>
      <c r="I84" s="49"/>
      <c r="J84" s="49"/>
      <c r="K84" s="49"/>
      <c r="L84" s="46"/>
      <c r="M84" s="46"/>
    </row>
    <row r="85" spans="1:14" ht="14.5" customHeight="1" x14ac:dyDescent="0.35">
      <c r="B85" s="49"/>
      <c r="C85" s="49"/>
      <c r="D85" s="49"/>
      <c r="E85" s="49"/>
      <c r="F85" s="49"/>
      <c r="G85" s="49"/>
      <c r="H85" s="49"/>
      <c r="I85" s="49"/>
      <c r="J85" s="49"/>
      <c r="K85" s="49"/>
      <c r="L85" s="46"/>
      <c r="M85" s="46"/>
    </row>
    <row r="86" spans="1:14" ht="14.5" customHeight="1" x14ac:dyDescent="0.35">
      <c r="B86" s="49"/>
      <c r="C86" s="49"/>
      <c r="D86" s="49"/>
      <c r="E86" s="49"/>
      <c r="F86" s="49"/>
      <c r="G86" s="49"/>
      <c r="H86" s="49"/>
      <c r="I86" s="49"/>
      <c r="J86" s="49"/>
      <c r="K86" s="49"/>
      <c r="L86" s="46"/>
      <c r="M86" s="46"/>
    </row>
    <row r="87" spans="1:14" ht="14.5" customHeight="1" x14ac:dyDescent="0.35">
      <c r="B87" s="49"/>
      <c r="C87" s="49"/>
      <c r="D87" s="49"/>
      <c r="E87" s="49"/>
      <c r="F87" s="49"/>
      <c r="G87" s="49"/>
      <c r="H87" s="49"/>
      <c r="I87" s="49"/>
      <c r="J87" s="49"/>
      <c r="K87" s="49"/>
      <c r="L87" s="46"/>
      <c r="M87" s="46"/>
    </row>
    <row r="88" spans="1:14" ht="14.5" customHeight="1" x14ac:dyDescent="0.35">
      <c r="B88" s="49"/>
      <c r="C88" s="49"/>
      <c r="D88" s="49"/>
      <c r="E88" s="49"/>
      <c r="F88" s="49"/>
      <c r="G88" s="49"/>
      <c r="H88" s="49"/>
      <c r="I88" s="49"/>
      <c r="J88" s="49"/>
      <c r="K88" s="49"/>
      <c r="L88" s="46"/>
      <c r="M88" s="46"/>
    </row>
    <row r="89" spans="1:14" ht="14.5" customHeight="1" x14ac:dyDescent="0.35">
      <c r="B89" s="46"/>
      <c r="C89" s="46"/>
      <c r="D89" s="46"/>
      <c r="E89" s="46"/>
      <c r="F89" s="46"/>
      <c r="G89" s="46"/>
      <c r="H89" s="46"/>
      <c r="I89" s="46"/>
      <c r="J89" s="46"/>
      <c r="K89" s="46"/>
      <c r="L89" s="46"/>
      <c r="M89" s="46"/>
    </row>
    <row r="90" spans="1:14" ht="14.5" customHeight="1" thickBot="1" x14ac:dyDescent="0.4">
      <c r="A90" s="48" t="s">
        <v>53</v>
      </c>
      <c r="B90" s="52" t="s">
        <v>153</v>
      </c>
      <c r="C90" s="57" t="s">
        <v>154</v>
      </c>
      <c r="E90" t="s">
        <v>157</v>
      </c>
      <c r="I90">
        <f>_xlfn.COVARIANCE.P(B91:B98,C91:C98)</f>
        <v>22.890625</v>
      </c>
      <c r="L90" t="s">
        <v>186</v>
      </c>
    </row>
    <row r="91" spans="1:14" x14ac:dyDescent="0.35">
      <c r="B91" s="2">
        <v>20</v>
      </c>
      <c r="C91" s="2">
        <v>14</v>
      </c>
      <c r="E91" t="s">
        <v>156</v>
      </c>
      <c r="I91">
        <f>CORREL(B91:B98,C91:C98)</f>
        <v>0.97222081973343322</v>
      </c>
      <c r="L91" s="40"/>
      <c r="M91" s="40" t="s">
        <v>158</v>
      </c>
      <c r="N91" s="40" t="s">
        <v>159</v>
      </c>
    </row>
    <row r="92" spans="1:14" x14ac:dyDescent="0.35">
      <c r="B92" s="2">
        <v>40</v>
      </c>
      <c r="C92" s="2">
        <v>16</v>
      </c>
      <c r="E92" t="s">
        <v>160</v>
      </c>
      <c r="I92">
        <f>I91*I91</f>
        <v>0.94521332232314881</v>
      </c>
      <c r="L92" s="38" t="s">
        <v>158</v>
      </c>
      <c r="M92" s="38">
        <f>VARP('CHAPTER 4'!$B$91:$B$98)</f>
        <v>202.734375</v>
      </c>
      <c r="N92" s="38"/>
    </row>
    <row r="93" spans="1:14" ht="15" thickBot="1" x14ac:dyDescent="0.4">
      <c r="B93" s="2">
        <v>60</v>
      </c>
      <c r="C93" s="2">
        <v>18</v>
      </c>
      <c r="L93" s="39" t="s">
        <v>159</v>
      </c>
      <c r="M93" s="39">
        <v>22.890625</v>
      </c>
      <c r="N93" s="39">
        <f>VARP('CHAPTER 4'!$C$91:$C$98)</f>
        <v>2.734375</v>
      </c>
    </row>
    <row r="94" spans="1:14" x14ac:dyDescent="0.35">
      <c r="B94" s="2">
        <v>50</v>
      </c>
      <c r="C94" s="2">
        <v>17</v>
      </c>
    </row>
    <row r="95" spans="1:14" x14ac:dyDescent="0.35">
      <c r="B95" s="2">
        <v>50</v>
      </c>
      <c r="C95" s="2">
        <v>18</v>
      </c>
    </row>
    <row r="96" spans="1:14" ht="15" thickBot="1" x14ac:dyDescent="0.4">
      <c r="B96" s="2">
        <v>55</v>
      </c>
      <c r="C96" s="2">
        <v>18</v>
      </c>
      <c r="L96" t="s">
        <v>187</v>
      </c>
    </row>
    <row r="97" spans="1:14" x14ac:dyDescent="0.35">
      <c r="B97" s="2">
        <v>60</v>
      </c>
      <c r="C97" s="2">
        <v>18</v>
      </c>
      <c r="L97" s="40"/>
      <c r="M97" s="40" t="s">
        <v>158</v>
      </c>
      <c r="N97" s="40" t="s">
        <v>159</v>
      </c>
    </row>
    <row r="98" spans="1:14" x14ac:dyDescent="0.35">
      <c r="B98" s="2">
        <v>70</v>
      </c>
      <c r="C98" s="2">
        <v>20</v>
      </c>
      <c r="L98" s="38" t="s">
        <v>158</v>
      </c>
      <c r="M98" s="38">
        <v>1</v>
      </c>
      <c r="N98" s="38"/>
    </row>
    <row r="99" spans="1:14" ht="16" thickBot="1" x14ac:dyDescent="0.4">
      <c r="B99" s="53" t="s">
        <v>161</v>
      </c>
      <c r="C99" s="2"/>
      <c r="L99" s="39" t="s">
        <v>159</v>
      </c>
      <c r="M99" s="39">
        <v>0.97222081973343322</v>
      </c>
      <c r="N99" s="39">
        <v>1</v>
      </c>
    </row>
    <row r="100" spans="1:14" x14ac:dyDescent="0.35">
      <c r="A100" s="41"/>
      <c r="B100" s="47">
        <v>80</v>
      </c>
      <c r="C100" s="47">
        <f>0.1129*B100+11.659</f>
        <v>20.691000000000003</v>
      </c>
      <c r="D100" s="41"/>
    </row>
    <row r="101" spans="1:14" x14ac:dyDescent="0.35">
      <c r="A101" s="42"/>
      <c r="B101" s="42">
        <v>90</v>
      </c>
      <c r="C101" s="47">
        <f t="shared" ref="C101:C107" si="0">0.1129*B101+11.659</f>
        <v>21.82</v>
      </c>
      <c r="D101" s="42"/>
    </row>
    <row r="102" spans="1:14" x14ac:dyDescent="0.35">
      <c r="A102" s="38"/>
      <c r="B102" s="43">
        <v>100</v>
      </c>
      <c r="C102" s="47">
        <f t="shared" si="0"/>
        <v>22.948999999999998</v>
      </c>
      <c r="D102" s="38"/>
    </row>
    <row r="103" spans="1:14" x14ac:dyDescent="0.35">
      <c r="A103" s="38"/>
      <c r="B103" s="43">
        <v>110</v>
      </c>
      <c r="C103" s="47">
        <f t="shared" si="0"/>
        <v>24.078000000000003</v>
      </c>
      <c r="D103" s="38"/>
    </row>
    <row r="104" spans="1:14" x14ac:dyDescent="0.35">
      <c r="A104" s="38"/>
      <c r="B104" s="43">
        <v>120</v>
      </c>
      <c r="C104" s="47">
        <f t="shared" si="0"/>
        <v>25.207000000000001</v>
      </c>
      <c r="D104" s="38"/>
    </row>
    <row r="105" spans="1:14" x14ac:dyDescent="0.35">
      <c r="A105" s="38"/>
      <c r="B105" s="43">
        <v>130</v>
      </c>
      <c r="C105" s="47">
        <f t="shared" si="0"/>
        <v>26.335999999999999</v>
      </c>
      <c r="D105" s="38"/>
    </row>
    <row r="106" spans="1:14" x14ac:dyDescent="0.35">
      <c r="A106" s="38"/>
      <c r="B106" s="43">
        <v>140</v>
      </c>
      <c r="C106" s="47">
        <f t="shared" si="0"/>
        <v>27.465000000000003</v>
      </c>
      <c r="D106" s="38"/>
    </row>
    <row r="107" spans="1:14" x14ac:dyDescent="0.35">
      <c r="A107" s="38"/>
      <c r="B107" s="43">
        <v>150</v>
      </c>
      <c r="C107" s="47">
        <f t="shared" si="0"/>
        <v>28.594000000000001</v>
      </c>
      <c r="D107" s="38"/>
    </row>
    <row r="108" spans="1:14" x14ac:dyDescent="0.35">
      <c r="A108" s="38"/>
      <c r="B108" s="38"/>
      <c r="C108" s="38"/>
      <c r="D108" s="38"/>
    </row>
    <row r="109" spans="1:14" ht="16" customHeight="1" x14ac:dyDescent="0.35">
      <c r="A109" s="38"/>
      <c r="B109" s="54" t="s">
        <v>188</v>
      </c>
      <c r="C109" s="54"/>
      <c r="D109" s="54"/>
      <c r="E109" s="54"/>
      <c r="F109" s="54"/>
      <c r="G109" s="54"/>
      <c r="H109" s="54"/>
      <c r="I109" s="54"/>
      <c r="J109" s="54"/>
    </row>
    <row r="110" spans="1:14" x14ac:dyDescent="0.35">
      <c r="A110" s="38"/>
      <c r="B110" s="54"/>
      <c r="C110" s="54"/>
      <c r="D110" s="54"/>
      <c r="E110" s="54"/>
      <c r="F110" s="54"/>
      <c r="G110" s="54"/>
      <c r="H110" s="54"/>
      <c r="I110" s="54"/>
      <c r="J110" s="54"/>
    </row>
    <row r="111" spans="1:14" ht="14.5" customHeight="1" x14ac:dyDescent="0.35">
      <c r="A111" s="38"/>
      <c r="B111" s="54" t="s">
        <v>189</v>
      </c>
      <c r="C111" s="54"/>
      <c r="D111" s="54"/>
      <c r="E111" s="54"/>
      <c r="F111" s="54"/>
      <c r="G111" s="54"/>
      <c r="H111" s="54"/>
      <c r="I111" s="54"/>
      <c r="J111" s="54"/>
    </row>
    <row r="112" spans="1:14" x14ac:dyDescent="0.35">
      <c r="A112" s="38"/>
      <c r="B112" s="54"/>
      <c r="C112" s="54"/>
      <c r="D112" s="54"/>
      <c r="E112" s="54"/>
      <c r="F112" s="54"/>
      <c r="G112" s="54"/>
      <c r="H112" s="54"/>
      <c r="I112" s="54"/>
      <c r="J112" s="54"/>
    </row>
    <row r="113" spans="1:10" x14ac:dyDescent="0.35">
      <c r="A113" s="38"/>
      <c r="B113" s="38"/>
      <c r="C113" s="38"/>
      <c r="D113" s="38"/>
    </row>
    <row r="114" spans="1:10" x14ac:dyDescent="0.35">
      <c r="A114" s="55" t="s">
        <v>162</v>
      </c>
      <c r="B114" s="56" t="s">
        <v>163</v>
      </c>
      <c r="C114" s="56"/>
      <c r="D114" s="56"/>
      <c r="E114" s="56"/>
      <c r="F114" s="56"/>
      <c r="G114" s="56"/>
      <c r="H114" s="56"/>
      <c r="I114" s="56"/>
      <c r="J114" s="56"/>
    </row>
    <row r="115" spans="1:10" x14ac:dyDescent="0.35">
      <c r="A115" s="38"/>
      <c r="B115" s="38"/>
      <c r="C115" s="38"/>
      <c r="D115" s="38"/>
    </row>
    <row r="116" spans="1:10" x14ac:dyDescent="0.35">
      <c r="A116" s="55" t="s">
        <v>53</v>
      </c>
      <c r="B116" s="38"/>
      <c r="C116" s="38"/>
      <c r="D116" s="38"/>
    </row>
    <row r="117" spans="1:10" x14ac:dyDescent="0.35">
      <c r="A117" s="38"/>
      <c r="B117" s="38" t="s">
        <v>155</v>
      </c>
      <c r="C117" s="38"/>
      <c r="D117" s="38">
        <v>5.0500000000000003E-2</v>
      </c>
    </row>
    <row r="118" spans="1:10" x14ac:dyDescent="0.35">
      <c r="A118" s="38"/>
      <c r="D118" s="38"/>
    </row>
    <row r="119" spans="1:10" x14ac:dyDescent="0.35">
      <c r="A119" s="38" t="s">
        <v>164</v>
      </c>
      <c r="B119" s="38"/>
      <c r="C119" s="38" t="s">
        <v>165</v>
      </c>
      <c r="D119" s="38"/>
    </row>
    <row r="120" spans="1:10" x14ac:dyDescent="0.35">
      <c r="A120" s="41"/>
      <c r="B120" s="47"/>
      <c r="C120" s="47"/>
      <c r="D120" s="41"/>
    </row>
    <row r="121" spans="1:10" x14ac:dyDescent="0.35">
      <c r="A121" s="41"/>
      <c r="B121" s="47"/>
      <c r="C121" s="47"/>
      <c r="D121" s="41"/>
    </row>
    <row r="122" spans="1:10" x14ac:dyDescent="0.35">
      <c r="A122" s="41"/>
      <c r="B122" s="47"/>
      <c r="C122" s="47"/>
      <c r="D122" s="41"/>
    </row>
    <row r="123" spans="1:10" x14ac:dyDescent="0.35">
      <c r="A123" s="41"/>
      <c r="B123" s="47"/>
      <c r="C123" s="47"/>
      <c r="D123" s="41"/>
    </row>
    <row r="124" spans="1:10" x14ac:dyDescent="0.35">
      <c r="A124" s="41"/>
      <c r="B124" s="41"/>
      <c r="C124" s="41"/>
      <c r="D124" s="41"/>
    </row>
    <row r="125" spans="1:10" x14ac:dyDescent="0.35">
      <c r="A125" s="41"/>
      <c r="B125" s="41"/>
      <c r="C125" s="41"/>
      <c r="D125" s="41"/>
    </row>
    <row r="132" spans="1:10" ht="15.5" customHeight="1" x14ac:dyDescent="0.35">
      <c r="A132" s="48" t="s">
        <v>166</v>
      </c>
      <c r="B132" s="49" t="s">
        <v>167</v>
      </c>
      <c r="C132" s="49"/>
      <c r="D132" s="49"/>
      <c r="E132" s="49"/>
      <c r="F132" s="49"/>
      <c r="G132" s="49"/>
      <c r="H132" s="49"/>
      <c r="I132" s="49"/>
      <c r="J132" s="49"/>
    </row>
    <row r="133" spans="1:10" ht="14.5" customHeight="1" x14ac:dyDescent="0.35">
      <c r="A133" s="48"/>
      <c r="B133" s="49"/>
      <c r="C133" s="49"/>
      <c r="D133" s="49"/>
      <c r="E133" s="49"/>
      <c r="F133" s="49"/>
      <c r="G133" s="49"/>
      <c r="H133" s="49"/>
      <c r="I133" s="49"/>
      <c r="J133" s="49"/>
    </row>
    <row r="134" spans="1:10" ht="14.5" customHeight="1" x14ac:dyDescent="0.35">
      <c r="A134" s="48"/>
      <c r="B134" s="49"/>
      <c r="C134" s="49"/>
      <c r="D134" s="49"/>
      <c r="E134" s="49"/>
      <c r="F134" s="49"/>
      <c r="G134" s="49"/>
      <c r="H134" s="49"/>
      <c r="I134" s="49"/>
      <c r="J134" s="49"/>
    </row>
    <row r="135" spans="1:10" ht="14.5" customHeight="1" x14ac:dyDescent="0.35">
      <c r="A135" s="48"/>
      <c r="B135" s="49"/>
      <c r="C135" s="49"/>
      <c r="D135" s="49"/>
      <c r="E135" s="49"/>
      <c r="F135" s="49"/>
      <c r="G135" s="49"/>
      <c r="H135" s="49"/>
      <c r="I135" s="49"/>
      <c r="J135" s="49"/>
    </row>
    <row r="136" spans="1:10" x14ac:dyDescent="0.35">
      <c r="A136" s="48"/>
      <c r="B136" s="49"/>
      <c r="C136" s="49"/>
      <c r="D136" s="49"/>
      <c r="E136" s="49"/>
      <c r="F136" s="49"/>
      <c r="G136" s="49"/>
      <c r="H136" s="49"/>
      <c r="I136" s="49"/>
      <c r="J136" s="49"/>
    </row>
    <row r="138" spans="1:10" x14ac:dyDescent="0.35">
      <c r="A138" s="48" t="s">
        <v>53</v>
      </c>
      <c r="B138" s="4" t="s">
        <v>190</v>
      </c>
      <c r="C138" s="4"/>
      <c r="D138" s="4"/>
    </row>
    <row r="139" spans="1:10" x14ac:dyDescent="0.35">
      <c r="B139" s="4"/>
      <c r="C139" s="4"/>
      <c r="D139" s="4"/>
    </row>
    <row r="140" spans="1:10" x14ac:dyDescent="0.35">
      <c r="B140" s="4"/>
      <c r="C140" s="4"/>
      <c r="D140" s="4"/>
    </row>
    <row r="141" spans="1:10" x14ac:dyDescent="0.35">
      <c r="B141" s="4"/>
      <c r="C141" s="4"/>
      <c r="D141" s="4"/>
    </row>
    <row r="142" spans="1:10" x14ac:dyDescent="0.35">
      <c r="B142" s="4"/>
      <c r="C142" s="4"/>
      <c r="D142" s="4"/>
    </row>
    <row r="143" spans="1:10" x14ac:dyDescent="0.35">
      <c r="B143" s="4"/>
      <c r="C143" s="4"/>
      <c r="D143" s="4"/>
    </row>
    <row r="144" spans="1:10" x14ac:dyDescent="0.35">
      <c r="B144" s="4"/>
      <c r="C144" s="4"/>
      <c r="D144" s="4"/>
    </row>
    <row r="145" spans="2:4" x14ac:dyDescent="0.35">
      <c r="B145" s="4"/>
      <c r="C145" s="4"/>
      <c r="D145" s="4"/>
    </row>
    <row r="146" spans="2:4" x14ac:dyDescent="0.35">
      <c r="B146" s="4"/>
      <c r="C146" s="4"/>
      <c r="D146" s="4"/>
    </row>
    <row r="147" spans="2:4" x14ac:dyDescent="0.35">
      <c r="B147" s="4"/>
      <c r="C147" s="4"/>
      <c r="D147" s="4"/>
    </row>
    <row r="148" spans="2:4" x14ac:dyDescent="0.35">
      <c r="B148" s="4"/>
      <c r="C148" s="4"/>
      <c r="D148" s="4"/>
    </row>
  </sheetData>
  <mergeCells count="41">
    <mergeCell ref="B138:D148"/>
    <mergeCell ref="B80:K80"/>
    <mergeCell ref="B109:J110"/>
    <mergeCell ref="B111:J112"/>
    <mergeCell ref="B114:J114"/>
    <mergeCell ref="B61:I61"/>
    <mergeCell ref="B62:I62"/>
    <mergeCell ref="B76:K76"/>
    <mergeCell ref="B77:K77"/>
    <mergeCell ref="B78:K78"/>
    <mergeCell ref="B55:I55"/>
    <mergeCell ref="B56:I56"/>
    <mergeCell ref="B57:I57"/>
    <mergeCell ref="B58:I58"/>
    <mergeCell ref="B59:I59"/>
    <mergeCell ref="B60:I60"/>
    <mergeCell ref="B31:H31"/>
    <mergeCell ref="B32:H32"/>
    <mergeCell ref="B33:H33"/>
    <mergeCell ref="B34:H34"/>
    <mergeCell ref="B35:H35"/>
    <mergeCell ref="B43:L43"/>
    <mergeCell ref="B25:H25"/>
    <mergeCell ref="B26:H26"/>
    <mergeCell ref="B27:H27"/>
    <mergeCell ref="B28:H28"/>
    <mergeCell ref="B29:H29"/>
    <mergeCell ref="B30:H30"/>
    <mergeCell ref="B38:M41"/>
    <mergeCell ref="B47:M49"/>
    <mergeCell ref="B67:L70"/>
    <mergeCell ref="B82:K88"/>
    <mergeCell ref="B132:J136"/>
    <mergeCell ref="B44:L44"/>
    <mergeCell ref="B45:L45"/>
    <mergeCell ref="B54:I54"/>
    <mergeCell ref="B3:O8"/>
    <mergeCell ref="C1:Q1"/>
    <mergeCell ref="C13:C14"/>
    <mergeCell ref="B19:L20"/>
    <mergeCell ref="C16:I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CHAPTER 1</vt:lpstr>
      <vt:lpstr>CHAPTER 2</vt:lpstr>
      <vt:lpstr>CHAPTER 3</vt:lpstr>
      <vt:lpstr>CHAPTER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dinuser</dc:creator>
  <cp:lastModifiedBy>dinuser</cp:lastModifiedBy>
  <dcterms:created xsi:type="dcterms:W3CDTF">2021-08-28T16:01:54Z</dcterms:created>
  <dcterms:modified xsi:type="dcterms:W3CDTF">2021-08-30T15:53:01Z</dcterms:modified>
</cp:coreProperties>
</file>