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25b7ee05da5725/Documents/Sustainability challenges in science/litter audit data/"/>
    </mc:Choice>
  </mc:AlternateContent>
  <xr:revisionPtr revIDLastSave="27" documentId="13_ncr:1_{62391D68-7DFA-467D-B3A4-DAD468E2755F}" xr6:coauthVersionLast="47" xr6:coauthVersionMax="47" xr10:uidLastSave="{DA64E937-C04A-4262-B7AE-8E3CEEDDF490}"/>
  <bookViews>
    <workbookView xWindow="-108" yWindow="-108" windowWidth="27864" windowHeight="17928" xr2:uid="{5B44DF86-DC7E-460A-AE24-FDA8FB8E0251}"/>
  </bookViews>
  <sheets>
    <sheet name="Audit 5" sheetId="2" r:id="rId1"/>
    <sheet name="Site audit 5" sheetId="1" r:id="rId2"/>
    <sheet name="Site audit Blank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C2" i="3"/>
  <c r="C8" i="3" s="1"/>
  <c r="C6" i="1"/>
  <c r="C5" i="1"/>
  <c r="C4" i="1"/>
  <c r="C3" i="1"/>
  <c r="C2" i="1"/>
  <c r="C8" i="1" s="1"/>
</calcChain>
</file>

<file path=xl/sharedStrings.xml><?xml version="1.0" encoding="utf-8"?>
<sst xmlns="http://schemas.openxmlformats.org/spreadsheetml/2006/main" count="749" uniqueCount="190">
  <si>
    <t xml:space="preserve">Transept </t>
  </si>
  <si>
    <t xml:space="preserve">Length </t>
  </si>
  <si>
    <t>Area</t>
  </si>
  <si>
    <t xml:space="preserve">Weather </t>
  </si>
  <si>
    <t xml:space="preserve">Vegetation </t>
  </si>
  <si>
    <t xml:space="preserve">Date of audit </t>
  </si>
  <si>
    <t xml:space="preserve">Time of audit </t>
  </si>
  <si>
    <t xml:space="preserve">Last audited </t>
  </si>
  <si>
    <t>Auditors</t>
  </si>
  <si>
    <t>total</t>
  </si>
  <si>
    <t xml:space="preserve">Photos: </t>
  </si>
  <si>
    <t>From T3</t>
  </si>
  <si>
    <t>Towards T5</t>
  </si>
  <si>
    <t xml:space="preserve">Towards Water </t>
  </si>
  <si>
    <t>Towards T1</t>
  </si>
  <si>
    <t>Photos of sort</t>
  </si>
  <si>
    <t xml:space="preserve"> </t>
  </si>
  <si>
    <t xml:space="preserve">T1 </t>
  </si>
  <si>
    <t>T2</t>
  </si>
  <si>
    <t>T3</t>
  </si>
  <si>
    <t>T4</t>
  </si>
  <si>
    <t>T5</t>
  </si>
  <si>
    <t xml:space="preserve">Photos of items left at site </t>
  </si>
  <si>
    <t>Waterbody Name</t>
  </si>
  <si>
    <t>Site Code</t>
  </si>
  <si>
    <t>Date</t>
  </si>
  <si>
    <t>Transect</t>
  </si>
  <si>
    <t>Litter Code</t>
  </si>
  <si>
    <t>Description</t>
  </si>
  <si>
    <t>Category</t>
  </si>
  <si>
    <t>No.of Items</t>
  </si>
  <si>
    <t>Weight (g)</t>
  </si>
  <si>
    <t>Volume (ml)</t>
  </si>
  <si>
    <t>Comments</t>
  </si>
  <si>
    <t>Moonee Ponds Creek</t>
  </si>
  <si>
    <t>M04</t>
  </si>
  <si>
    <t>T1</t>
  </si>
  <si>
    <t>PL71</t>
  </si>
  <si>
    <t>PL</t>
  </si>
  <si>
    <t>OT49</t>
  </si>
  <si>
    <t>paper pieces</t>
  </si>
  <si>
    <t>OT</t>
  </si>
  <si>
    <t>PL15</t>
  </si>
  <si>
    <t>EPS11</t>
  </si>
  <si>
    <t>EPS</t>
  </si>
  <si>
    <t>PL70</t>
  </si>
  <si>
    <t>PL47</t>
  </si>
  <si>
    <t>OT23</t>
  </si>
  <si>
    <t>Pl12</t>
  </si>
  <si>
    <t>PL08</t>
  </si>
  <si>
    <t>PL24</t>
  </si>
  <si>
    <t>PL104</t>
  </si>
  <si>
    <t>PL52</t>
  </si>
  <si>
    <t>PL45</t>
  </si>
  <si>
    <t>ME02</t>
  </si>
  <si>
    <t>PL124</t>
  </si>
  <si>
    <t>vape wrapper</t>
  </si>
  <si>
    <t>paper vape packaging</t>
  </si>
  <si>
    <t>OT74</t>
  </si>
  <si>
    <t>PL35</t>
  </si>
  <si>
    <t>PL101</t>
  </si>
  <si>
    <t>PL59</t>
  </si>
  <si>
    <t>PL69</t>
  </si>
  <si>
    <t>PL98</t>
  </si>
  <si>
    <t>OT46</t>
  </si>
  <si>
    <t>PL04</t>
  </si>
  <si>
    <t>soy fish</t>
  </si>
  <si>
    <t>PL26</t>
  </si>
  <si>
    <t>EPS13</t>
  </si>
  <si>
    <t xml:space="preserve">foam </t>
  </si>
  <si>
    <t>PL17</t>
  </si>
  <si>
    <t>EPS07</t>
  </si>
  <si>
    <t>ME09</t>
  </si>
  <si>
    <t>PL14</t>
  </si>
  <si>
    <t>PL23</t>
  </si>
  <si>
    <t>PL18</t>
  </si>
  <si>
    <t>PL19</t>
  </si>
  <si>
    <t>PL102</t>
  </si>
  <si>
    <t>EPS01</t>
  </si>
  <si>
    <t>PL96</t>
  </si>
  <si>
    <t>PL30</t>
  </si>
  <si>
    <t>PL123</t>
  </si>
  <si>
    <t>PL51</t>
  </si>
  <si>
    <t>PL27</t>
  </si>
  <si>
    <t>OT50</t>
  </si>
  <si>
    <t>PL61</t>
  </si>
  <si>
    <t>PL33</t>
  </si>
  <si>
    <t>ME01</t>
  </si>
  <si>
    <t>EPS02</t>
  </si>
  <si>
    <t>OT33</t>
  </si>
  <si>
    <t>wool string</t>
  </si>
  <si>
    <t>yoghurt pot &amp; extra gum lid</t>
  </si>
  <si>
    <t>OT53</t>
  </si>
  <si>
    <t>PL107</t>
  </si>
  <si>
    <t>PL85</t>
  </si>
  <si>
    <t>PL34</t>
  </si>
  <si>
    <t>PL41</t>
  </si>
  <si>
    <t>PL21</t>
  </si>
  <si>
    <t>OT40</t>
  </si>
  <si>
    <t>vape rubber base</t>
  </si>
  <si>
    <t>OT73</t>
  </si>
  <si>
    <t>OT64</t>
  </si>
  <si>
    <t>ESP13</t>
  </si>
  <si>
    <t>rubber bands</t>
  </si>
  <si>
    <t xml:space="preserve">elastic </t>
  </si>
  <si>
    <t>OT51</t>
  </si>
  <si>
    <t>PL95</t>
  </si>
  <si>
    <t>plastic bottle</t>
  </si>
  <si>
    <t>wrist band</t>
  </si>
  <si>
    <t>tape</t>
  </si>
  <si>
    <t>ME08</t>
  </si>
  <si>
    <t>metal frame</t>
  </si>
  <si>
    <t>ME</t>
  </si>
  <si>
    <t>left at site, see photo</t>
  </si>
  <si>
    <t>bread tag</t>
  </si>
  <si>
    <t>bread bag</t>
  </si>
  <si>
    <t>babychino lid &amp; bit of normal lid</t>
  </si>
  <si>
    <t>food wrappers</t>
  </si>
  <si>
    <t>soft drink lid</t>
  </si>
  <si>
    <t>vape packaging</t>
  </si>
  <si>
    <t>hard plastics</t>
  </si>
  <si>
    <t>ketchup pot</t>
  </si>
  <si>
    <t>drink bottle tab</t>
  </si>
  <si>
    <t>tampon wrapping</t>
  </si>
  <si>
    <t>fruit lattice packing</t>
  </si>
  <si>
    <t>lid seal</t>
  </si>
  <si>
    <t>chair leg foot</t>
  </si>
  <si>
    <t>flower pot piece</t>
  </si>
  <si>
    <t>bit of glove</t>
  </si>
  <si>
    <t>ping pong ball</t>
  </si>
  <si>
    <t>smoothie lid</t>
  </si>
  <si>
    <t>dog bag no poo</t>
  </si>
  <si>
    <t>fast food packaging</t>
  </si>
  <si>
    <t>plastic straps</t>
  </si>
  <si>
    <t>bow &amp; confetti</t>
  </si>
  <si>
    <t>balloon</t>
  </si>
  <si>
    <t>snap lock bag</t>
  </si>
  <si>
    <t>milk carton</t>
  </si>
  <si>
    <t>Jay cloth</t>
  </si>
  <si>
    <t>netting</t>
  </si>
  <si>
    <t>glove OHS</t>
  </si>
  <si>
    <t>toilet roll/industrial</t>
  </si>
  <si>
    <t xml:space="preserve">body lotion bottle </t>
  </si>
  <si>
    <t>sttrofoam food packing</t>
  </si>
  <si>
    <t>coffee cup lid only</t>
  </si>
  <si>
    <t>fast food cup</t>
  </si>
  <si>
    <t>nerf gun bullet</t>
  </si>
  <si>
    <t>bottle lid</t>
  </si>
  <si>
    <t>highlighter lid</t>
  </si>
  <si>
    <t>take away container</t>
  </si>
  <si>
    <t>mask</t>
  </si>
  <si>
    <t>glove</t>
  </si>
  <si>
    <t>foil balloon</t>
  </si>
  <si>
    <t xml:space="preserve">rubber ball </t>
  </si>
  <si>
    <t>ESP</t>
  </si>
  <si>
    <t>PL103</t>
  </si>
  <si>
    <t>pill bottle, pill pack</t>
  </si>
  <si>
    <t>fake flower</t>
  </si>
  <si>
    <t>clothing tags</t>
  </si>
  <si>
    <t>drink bottle bit</t>
  </si>
  <si>
    <t xml:space="preserve">lids </t>
  </si>
  <si>
    <t>2 fast food lids</t>
  </si>
  <si>
    <t>bottom of coffee cup</t>
  </si>
  <si>
    <t xml:space="preserve">glue </t>
  </si>
  <si>
    <t>fluff</t>
  </si>
  <si>
    <t>sauce sachet</t>
  </si>
  <si>
    <t>soft plastics</t>
  </si>
  <si>
    <t>cigarette butt</t>
  </si>
  <si>
    <t>foil pieces</t>
  </si>
  <si>
    <t>kfc packaging</t>
  </si>
  <si>
    <t>bits and one whole</t>
  </si>
  <si>
    <t>medical glove</t>
  </si>
  <si>
    <t>food glove</t>
  </si>
  <si>
    <t>eye mask/eye patch</t>
  </si>
  <si>
    <t>rubber band</t>
  </si>
  <si>
    <t>construction flag</t>
  </si>
  <si>
    <t>Pl118</t>
  </si>
  <si>
    <t>sunny and clear</t>
  </si>
  <si>
    <t>High in some transepts</t>
  </si>
  <si>
    <t>12pm</t>
  </si>
  <si>
    <t>EC</t>
  </si>
  <si>
    <t>BN</t>
  </si>
  <si>
    <t>MF</t>
  </si>
  <si>
    <t>AK</t>
  </si>
  <si>
    <t>LK</t>
  </si>
  <si>
    <t>BT</t>
  </si>
  <si>
    <t>JV</t>
  </si>
  <si>
    <t>AJ</t>
  </si>
  <si>
    <t>SC</t>
  </si>
  <si>
    <t xml:space="preserve">metal 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</si>
</sst>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6E73-6C2E-4F9A-A161-688A1170119A}">
  <dimension ref="A1:K117"/>
  <sheetViews>
    <sheetView tabSelected="1" workbookViewId="0">
      <selection activeCell="E46" sqref="E46"/>
    </sheetView>
  </sheetViews>
  <sheetFormatPr defaultRowHeight="14.4" x14ac:dyDescent="0.3"/>
  <cols>
    <col min="1" max="1" width="18" bestFit="1" customWidth="1"/>
    <col min="3" max="3" width="10.109375" bestFit="1" customWidth="1"/>
    <col min="5" max="5" width="9.88671875" bestFit="1" customWidth="1"/>
    <col min="6" max="6" width="25.88671875" bestFit="1" customWidth="1"/>
    <col min="8" max="8" width="10.33203125" bestFit="1" customWidth="1"/>
    <col min="11" max="11" width="26.21875" customWidth="1"/>
  </cols>
  <sheetData>
    <row r="1" spans="1:11" x14ac:dyDescent="0.3">
      <c r="A1" s="4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6" t="s">
        <v>33</v>
      </c>
    </row>
    <row r="2" spans="1:11" x14ac:dyDescent="0.3">
      <c r="A2" s="7" t="s">
        <v>34</v>
      </c>
      <c r="B2" s="8" t="s">
        <v>35</v>
      </c>
      <c r="C2" s="9">
        <v>45562</v>
      </c>
      <c r="D2" s="8" t="s">
        <v>36</v>
      </c>
      <c r="E2" s="8" t="s">
        <v>46</v>
      </c>
      <c r="F2" s="8" t="s">
        <v>131</v>
      </c>
      <c r="G2" s="8" t="s">
        <v>38</v>
      </c>
      <c r="H2" s="8">
        <v>1</v>
      </c>
      <c r="I2" s="8">
        <v>5</v>
      </c>
      <c r="J2" s="8"/>
      <c r="K2" s="10"/>
    </row>
    <row r="3" spans="1:11" x14ac:dyDescent="0.3">
      <c r="A3" s="11" t="s">
        <v>34</v>
      </c>
      <c r="B3" t="s">
        <v>35</v>
      </c>
      <c r="C3" s="2">
        <v>45562</v>
      </c>
      <c r="D3" t="s">
        <v>36</v>
      </c>
      <c r="E3" t="s">
        <v>47</v>
      </c>
      <c r="F3" t="s">
        <v>132</v>
      </c>
      <c r="G3" t="s">
        <v>41</v>
      </c>
      <c r="H3">
        <v>4</v>
      </c>
      <c r="I3">
        <v>62</v>
      </c>
      <c r="J3">
        <v>450</v>
      </c>
      <c r="K3" s="12"/>
    </row>
    <row r="4" spans="1:11" x14ac:dyDescent="0.3">
      <c r="A4" s="11" t="s">
        <v>34</v>
      </c>
      <c r="B4" t="s">
        <v>35</v>
      </c>
      <c r="C4" s="2">
        <v>45562</v>
      </c>
      <c r="D4" t="s">
        <v>36</v>
      </c>
      <c r="E4" t="s">
        <v>48</v>
      </c>
      <c r="F4" t="s">
        <v>133</v>
      </c>
      <c r="G4" t="s">
        <v>38</v>
      </c>
      <c r="H4">
        <v>2</v>
      </c>
      <c r="I4">
        <v>5</v>
      </c>
      <c r="K4" s="12"/>
    </row>
    <row r="5" spans="1:11" x14ac:dyDescent="0.3">
      <c r="A5" s="11" t="s">
        <v>34</v>
      </c>
      <c r="B5" t="s">
        <v>35</v>
      </c>
      <c r="C5" s="2">
        <v>45562</v>
      </c>
      <c r="D5" t="s">
        <v>36</v>
      </c>
      <c r="E5" t="s">
        <v>49</v>
      </c>
      <c r="G5" t="s">
        <v>38</v>
      </c>
      <c r="H5">
        <v>45</v>
      </c>
      <c r="I5">
        <v>38</v>
      </c>
      <c r="J5">
        <v>500</v>
      </c>
      <c r="K5" s="12"/>
    </row>
    <row r="6" spans="1:11" x14ac:dyDescent="0.3">
      <c r="A6" s="11" t="s">
        <v>34</v>
      </c>
      <c r="B6" t="s">
        <v>35</v>
      </c>
      <c r="C6" s="2">
        <v>45562</v>
      </c>
      <c r="D6" t="s">
        <v>36</v>
      </c>
      <c r="E6" t="s">
        <v>50</v>
      </c>
      <c r="G6" t="s">
        <v>38</v>
      </c>
      <c r="H6">
        <v>3</v>
      </c>
      <c r="I6">
        <v>1</v>
      </c>
      <c r="K6" s="12"/>
    </row>
    <row r="7" spans="1:11" x14ac:dyDescent="0.3">
      <c r="A7" s="11" t="s">
        <v>34</v>
      </c>
      <c r="B7" t="s">
        <v>35</v>
      </c>
      <c r="C7" s="2">
        <v>45562</v>
      </c>
      <c r="D7" t="s">
        <v>36</v>
      </c>
      <c r="E7" t="s">
        <v>51</v>
      </c>
      <c r="F7" t="s">
        <v>134</v>
      </c>
      <c r="G7" t="s">
        <v>38</v>
      </c>
      <c r="H7">
        <v>4</v>
      </c>
      <c r="I7">
        <v>8</v>
      </c>
      <c r="K7" s="12"/>
    </row>
    <row r="8" spans="1:11" x14ac:dyDescent="0.3">
      <c r="A8" s="11" t="s">
        <v>34</v>
      </c>
      <c r="B8" t="s">
        <v>35</v>
      </c>
      <c r="C8" s="2">
        <v>45562</v>
      </c>
      <c r="D8" t="s">
        <v>36</v>
      </c>
      <c r="E8" t="s">
        <v>52</v>
      </c>
      <c r="F8" t="s">
        <v>135</v>
      </c>
      <c r="G8" t="s">
        <v>38</v>
      </c>
      <c r="H8">
        <v>1</v>
      </c>
      <c r="I8">
        <v>1</v>
      </c>
      <c r="K8" s="12"/>
    </row>
    <row r="9" spans="1:11" x14ac:dyDescent="0.3">
      <c r="A9" s="11" t="s">
        <v>34</v>
      </c>
      <c r="B9" t="s">
        <v>35</v>
      </c>
      <c r="C9" s="2">
        <v>45562</v>
      </c>
      <c r="D9" t="s">
        <v>36</v>
      </c>
      <c r="E9" t="s">
        <v>53</v>
      </c>
      <c r="F9" t="s">
        <v>136</v>
      </c>
      <c r="G9" t="s">
        <v>38</v>
      </c>
      <c r="H9">
        <v>2</v>
      </c>
      <c r="I9">
        <v>4</v>
      </c>
      <c r="K9" s="12"/>
    </row>
    <row r="10" spans="1:11" x14ac:dyDescent="0.3">
      <c r="A10" s="11" t="s">
        <v>34</v>
      </c>
      <c r="B10" t="s">
        <v>35</v>
      </c>
      <c r="C10" s="2">
        <v>45562</v>
      </c>
      <c r="D10" t="s">
        <v>36</v>
      </c>
      <c r="E10" t="s">
        <v>54</v>
      </c>
      <c r="G10" t="s">
        <v>112</v>
      </c>
      <c r="H10">
        <v>1</v>
      </c>
      <c r="I10">
        <v>18</v>
      </c>
      <c r="J10">
        <v>375</v>
      </c>
      <c r="K10" s="12"/>
    </row>
    <row r="11" spans="1:11" x14ac:dyDescent="0.3">
      <c r="A11" s="11" t="s">
        <v>34</v>
      </c>
      <c r="B11" t="s">
        <v>35</v>
      </c>
      <c r="C11" s="2">
        <v>45562</v>
      </c>
      <c r="D11" t="s">
        <v>36</v>
      </c>
      <c r="E11" t="s">
        <v>55</v>
      </c>
      <c r="F11" t="s">
        <v>56</v>
      </c>
      <c r="G11" t="s">
        <v>38</v>
      </c>
      <c r="H11">
        <v>1</v>
      </c>
      <c r="I11">
        <v>1</v>
      </c>
      <c r="K11" s="12"/>
    </row>
    <row r="12" spans="1:11" x14ac:dyDescent="0.3">
      <c r="A12" s="11" t="s">
        <v>34</v>
      </c>
      <c r="B12" t="s">
        <v>35</v>
      </c>
      <c r="C12" s="2">
        <v>45562</v>
      </c>
      <c r="D12" t="s">
        <v>36</v>
      </c>
      <c r="E12" t="s">
        <v>58</v>
      </c>
      <c r="F12" t="s">
        <v>57</v>
      </c>
      <c r="G12" t="s">
        <v>41</v>
      </c>
      <c r="H12">
        <v>4</v>
      </c>
      <c r="I12">
        <v>5</v>
      </c>
      <c r="K12" s="12"/>
    </row>
    <row r="13" spans="1:11" x14ac:dyDescent="0.3">
      <c r="A13" s="11" t="s">
        <v>34</v>
      </c>
      <c r="B13" t="s">
        <v>35</v>
      </c>
      <c r="C13" s="2">
        <v>45562</v>
      </c>
      <c r="D13" t="s">
        <v>36</v>
      </c>
      <c r="E13" t="s">
        <v>59</v>
      </c>
      <c r="F13" t="s">
        <v>137</v>
      </c>
      <c r="G13" t="s">
        <v>38</v>
      </c>
      <c r="H13">
        <v>1</v>
      </c>
      <c r="I13">
        <v>48</v>
      </c>
      <c r="J13">
        <v>1000</v>
      </c>
      <c r="K13" s="12"/>
    </row>
    <row r="14" spans="1:11" x14ac:dyDescent="0.3">
      <c r="A14" s="11" t="s">
        <v>34</v>
      </c>
      <c r="B14" t="s">
        <v>35</v>
      </c>
      <c r="C14" s="2">
        <v>45562</v>
      </c>
      <c r="D14" t="s">
        <v>36</v>
      </c>
      <c r="E14" t="s">
        <v>60</v>
      </c>
      <c r="F14" t="s">
        <v>138</v>
      </c>
      <c r="G14" t="s">
        <v>38</v>
      </c>
      <c r="H14">
        <v>1</v>
      </c>
      <c r="I14">
        <v>21</v>
      </c>
      <c r="K14" s="12"/>
    </row>
    <row r="15" spans="1:11" x14ac:dyDescent="0.3">
      <c r="A15" s="11" t="s">
        <v>34</v>
      </c>
      <c r="B15" t="s">
        <v>35</v>
      </c>
      <c r="C15" s="2">
        <v>45562</v>
      </c>
      <c r="D15" t="s">
        <v>36</v>
      </c>
      <c r="E15" t="s">
        <v>61</v>
      </c>
      <c r="F15" t="s">
        <v>139</v>
      </c>
      <c r="G15" t="s">
        <v>38</v>
      </c>
      <c r="H15">
        <v>1</v>
      </c>
      <c r="I15">
        <v>0.1</v>
      </c>
      <c r="K15" s="12"/>
    </row>
    <row r="16" spans="1:11" x14ac:dyDescent="0.3">
      <c r="A16" s="11" t="s">
        <v>34</v>
      </c>
      <c r="B16" t="s">
        <v>35</v>
      </c>
      <c r="C16" s="2">
        <v>45562</v>
      </c>
      <c r="D16" t="s">
        <v>36</v>
      </c>
      <c r="E16" t="s">
        <v>62</v>
      </c>
      <c r="F16" t="s">
        <v>140</v>
      </c>
      <c r="G16" t="s">
        <v>38</v>
      </c>
      <c r="H16">
        <v>1</v>
      </c>
      <c r="I16">
        <v>58</v>
      </c>
      <c r="K16" s="12"/>
    </row>
    <row r="17" spans="1:11" x14ac:dyDescent="0.3">
      <c r="A17" s="11" t="s">
        <v>34</v>
      </c>
      <c r="B17" t="s">
        <v>35</v>
      </c>
      <c r="C17" s="2">
        <v>45562</v>
      </c>
      <c r="D17" t="s">
        <v>36</v>
      </c>
      <c r="E17" t="s">
        <v>63</v>
      </c>
      <c r="F17" t="s">
        <v>142</v>
      </c>
      <c r="G17" t="s">
        <v>38</v>
      </c>
      <c r="H17">
        <v>1</v>
      </c>
      <c r="I17">
        <v>81</v>
      </c>
      <c r="J17">
        <v>16</v>
      </c>
      <c r="K17" s="12"/>
    </row>
    <row r="18" spans="1:11" x14ac:dyDescent="0.3">
      <c r="A18" s="11" t="s">
        <v>34</v>
      </c>
      <c r="B18" t="s">
        <v>35</v>
      </c>
      <c r="C18" s="2">
        <v>45562</v>
      </c>
      <c r="D18" t="s">
        <v>36</v>
      </c>
      <c r="E18" t="s">
        <v>37</v>
      </c>
      <c r="G18" t="s">
        <v>38</v>
      </c>
      <c r="H18">
        <v>48</v>
      </c>
      <c r="I18">
        <v>31</v>
      </c>
      <c r="J18">
        <v>500</v>
      </c>
      <c r="K18" s="12"/>
    </row>
    <row r="19" spans="1:11" x14ac:dyDescent="0.3">
      <c r="A19" s="11" t="s">
        <v>34</v>
      </c>
      <c r="B19" t="s">
        <v>35</v>
      </c>
      <c r="C19" s="2">
        <v>45562</v>
      </c>
      <c r="D19" t="s">
        <v>36</v>
      </c>
      <c r="E19" t="s">
        <v>43</v>
      </c>
      <c r="G19" t="s">
        <v>44</v>
      </c>
      <c r="H19">
        <v>5</v>
      </c>
      <c r="I19">
        <v>20</v>
      </c>
      <c r="J19">
        <v>500</v>
      </c>
      <c r="K19" s="12"/>
    </row>
    <row r="20" spans="1:11" x14ac:dyDescent="0.3">
      <c r="A20" s="11" t="s">
        <v>34</v>
      </c>
      <c r="B20" t="s">
        <v>35</v>
      </c>
      <c r="C20" s="2">
        <v>45562</v>
      </c>
      <c r="D20" t="s">
        <v>36</v>
      </c>
      <c r="E20" t="s">
        <v>64</v>
      </c>
      <c r="F20" t="s">
        <v>141</v>
      </c>
      <c r="G20" t="s">
        <v>41</v>
      </c>
      <c r="H20">
        <v>1</v>
      </c>
      <c r="I20">
        <v>30</v>
      </c>
      <c r="K20" s="12"/>
    </row>
    <row r="21" spans="1:11" x14ac:dyDescent="0.3">
      <c r="A21" s="11" t="s">
        <v>34</v>
      </c>
      <c r="B21" t="s">
        <v>35</v>
      </c>
      <c r="C21" s="2">
        <v>45562</v>
      </c>
      <c r="D21" t="s">
        <v>36</v>
      </c>
      <c r="E21" t="s">
        <v>67</v>
      </c>
      <c r="F21" t="s">
        <v>66</v>
      </c>
      <c r="G21" t="s">
        <v>38</v>
      </c>
      <c r="H21">
        <v>1</v>
      </c>
      <c r="I21">
        <v>1</v>
      </c>
      <c r="K21" s="12"/>
    </row>
    <row r="22" spans="1:11" x14ac:dyDescent="0.3">
      <c r="A22" s="11" t="s">
        <v>34</v>
      </c>
      <c r="B22" t="s">
        <v>35</v>
      </c>
      <c r="C22" s="2">
        <v>45562</v>
      </c>
      <c r="D22" t="s">
        <v>36</v>
      </c>
      <c r="E22" t="s">
        <v>65</v>
      </c>
      <c r="G22" t="s">
        <v>38</v>
      </c>
      <c r="H22">
        <v>4</v>
      </c>
      <c r="I22">
        <v>0.1</v>
      </c>
      <c r="K22" s="12"/>
    </row>
    <row r="23" spans="1:11" x14ac:dyDescent="0.3">
      <c r="A23" s="11" t="s">
        <v>34</v>
      </c>
      <c r="B23" t="s">
        <v>35</v>
      </c>
      <c r="C23" s="2">
        <v>45562</v>
      </c>
      <c r="D23" t="s">
        <v>36</v>
      </c>
      <c r="E23" t="s">
        <v>68</v>
      </c>
      <c r="F23" t="s">
        <v>69</v>
      </c>
      <c r="G23" t="s">
        <v>44</v>
      </c>
      <c r="H23">
        <v>1</v>
      </c>
      <c r="I23">
        <v>19</v>
      </c>
      <c r="K23" s="12"/>
    </row>
    <row r="24" spans="1:11" x14ac:dyDescent="0.3">
      <c r="A24" s="11" t="s">
        <v>34</v>
      </c>
      <c r="B24" t="s">
        <v>35</v>
      </c>
      <c r="C24" s="2">
        <v>45562</v>
      </c>
      <c r="D24" t="s">
        <v>36</v>
      </c>
      <c r="E24" t="s">
        <v>70</v>
      </c>
      <c r="F24" t="s">
        <v>130</v>
      </c>
      <c r="G24" t="s">
        <v>38</v>
      </c>
      <c r="H24">
        <v>1</v>
      </c>
      <c r="I24">
        <v>2</v>
      </c>
      <c r="K24" s="12"/>
    </row>
    <row r="25" spans="1:11" x14ac:dyDescent="0.3">
      <c r="A25" s="11" t="s">
        <v>34</v>
      </c>
      <c r="B25" t="s">
        <v>35</v>
      </c>
      <c r="C25" s="2">
        <v>45562</v>
      </c>
      <c r="D25" t="s">
        <v>36</v>
      </c>
      <c r="E25" t="s">
        <v>71</v>
      </c>
      <c r="F25" t="s">
        <v>143</v>
      </c>
      <c r="G25" t="s">
        <v>44</v>
      </c>
      <c r="H25">
        <v>1</v>
      </c>
      <c r="I25">
        <v>0.1</v>
      </c>
      <c r="K25" s="12"/>
    </row>
    <row r="26" spans="1:11" x14ac:dyDescent="0.3">
      <c r="A26" s="11" t="s">
        <v>34</v>
      </c>
      <c r="B26" t="s">
        <v>35</v>
      </c>
      <c r="C26" s="2">
        <v>45562</v>
      </c>
      <c r="D26" t="s">
        <v>36</v>
      </c>
      <c r="E26" t="s">
        <v>72</v>
      </c>
      <c r="G26" t="s">
        <v>112</v>
      </c>
      <c r="H26">
        <v>3</v>
      </c>
      <c r="I26">
        <v>4</v>
      </c>
      <c r="K26" s="12"/>
    </row>
    <row r="27" spans="1:11" x14ac:dyDescent="0.3">
      <c r="A27" s="11" t="s">
        <v>34</v>
      </c>
      <c r="B27" t="s">
        <v>35</v>
      </c>
      <c r="C27" s="2">
        <v>45562</v>
      </c>
      <c r="D27" t="s">
        <v>36</v>
      </c>
      <c r="E27" t="s">
        <v>73</v>
      </c>
      <c r="F27" t="s">
        <v>144</v>
      </c>
      <c r="G27" t="s">
        <v>38</v>
      </c>
      <c r="H27">
        <v>2</v>
      </c>
      <c r="I27">
        <v>23</v>
      </c>
      <c r="K27" s="12"/>
    </row>
    <row r="28" spans="1:11" x14ac:dyDescent="0.3">
      <c r="A28" s="11" t="s">
        <v>34</v>
      </c>
      <c r="B28" t="s">
        <v>35</v>
      </c>
      <c r="C28" s="2">
        <v>45562</v>
      </c>
      <c r="D28" t="s">
        <v>36</v>
      </c>
      <c r="E28" t="s">
        <v>74</v>
      </c>
      <c r="F28" t="s">
        <v>147</v>
      </c>
      <c r="G28" t="s">
        <v>38</v>
      </c>
      <c r="H28">
        <v>5</v>
      </c>
      <c r="I28">
        <v>9</v>
      </c>
      <c r="K28" s="12"/>
    </row>
    <row r="29" spans="1:11" x14ac:dyDescent="0.3">
      <c r="A29" s="11" t="s">
        <v>34</v>
      </c>
      <c r="B29" t="s">
        <v>35</v>
      </c>
      <c r="C29" s="2">
        <v>45562</v>
      </c>
      <c r="D29" t="s">
        <v>36</v>
      </c>
      <c r="E29" t="s">
        <v>75</v>
      </c>
      <c r="F29" t="s">
        <v>145</v>
      </c>
      <c r="G29" t="s">
        <v>38</v>
      </c>
      <c r="H29">
        <v>2</v>
      </c>
      <c r="I29">
        <v>12</v>
      </c>
      <c r="K29" s="12"/>
    </row>
    <row r="30" spans="1:11" x14ac:dyDescent="0.3">
      <c r="A30" s="11" t="s">
        <v>34</v>
      </c>
      <c r="B30" t="s">
        <v>35</v>
      </c>
      <c r="C30" s="2">
        <v>45562</v>
      </c>
      <c r="D30" t="s">
        <v>36</v>
      </c>
      <c r="E30" t="s">
        <v>76</v>
      </c>
      <c r="G30" t="s">
        <v>38</v>
      </c>
      <c r="H30">
        <v>2</v>
      </c>
      <c r="I30">
        <v>2</v>
      </c>
      <c r="K30" s="12"/>
    </row>
    <row r="31" spans="1:11" x14ac:dyDescent="0.3">
      <c r="A31" s="11" t="s">
        <v>34</v>
      </c>
      <c r="B31" t="s">
        <v>35</v>
      </c>
      <c r="C31" s="2">
        <v>45562</v>
      </c>
      <c r="D31" t="s">
        <v>36</v>
      </c>
      <c r="E31" t="s">
        <v>77</v>
      </c>
      <c r="F31" t="s">
        <v>146</v>
      </c>
      <c r="G31" t="s">
        <v>38</v>
      </c>
      <c r="H31">
        <v>1</v>
      </c>
      <c r="I31">
        <v>0.1</v>
      </c>
      <c r="K31" s="12"/>
    </row>
    <row r="32" spans="1:11" x14ac:dyDescent="0.3">
      <c r="A32" s="11" t="s">
        <v>34</v>
      </c>
      <c r="B32" t="s">
        <v>35</v>
      </c>
      <c r="C32" s="2">
        <v>45562</v>
      </c>
      <c r="D32" t="s">
        <v>36</v>
      </c>
      <c r="E32" t="s">
        <v>78</v>
      </c>
      <c r="G32" t="s">
        <v>44</v>
      </c>
      <c r="H32">
        <v>1</v>
      </c>
      <c r="I32">
        <v>0.1</v>
      </c>
      <c r="K32" s="12"/>
    </row>
    <row r="33" spans="1:11" x14ac:dyDescent="0.3">
      <c r="A33" s="11" t="s">
        <v>34</v>
      </c>
      <c r="B33" t="s">
        <v>35</v>
      </c>
      <c r="C33" s="2">
        <v>45562</v>
      </c>
      <c r="D33" t="s">
        <v>36</v>
      </c>
      <c r="E33" t="s">
        <v>79</v>
      </c>
      <c r="F33" t="s">
        <v>148</v>
      </c>
      <c r="G33" t="s">
        <v>38</v>
      </c>
      <c r="H33">
        <v>1</v>
      </c>
      <c r="I33">
        <v>3</v>
      </c>
      <c r="K33" s="12"/>
    </row>
    <row r="34" spans="1:11" x14ac:dyDescent="0.3">
      <c r="A34" s="11" t="s">
        <v>34</v>
      </c>
      <c r="B34" t="s">
        <v>35</v>
      </c>
      <c r="C34" s="2">
        <v>45562</v>
      </c>
      <c r="D34" t="s">
        <v>36</v>
      </c>
      <c r="E34" t="s">
        <v>80</v>
      </c>
      <c r="F34" t="s">
        <v>149</v>
      </c>
      <c r="G34" t="s">
        <v>38</v>
      </c>
      <c r="H34">
        <v>2</v>
      </c>
      <c r="I34">
        <v>2</v>
      </c>
      <c r="K34" s="12"/>
    </row>
    <row r="35" spans="1:11" x14ac:dyDescent="0.3">
      <c r="A35" s="11" t="s">
        <v>34</v>
      </c>
      <c r="B35" t="s">
        <v>35</v>
      </c>
      <c r="C35" s="2">
        <v>45562</v>
      </c>
      <c r="D35" t="s">
        <v>36</v>
      </c>
      <c r="E35" t="s">
        <v>45</v>
      </c>
      <c r="G35" t="s">
        <v>38</v>
      </c>
      <c r="H35">
        <v>9</v>
      </c>
      <c r="I35">
        <v>11</v>
      </c>
      <c r="K35" s="12"/>
    </row>
    <row r="36" spans="1:11" x14ac:dyDescent="0.3">
      <c r="A36" s="11" t="s">
        <v>34</v>
      </c>
      <c r="B36" t="s">
        <v>35</v>
      </c>
      <c r="C36" s="2">
        <v>45562</v>
      </c>
      <c r="D36" t="s">
        <v>36</v>
      </c>
      <c r="E36" t="s">
        <v>81</v>
      </c>
      <c r="F36" t="s">
        <v>150</v>
      </c>
      <c r="G36" t="s">
        <v>38</v>
      </c>
      <c r="H36">
        <v>1</v>
      </c>
      <c r="I36">
        <v>0.1</v>
      </c>
      <c r="K36" s="12"/>
    </row>
    <row r="37" spans="1:11" x14ac:dyDescent="0.3">
      <c r="A37" s="13" t="s">
        <v>34</v>
      </c>
      <c r="B37" s="14" t="s">
        <v>35</v>
      </c>
      <c r="C37" s="15">
        <v>45562</v>
      </c>
      <c r="D37" s="14" t="s">
        <v>36</v>
      </c>
      <c r="E37" s="14" t="s">
        <v>39</v>
      </c>
      <c r="F37" s="14" t="s">
        <v>40</v>
      </c>
      <c r="G37" s="14" t="s">
        <v>41</v>
      </c>
      <c r="H37" s="14">
        <v>2</v>
      </c>
      <c r="I37" s="14">
        <v>0.1</v>
      </c>
      <c r="J37" s="14"/>
      <c r="K37" s="16"/>
    </row>
    <row r="38" spans="1:11" x14ac:dyDescent="0.3">
      <c r="A38" s="7" t="s">
        <v>34</v>
      </c>
      <c r="B38" s="8" t="s">
        <v>35</v>
      </c>
      <c r="C38" s="9">
        <v>45562</v>
      </c>
      <c r="D38" s="8" t="s">
        <v>18</v>
      </c>
      <c r="E38" s="8" t="s">
        <v>62</v>
      </c>
      <c r="F38" s="8" t="s">
        <v>151</v>
      </c>
      <c r="G38" s="8" t="s">
        <v>38</v>
      </c>
      <c r="H38" s="8">
        <v>1</v>
      </c>
      <c r="I38" s="8">
        <v>25</v>
      </c>
      <c r="J38" s="8"/>
      <c r="K38" s="10"/>
    </row>
    <row r="39" spans="1:11" x14ac:dyDescent="0.3">
      <c r="A39" s="11" t="s">
        <v>34</v>
      </c>
      <c r="B39" t="s">
        <v>35</v>
      </c>
      <c r="C39" s="2">
        <v>45562</v>
      </c>
      <c r="D39" t="s">
        <v>18</v>
      </c>
      <c r="E39" t="s">
        <v>82</v>
      </c>
      <c r="F39" t="s">
        <v>152</v>
      </c>
      <c r="G39" t="s">
        <v>38</v>
      </c>
      <c r="H39">
        <v>1</v>
      </c>
      <c r="I39">
        <v>0.1</v>
      </c>
      <c r="K39" s="12"/>
    </row>
    <row r="40" spans="1:11" x14ac:dyDescent="0.3">
      <c r="A40" s="11" t="s">
        <v>34</v>
      </c>
      <c r="B40" t="s">
        <v>35</v>
      </c>
      <c r="C40" s="2">
        <v>45562</v>
      </c>
      <c r="D40" t="s">
        <v>18</v>
      </c>
      <c r="E40" t="s">
        <v>53</v>
      </c>
      <c r="G40" t="s">
        <v>38</v>
      </c>
      <c r="H40">
        <v>1</v>
      </c>
      <c r="I40">
        <v>3</v>
      </c>
      <c r="K40" s="12"/>
    </row>
    <row r="41" spans="1:11" x14ac:dyDescent="0.3">
      <c r="A41" s="11" t="s">
        <v>34</v>
      </c>
      <c r="B41" t="s">
        <v>35</v>
      </c>
      <c r="C41" s="2">
        <v>45562</v>
      </c>
      <c r="D41" t="s">
        <v>18</v>
      </c>
      <c r="E41" t="s">
        <v>49</v>
      </c>
      <c r="G41" t="s">
        <v>38</v>
      </c>
      <c r="H41">
        <v>7</v>
      </c>
      <c r="I41">
        <v>2</v>
      </c>
      <c r="K41" s="12"/>
    </row>
    <row r="42" spans="1:11" x14ac:dyDescent="0.3">
      <c r="A42" s="11" t="s">
        <v>34</v>
      </c>
      <c r="B42" t="s">
        <v>35</v>
      </c>
      <c r="C42" s="2">
        <v>45562</v>
      </c>
      <c r="D42" t="s">
        <v>18</v>
      </c>
      <c r="E42" t="s">
        <v>83</v>
      </c>
      <c r="F42" t="s">
        <v>121</v>
      </c>
      <c r="G42" t="s">
        <v>38</v>
      </c>
      <c r="H42">
        <v>1</v>
      </c>
      <c r="I42">
        <v>3</v>
      </c>
      <c r="K42" s="12"/>
    </row>
    <row r="43" spans="1:11" x14ac:dyDescent="0.3">
      <c r="A43" s="11" t="s">
        <v>34</v>
      </c>
      <c r="B43" t="s">
        <v>35</v>
      </c>
      <c r="C43" s="2">
        <v>45562</v>
      </c>
      <c r="D43" t="s">
        <v>18</v>
      </c>
      <c r="E43" t="s">
        <v>39</v>
      </c>
      <c r="G43" t="s">
        <v>41</v>
      </c>
      <c r="H43">
        <v>3</v>
      </c>
      <c r="I43">
        <v>2</v>
      </c>
      <c r="K43" s="12"/>
    </row>
    <row r="44" spans="1:11" x14ac:dyDescent="0.3">
      <c r="A44" s="11" t="s">
        <v>34</v>
      </c>
      <c r="B44" t="s">
        <v>35</v>
      </c>
      <c r="C44" s="2">
        <v>45562</v>
      </c>
      <c r="D44" t="s">
        <v>18</v>
      </c>
      <c r="E44" t="s">
        <v>43</v>
      </c>
      <c r="G44" t="s">
        <v>44</v>
      </c>
      <c r="H44">
        <v>1</v>
      </c>
      <c r="I44">
        <v>1</v>
      </c>
      <c r="J44">
        <v>50</v>
      </c>
      <c r="K44" s="12"/>
    </row>
    <row r="45" spans="1:11" x14ac:dyDescent="0.3">
      <c r="A45" s="11" t="s">
        <v>34</v>
      </c>
      <c r="B45" t="s">
        <v>35</v>
      </c>
      <c r="C45" s="2">
        <v>45562</v>
      </c>
      <c r="D45" t="s">
        <v>18</v>
      </c>
      <c r="E45" t="s">
        <v>84</v>
      </c>
      <c r="F45" t="s">
        <v>153</v>
      </c>
      <c r="G45" t="s">
        <v>41</v>
      </c>
      <c r="H45">
        <v>1</v>
      </c>
      <c r="I45">
        <v>94</v>
      </c>
      <c r="K45" s="12"/>
    </row>
    <row r="46" spans="1:11" x14ac:dyDescent="0.3">
      <c r="A46" s="11" t="s">
        <v>34</v>
      </c>
      <c r="B46" t="s">
        <v>35</v>
      </c>
      <c r="C46" s="2">
        <v>45562</v>
      </c>
      <c r="D46" t="s">
        <v>18</v>
      </c>
      <c r="E46" t="s">
        <v>85</v>
      </c>
      <c r="G46" t="s">
        <v>38</v>
      </c>
      <c r="H46">
        <v>2</v>
      </c>
      <c r="I46">
        <v>3</v>
      </c>
      <c r="K46" s="12"/>
    </row>
    <row r="47" spans="1:11" x14ac:dyDescent="0.3">
      <c r="A47" s="13" t="s">
        <v>34</v>
      </c>
      <c r="B47" s="14" t="s">
        <v>35</v>
      </c>
      <c r="C47" s="15">
        <v>45562</v>
      </c>
      <c r="D47" s="14" t="s">
        <v>18</v>
      </c>
      <c r="E47" s="14" t="s">
        <v>37</v>
      </c>
      <c r="F47" s="14"/>
      <c r="G47" s="14" t="s">
        <v>38</v>
      </c>
      <c r="H47" s="14">
        <v>14</v>
      </c>
      <c r="I47" s="14">
        <v>41</v>
      </c>
      <c r="J47" s="14"/>
      <c r="K47" s="16"/>
    </row>
    <row r="48" spans="1:11" x14ac:dyDescent="0.3">
      <c r="A48" s="7" t="s">
        <v>34</v>
      </c>
      <c r="B48" s="8" t="s">
        <v>35</v>
      </c>
      <c r="C48" s="9">
        <v>45562</v>
      </c>
      <c r="D48" s="8" t="s">
        <v>19</v>
      </c>
      <c r="E48" s="8" t="s">
        <v>42</v>
      </c>
      <c r="F48" s="8" t="s">
        <v>116</v>
      </c>
      <c r="G48" s="8" t="s">
        <v>38</v>
      </c>
      <c r="H48" s="8">
        <v>2</v>
      </c>
      <c r="I48" s="8">
        <v>3</v>
      </c>
      <c r="J48" s="8"/>
      <c r="K48" s="10"/>
    </row>
    <row r="49" spans="1:11" x14ac:dyDescent="0.3">
      <c r="A49" s="11" t="s">
        <v>34</v>
      </c>
      <c r="B49" t="s">
        <v>35</v>
      </c>
      <c r="C49" s="2">
        <v>45562</v>
      </c>
      <c r="D49" t="s">
        <v>19</v>
      </c>
      <c r="E49" t="s">
        <v>110</v>
      </c>
      <c r="F49" t="s">
        <v>111</v>
      </c>
      <c r="G49" t="s">
        <v>112</v>
      </c>
      <c r="H49">
        <v>1</v>
      </c>
      <c r="I49">
        <v>3000</v>
      </c>
      <c r="K49" s="12" t="s">
        <v>113</v>
      </c>
    </row>
    <row r="50" spans="1:11" x14ac:dyDescent="0.3">
      <c r="A50" s="11" t="s">
        <v>34</v>
      </c>
      <c r="B50" t="s">
        <v>35</v>
      </c>
      <c r="C50" s="2">
        <v>45562</v>
      </c>
      <c r="D50" t="s">
        <v>19</v>
      </c>
      <c r="E50" t="s">
        <v>49</v>
      </c>
      <c r="F50" t="s">
        <v>117</v>
      </c>
      <c r="G50" t="s">
        <v>38</v>
      </c>
      <c r="H50">
        <v>27</v>
      </c>
      <c r="K50" s="12"/>
    </row>
    <row r="51" spans="1:11" x14ac:dyDescent="0.3">
      <c r="A51" s="11" t="s">
        <v>34</v>
      </c>
      <c r="B51" t="s">
        <v>35</v>
      </c>
      <c r="C51" s="2">
        <v>45562</v>
      </c>
      <c r="D51" t="s">
        <v>19</v>
      </c>
      <c r="E51" t="s">
        <v>86</v>
      </c>
      <c r="F51" t="s">
        <v>91</v>
      </c>
      <c r="G51" t="s">
        <v>38</v>
      </c>
      <c r="H51">
        <v>2</v>
      </c>
      <c r="I51">
        <v>13</v>
      </c>
      <c r="K51" s="12"/>
    </row>
    <row r="52" spans="1:11" x14ac:dyDescent="0.3">
      <c r="A52" s="11" t="s">
        <v>34</v>
      </c>
      <c r="B52" t="s">
        <v>35</v>
      </c>
      <c r="C52" s="2">
        <v>45562</v>
      </c>
      <c r="D52" t="s">
        <v>19</v>
      </c>
      <c r="E52" t="s">
        <v>76</v>
      </c>
      <c r="F52" t="s">
        <v>118</v>
      </c>
      <c r="G52" t="s">
        <v>38</v>
      </c>
      <c r="H52">
        <v>1</v>
      </c>
      <c r="I52">
        <v>4</v>
      </c>
      <c r="K52" s="12"/>
    </row>
    <row r="53" spans="1:11" x14ac:dyDescent="0.3">
      <c r="A53" s="11" t="s">
        <v>34</v>
      </c>
      <c r="B53" t="s">
        <v>35</v>
      </c>
      <c r="C53" s="2">
        <v>45562</v>
      </c>
      <c r="D53" t="s">
        <v>19</v>
      </c>
      <c r="E53" t="s">
        <v>87</v>
      </c>
      <c r="G53" t="s">
        <v>112</v>
      </c>
      <c r="H53">
        <v>2</v>
      </c>
      <c r="I53">
        <v>110</v>
      </c>
      <c r="J53">
        <v>500</v>
      </c>
      <c r="K53" s="12"/>
    </row>
    <row r="54" spans="1:11" x14ac:dyDescent="0.3">
      <c r="A54" s="11" t="s">
        <v>34</v>
      </c>
      <c r="B54" t="s">
        <v>35</v>
      </c>
      <c r="C54" s="2">
        <v>45562</v>
      </c>
      <c r="D54" t="s">
        <v>19</v>
      </c>
      <c r="E54" t="s">
        <v>43</v>
      </c>
      <c r="G54" t="s">
        <v>44</v>
      </c>
      <c r="H54">
        <v>3</v>
      </c>
      <c r="I54">
        <v>0.1</v>
      </c>
      <c r="K54" s="12"/>
    </row>
    <row r="55" spans="1:11" x14ac:dyDescent="0.3">
      <c r="A55" s="11" t="s">
        <v>34</v>
      </c>
      <c r="B55" t="s">
        <v>35</v>
      </c>
      <c r="C55" s="2">
        <v>45562</v>
      </c>
      <c r="D55" t="s">
        <v>19</v>
      </c>
      <c r="E55" t="s">
        <v>88</v>
      </c>
      <c r="G55" t="s">
        <v>44</v>
      </c>
      <c r="H55">
        <v>1</v>
      </c>
      <c r="I55">
        <v>0.1</v>
      </c>
      <c r="K55" s="12"/>
    </row>
    <row r="56" spans="1:11" x14ac:dyDescent="0.3">
      <c r="A56" s="11" t="s">
        <v>34</v>
      </c>
      <c r="B56" t="s">
        <v>35</v>
      </c>
      <c r="C56" s="2">
        <v>45562</v>
      </c>
      <c r="D56" t="s">
        <v>19</v>
      </c>
      <c r="E56" t="s">
        <v>55</v>
      </c>
      <c r="F56" t="s">
        <v>119</v>
      </c>
      <c r="G56" t="s">
        <v>38</v>
      </c>
      <c r="H56">
        <v>1</v>
      </c>
      <c r="I56">
        <v>6</v>
      </c>
      <c r="K56" s="12"/>
    </row>
    <row r="57" spans="1:11" x14ac:dyDescent="0.3">
      <c r="A57" s="11" t="s">
        <v>34</v>
      </c>
      <c r="B57" t="s">
        <v>35</v>
      </c>
      <c r="C57" s="2">
        <v>45562</v>
      </c>
      <c r="D57" t="s">
        <v>19</v>
      </c>
      <c r="E57" t="s">
        <v>39</v>
      </c>
      <c r="F57" t="s">
        <v>40</v>
      </c>
      <c r="G57" t="s">
        <v>41</v>
      </c>
      <c r="H57">
        <v>2</v>
      </c>
      <c r="I57">
        <v>18</v>
      </c>
      <c r="K57" s="12"/>
    </row>
    <row r="58" spans="1:11" x14ac:dyDescent="0.3">
      <c r="A58" s="11" t="s">
        <v>34</v>
      </c>
      <c r="B58" t="s">
        <v>35</v>
      </c>
      <c r="C58" s="2">
        <v>45562</v>
      </c>
      <c r="D58" t="s">
        <v>19</v>
      </c>
      <c r="E58" t="s">
        <v>89</v>
      </c>
      <c r="F58" t="s">
        <v>90</v>
      </c>
      <c r="G58" t="s">
        <v>41</v>
      </c>
      <c r="H58">
        <v>1</v>
      </c>
      <c r="I58">
        <v>0.1</v>
      </c>
      <c r="K58" s="12"/>
    </row>
    <row r="59" spans="1:11" x14ac:dyDescent="0.3">
      <c r="A59" s="11" t="s">
        <v>34</v>
      </c>
      <c r="B59" t="s">
        <v>35</v>
      </c>
      <c r="C59" s="2">
        <v>45562</v>
      </c>
      <c r="D59" t="s">
        <v>19</v>
      </c>
      <c r="E59" t="s">
        <v>70</v>
      </c>
      <c r="F59" t="s">
        <v>130</v>
      </c>
      <c r="G59" t="s">
        <v>38</v>
      </c>
      <c r="H59">
        <v>1</v>
      </c>
      <c r="I59">
        <v>15</v>
      </c>
      <c r="K59" s="12"/>
    </row>
    <row r="60" spans="1:11" x14ac:dyDescent="0.3">
      <c r="A60" s="11" t="s">
        <v>34</v>
      </c>
      <c r="B60" t="s">
        <v>35</v>
      </c>
      <c r="C60" s="2">
        <v>45562</v>
      </c>
      <c r="D60" t="s">
        <v>19</v>
      </c>
      <c r="E60" t="s">
        <v>45</v>
      </c>
      <c r="F60" t="s">
        <v>120</v>
      </c>
      <c r="G60" t="s">
        <v>38</v>
      </c>
      <c r="H60">
        <v>7</v>
      </c>
      <c r="I60">
        <v>17</v>
      </c>
      <c r="K60" s="12"/>
    </row>
    <row r="61" spans="1:11" x14ac:dyDescent="0.3">
      <c r="A61" s="11" t="s">
        <v>34</v>
      </c>
      <c r="B61" t="s">
        <v>35</v>
      </c>
      <c r="C61" s="2">
        <v>45562</v>
      </c>
      <c r="D61" t="s">
        <v>19</v>
      </c>
      <c r="E61" t="s">
        <v>72</v>
      </c>
      <c r="G61" t="s">
        <v>112</v>
      </c>
      <c r="H61">
        <v>6</v>
      </c>
      <c r="I61">
        <v>0.1</v>
      </c>
      <c r="K61" s="12"/>
    </row>
    <row r="62" spans="1:11" x14ac:dyDescent="0.3">
      <c r="A62" s="11" t="s">
        <v>34</v>
      </c>
      <c r="B62" t="s">
        <v>35</v>
      </c>
      <c r="C62" s="2">
        <v>45562</v>
      </c>
      <c r="D62" t="s">
        <v>19</v>
      </c>
      <c r="E62" t="s">
        <v>83</v>
      </c>
      <c r="F62" t="s">
        <v>121</v>
      </c>
      <c r="G62" t="s">
        <v>38</v>
      </c>
      <c r="H62">
        <v>1</v>
      </c>
      <c r="I62">
        <v>2</v>
      </c>
      <c r="K62" s="12"/>
    </row>
    <row r="63" spans="1:11" x14ac:dyDescent="0.3">
      <c r="A63" s="11" t="s">
        <v>34</v>
      </c>
      <c r="B63" t="s">
        <v>35</v>
      </c>
      <c r="C63" s="2">
        <v>45562</v>
      </c>
      <c r="D63" t="s">
        <v>19</v>
      </c>
      <c r="E63" t="s">
        <v>50</v>
      </c>
      <c r="F63" t="s">
        <v>122</v>
      </c>
      <c r="G63" t="s">
        <v>38</v>
      </c>
      <c r="H63">
        <v>3</v>
      </c>
      <c r="I63">
        <v>0.1</v>
      </c>
      <c r="K63" s="12"/>
    </row>
    <row r="64" spans="1:11" x14ac:dyDescent="0.3">
      <c r="A64" s="11" t="s">
        <v>34</v>
      </c>
      <c r="B64" t="s">
        <v>35</v>
      </c>
      <c r="C64" s="2">
        <v>45562</v>
      </c>
      <c r="D64" t="s">
        <v>19</v>
      </c>
      <c r="E64" t="s">
        <v>63</v>
      </c>
      <c r="F64" t="s">
        <v>123</v>
      </c>
      <c r="G64" t="s">
        <v>38</v>
      </c>
      <c r="H64">
        <v>1</v>
      </c>
      <c r="I64">
        <v>0.1</v>
      </c>
      <c r="K64" s="12"/>
    </row>
    <row r="65" spans="1:11" x14ac:dyDescent="0.3">
      <c r="A65" s="11" t="s">
        <v>34</v>
      </c>
      <c r="B65" t="s">
        <v>35</v>
      </c>
      <c r="C65" s="2">
        <v>45562</v>
      </c>
      <c r="D65" t="s">
        <v>19</v>
      </c>
      <c r="E65" t="s">
        <v>71</v>
      </c>
      <c r="F65" t="s">
        <v>124</v>
      </c>
      <c r="G65" t="s">
        <v>44</v>
      </c>
      <c r="H65">
        <v>1</v>
      </c>
      <c r="I65">
        <v>0.1</v>
      </c>
      <c r="K65" s="12"/>
    </row>
    <row r="66" spans="1:11" x14ac:dyDescent="0.3">
      <c r="A66" s="11" t="s">
        <v>34</v>
      </c>
      <c r="B66" t="s">
        <v>35</v>
      </c>
      <c r="C66" s="2">
        <v>45562</v>
      </c>
      <c r="D66" t="s">
        <v>19</v>
      </c>
      <c r="E66" t="s">
        <v>74</v>
      </c>
      <c r="F66" t="s">
        <v>125</v>
      </c>
      <c r="G66" t="s">
        <v>38</v>
      </c>
      <c r="H66">
        <v>1</v>
      </c>
      <c r="I66">
        <v>0.1</v>
      </c>
      <c r="K66" s="12"/>
    </row>
    <row r="67" spans="1:11" x14ac:dyDescent="0.3">
      <c r="A67" s="11" t="s">
        <v>34</v>
      </c>
      <c r="B67" t="s">
        <v>35</v>
      </c>
      <c r="C67" s="2">
        <v>45562</v>
      </c>
      <c r="D67" t="s">
        <v>19</v>
      </c>
      <c r="E67" t="s">
        <v>92</v>
      </c>
      <c r="F67" t="s">
        <v>126</v>
      </c>
      <c r="G67" t="s">
        <v>41</v>
      </c>
      <c r="H67">
        <v>1</v>
      </c>
      <c r="I67">
        <v>2</v>
      </c>
      <c r="K67" s="12"/>
    </row>
    <row r="68" spans="1:11" x14ac:dyDescent="0.3">
      <c r="A68" s="11" t="s">
        <v>34</v>
      </c>
      <c r="B68" t="s">
        <v>35</v>
      </c>
      <c r="C68" s="2">
        <v>45562</v>
      </c>
      <c r="D68" t="s">
        <v>19</v>
      </c>
      <c r="E68" t="s">
        <v>93</v>
      </c>
      <c r="F68" t="s">
        <v>127</v>
      </c>
      <c r="G68" t="s">
        <v>38</v>
      </c>
      <c r="H68">
        <v>1</v>
      </c>
      <c r="I68">
        <v>10</v>
      </c>
      <c r="K68" s="12"/>
    </row>
    <row r="69" spans="1:11" x14ac:dyDescent="0.3">
      <c r="A69" s="11" t="s">
        <v>34</v>
      </c>
      <c r="B69" t="s">
        <v>35</v>
      </c>
      <c r="C69" s="2">
        <v>45562</v>
      </c>
      <c r="D69" t="s">
        <v>19</v>
      </c>
      <c r="E69" t="s">
        <v>94</v>
      </c>
      <c r="F69" t="s">
        <v>128</v>
      </c>
      <c r="G69" t="s">
        <v>38</v>
      </c>
      <c r="H69">
        <v>1</v>
      </c>
      <c r="I69">
        <v>0.1</v>
      </c>
      <c r="K69" s="12"/>
    </row>
    <row r="70" spans="1:11" x14ac:dyDescent="0.3">
      <c r="A70" s="11" t="s">
        <v>34</v>
      </c>
      <c r="B70" t="s">
        <v>35</v>
      </c>
      <c r="C70" s="2">
        <v>45562</v>
      </c>
      <c r="D70" t="s">
        <v>19</v>
      </c>
      <c r="E70" t="s">
        <v>37</v>
      </c>
      <c r="G70" t="s">
        <v>38</v>
      </c>
      <c r="H70">
        <v>16</v>
      </c>
      <c r="I70">
        <v>33</v>
      </c>
      <c r="K70" s="12"/>
    </row>
    <row r="71" spans="1:11" x14ac:dyDescent="0.3">
      <c r="A71" s="11" t="s">
        <v>34</v>
      </c>
      <c r="B71" t="s">
        <v>35</v>
      </c>
      <c r="C71" s="2">
        <v>45562</v>
      </c>
      <c r="D71" t="s">
        <v>19</v>
      </c>
      <c r="E71" t="s">
        <v>77</v>
      </c>
      <c r="F71" t="s">
        <v>129</v>
      </c>
      <c r="G71" t="s">
        <v>38</v>
      </c>
      <c r="H71">
        <v>1</v>
      </c>
      <c r="I71">
        <v>5</v>
      </c>
      <c r="K71" s="12"/>
    </row>
    <row r="72" spans="1:11" x14ac:dyDescent="0.3">
      <c r="A72" s="11" t="s">
        <v>34</v>
      </c>
      <c r="B72" t="s">
        <v>35</v>
      </c>
      <c r="C72" s="2">
        <v>45562</v>
      </c>
      <c r="D72" t="s">
        <v>19</v>
      </c>
      <c r="E72" t="s">
        <v>85</v>
      </c>
      <c r="F72" t="s">
        <v>109</v>
      </c>
      <c r="G72" t="s">
        <v>38</v>
      </c>
      <c r="H72">
        <v>2</v>
      </c>
      <c r="I72">
        <v>8</v>
      </c>
      <c r="K72" s="12"/>
    </row>
    <row r="73" spans="1:11" x14ac:dyDescent="0.3">
      <c r="A73" s="11" t="s">
        <v>34</v>
      </c>
      <c r="B73" t="s">
        <v>35</v>
      </c>
      <c r="C73" s="2">
        <v>45562</v>
      </c>
      <c r="D73" t="s">
        <v>19</v>
      </c>
      <c r="E73" t="s">
        <v>95</v>
      </c>
      <c r="F73" t="s">
        <v>114</v>
      </c>
      <c r="G73" t="s">
        <v>38</v>
      </c>
      <c r="H73">
        <v>1</v>
      </c>
      <c r="I73">
        <v>0.1</v>
      </c>
      <c r="K73" s="12"/>
    </row>
    <row r="74" spans="1:11" x14ac:dyDescent="0.3">
      <c r="A74" s="11" t="s">
        <v>34</v>
      </c>
      <c r="B74" t="s">
        <v>35</v>
      </c>
      <c r="C74" s="2">
        <v>45562</v>
      </c>
      <c r="D74" t="s">
        <v>19</v>
      </c>
      <c r="E74" t="s">
        <v>96</v>
      </c>
      <c r="F74" t="s">
        <v>115</v>
      </c>
      <c r="G74" t="s">
        <v>38</v>
      </c>
      <c r="H74">
        <v>1</v>
      </c>
      <c r="I74">
        <v>27</v>
      </c>
      <c r="K74" s="12"/>
    </row>
    <row r="75" spans="1:11" x14ac:dyDescent="0.3">
      <c r="A75" s="13" t="s">
        <v>34</v>
      </c>
      <c r="B75" s="14" t="s">
        <v>35</v>
      </c>
      <c r="C75" s="15">
        <v>45562</v>
      </c>
      <c r="D75" s="14" t="s">
        <v>19</v>
      </c>
      <c r="E75" s="14" t="s">
        <v>97</v>
      </c>
      <c r="F75" s="14"/>
      <c r="G75" s="14" t="s">
        <v>38</v>
      </c>
      <c r="H75" s="14">
        <v>1</v>
      </c>
      <c r="I75" s="14">
        <v>21</v>
      </c>
      <c r="J75" s="14">
        <v>300</v>
      </c>
      <c r="K75" s="16"/>
    </row>
    <row r="76" spans="1:11" x14ac:dyDescent="0.3">
      <c r="A76" s="7" t="s">
        <v>34</v>
      </c>
      <c r="B76" s="8" t="s">
        <v>35</v>
      </c>
      <c r="C76" s="9">
        <v>45562</v>
      </c>
      <c r="D76" s="8" t="s">
        <v>20</v>
      </c>
      <c r="E76" s="8" t="s">
        <v>63</v>
      </c>
      <c r="F76" s="8" t="s">
        <v>156</v>
      </c>
      <c r="G76" s="8" t="s">
        <v>38</v>
      </c>
      <c r="H76" s="8">
        <v>2</v>
      </c>
      <c r="I76" s="8">
        <v>8</v>
      </c>
      <c r="J76" s="8"/>
      <c r="K76" s="10"/>
    </row>
    <row r="77" spans="1:11" x14ac:dyDescent="0.3">
      <c r="A77" s="11" t="s">
        <v>34</v>
      </c>
      <c r="B77" t="s">
        <v>35</v>
      </c>
      <c r="C77" s="2">
        <v>45562</v>
      </c>
      <c r="D77" t="s">
        <v>20</v>
      </c>
      <c r="E77" t="s">
        <v>51</v>
      </c>
      <c r="F77" t="s">
        <v>157</v>
      </c>
      <c r="G77" t="s">
        <v>38</v>
      </c>
      <c r="H77">
        <v>1</v>
      </c>
      <c r="I77">
        <v>4</v>
      </c>
      <c r="K77" s="12"/>
    </row>
    <row r="78" spans="1:11" x14ac:dyDescent="0.3">
      <c r="A78" s="11" t="s">
        <v>34</v>
      </c>
      <c r="B78" t="s">
        <v>35</v>
      </c>
      <c r="C78" s="2">
        <v>45562</v>
      </c>
      <c r="D78" t="s">
        <v>20</v>
      </c>
      <c r="E78" t="s">
        <v>98</v>
      </c>
      <c r="F78" t="s">
        <v>158</v>
      </c>
      <c r="G78" t="s">
        <v>41</v>
      </c>
      <c r="H78">
        <v>2</v>
      </c>
      <c r="I78">
        <v>1</v>
      </c>
      <c r="K78" s="12"/>
    </row>
    <row r="79" spans="1:11" x14ac:dyDescent="0.3">
      <c r="A79" s="11" t="s">
        <v>34</v>
      </c>
      <c r="B79" t="s">
        <v>35</v>
      </c>
      <c r="C79" s="2">
        <v>45562</v>
      </c>
      <c r="D79" t="s">
        <v>20</v>
      </c>
      <c r="E79" t="s">
        <v>97</v>
      </c>
      <c r="F79" t="s">
        <v>159</v>
      </c>
      <c r="G79" t="s">
        <v>38</v>
      </c>
      <c r="H79">
        <v>1</v>
      </c>
      <c r="I79">
        <v>7</v>
      </c>
      <c r="K79" s="12"/>
    </row>
    <row r="80" spans="1:11" x14ac:dyDescent="0.3">
      <c r="A80" s="11" t="s">
        <v>34</v>
      </c>
      <c r="B80" t="s">
        <v>35</v>
      </c>
      <c r="C80" s="2">
        <v>45562</v>
      </c>
      <c r="D80" t="s">
        <v>20</v>
      </c>
      <c r="E80" t="s">
        <v>76</v>
      </c>
      <c r="F80" t="s">
        <v>160</v>
      </c>
      <c r="G80" t="s">
        <v>38</v>
      </c>
      <c r="H80">
        <v>2</v>
      </c>
      <c r="I80">
        <v>5</v>
      </c>
      <c r="K80" s="12"/>
    </row>
    <row r="81" spans="1:11" x14ac:dyDescent="0.3">
      <c r="A81" s="11" t="s">
        <v>34</v>
      </c>
      <c r="B81" t="s">
        <v>35</v>
      </c>
      <c r="C81" s="2">
        <v>45562</v>
      </c>
      <c r="D81" t="s">
        <v>20</v>
      </c>
      <c r="E81" t="s">
        <v>80</v>
      </c>
      <c r="F81" t="s">
        <v>161</v>
      </c>
      <c r="G81" t="s">
        <v>38</v>
      </c>
      <c r="H81">
        <v>2</v>
      </c>
      <c r="I81">
        <v>9</v>
      </c>
      <c r="K81" s="12"/>
    </row>
    <row r="82" spans="1:11" x14ac:dyDescent="0.3">
      <c r="A82" s="11" t="s">
        <v>34</v>
      </c>
      <c r="B82" t="s">
        <v>35</v>
      </c>
      <c r="C82" s="2">
        <v>45562</v>
      </c>
      <c r="D82" t="s">
        <v>20</v>
      </c>
      <c r="E82" t="s">
        <v>39</v>
      </c>
      <c r="F82" t="s">
        <v>40</v>
      </c>
      <c r="G82" t="s">
        <v>41</v>
      </c>
      <c r="H82">
        <v>2</v>
      </c>
      <c r="I82">
        <v>4</v>
      </c>
      <c r="K82" s="12"/>
    </row>
    <row r="83" spans="1:11" x14ac:dyDescent="0.3">
      <c r="A83" s="11" t="s">
        <v>34</v>
      </c>
      <c r="B83" t="s">
        <v>35</v>
      </c>
      <c r="C83" s="2">
        <v>45562</v>
      </c>
      <c r="D83" t="s">
        <v>20</v>
      </c>
      <c r="E83" t="s">
        <v>100</v>
      </c>
      <c r="F83" t="s">
        <v>99</v>
      </c>
      <c r="G83" t="s">
        <v>41</v>
      </c>
      <c r="H83">
        <v>1</v>
      </c>
      <c r="I83">
        <v>0.1</v>
      </c>
      <c r="K83" s="12"/>
    </row>
    <row r="84" spans="1:11" x14ac:dyDescent="0.3">
      <c r="A84" s="11" t="s">
        <v>34</v>
      </c>
      <c r="B84" t="s">
        <v>35</v>
      </c>
      <c r="C84" s="2">
        <v>45562</v>
      </c>
      <c r="D84" t="s">
        <v>20</v>
      </c>
      <c r="E84" t="s">
        <v>45</v>
      </c>
      <c r="F84" t="s">
        <v>120</v>
      </c>
      <c r="G84" t="s">
        <v>38</v>
      </c>
      <c r="H84">
        <v>8</v>
      </c>
      <c r="I84">
        <v>11</v>
      </c>
      <c r="K84" s="12"/>
    </row>
    <row r="85" spans="1:11" x14ac:dyDescent="0.3">
      <c r="A85" s="11" t="s">
        <v>34</v>
      </c>
      <c r="B85" t="s">
        <v>35</v>
      </c>
      <c r="C85" s="2">
        <v>45562</v>
      </c>
      <c r="D85" t="s">
        <v>20</v>
      </c>
      <c r="E85" t="s">
        <v>73</v>
      </c>
      <c r="F85" t="s">
        <v>162</v>
      </c>
      <c r="G85" t="s">
        <v>38</v>
      </c>
      <c r="H85">
        <v>1</v>
      </c>
      <c r="I85">
        <v>6</v>
      </c>
      <c r="K85" s="12"/>
    </row>
    <row r="86" spans="1:11" x14ac:dyDescent="0.3">
      <c r="A86" s="11" t="s">
        <v>34</v>
      </c>
      <c r="B86" t="s">
        <v>35</v>
      </c>
      <c r="C86" s="2">
        <v>45562</v>
      </c>
      <c r="D86" t="s">
        <v>20</v>
      </c>
      <c r="E86" t="s">
        <v>101</v>
      </c>
      <c r="F86" t="s">
        <v>163</v>
      </c>
      <c r="G86" t="s">
        <v>41</v>
      </c>
      <c r="H86">
        <v>1</v>
      </c>
      <c r="I86">
        <v>0.1</v>
      </c>
      <c r="K86" s="12"/>
    </row>
    <row r="87" spans="1:11" x14ac:dyDescent="0.3">
      <c r="A87" s="11" t="s">
        <v>34</v>
      </c>
      <c r="B87" t="s">
        <v>35</v>
      </c>
      <c r="C87" s="2">
        <v>45562</v>
      </c>
      <c r="D87" t="s">
        <v>20</v>
      </c>
      <c r="F87" t="s">
        <v>164</v>
      </c>
      <c r="G87" t="s">
        <v>38</v>
      </c>
      <c r="H87">
        <v>5</v>
      </c>
      <c r="I87">
        <v>1</v>
      </c>
      <c r="K87" s="12"/>
    </row>
    <row r="88" spans="1:11" x14ac:dyDescent="0.3">
      <c r="A88" s="11" t="s">
        <v>34</v>
      </c>
      <c r="B88" t="s">
        <v>35</v>
      </c>
      <c r="C88" s="2">
        <v>45562</v>
      </c>
      <c r="D88" t="s">
        <v>20</v>
      </c>
      <c r="E88" t="s">
        <v>83</v>
      </c>
      <c r="F88" t="s">
        <v>165</v>
      </c>
      <c r="G88" t="s">
        <v>38</v>
      </c>
      <c r="H88">
        <v>1</v>
      </c>
      <c r="I88">
        <v>14</v>
      </c>
      <c r="K88" s="12"/>
    </row>
    <row r="89" spans="1:11" x14ac:dyDescent="0.3">
      <c r="A89" s="11" t="s">
        <v>34</v>
      </c>
      <c r="B89" t="s">
        <v>35</v>
      </c>
      <c r="C89" s="2">
        <v>45562</v>
      </c>
      <c r="D89" t="s">
        <v>20</v>
      </c>
      <c r="E89" t="s">
        <v>49</v>
      </c>
      <c r="F89" t="s">
        <v>117</v>
      </c>
      <c r="G89" t="s">
        <v>38</v>
      </c>
      <c r="H89">
        <v>9</v>
      </c>
      <c r="I89">
        <v>18</v>
      </c>
      <c r="K89" s="12"/>
    </row>
    <row r="90" spans="1:11" x14ac:dyDescent="0.3">
      <c r="A90" s="11" t="s">
        <v>34</v>
      </c>
      <c r="B90" t="s">
        <v>35</v>
      </c>
      <c r="C90" s="2">
        <v>45562</v>
      </c>
      <c r="D90" t="s">
        <v>20</v>
      </c>
      <c r="E90" t="s">
        <v>37</v>
      </c>
      <c r="F90" t="s">
        <v>166</v>
      </c>
      <c r="G90" t="s">
        <v>38</v>
      </c>
      <c r="H90">
        <v>42</v>
      </c>
      <c r="I90">
        <v>21</v>
      </c>
      <c r="J90">
        <v>500</v>
      </c>
      <c r="K90" s="12"/>
    </row>
    <row r="91" spans="1:11" x14ac:dyDescent="0.3">
      <c r="A91" s="11" t="s">
        <v>34</v>
      </c>
      <c r="B91" t="s">
        <v>35</v>
      </c>
      <c r="C91" s="2">
        <v>45562</v>
      </c>
      <c r="D91" t="s">
        <v>20</v>
      </c>
      <c r="E91" t="s">
        <v>85</v>
      </c>
      <c r="F91" t="s">
        <v>109</v>
      </c>
      <c r="G91" t="s">
        <v>38</v>
      </c>
      <c r="H91">
        <v>1</v>
      </c>
      <c r="I91">
        <v>50</v>
      </c>
      <c r="J91">
        <v>500</v>
      </c>
      <c r="K91" s="12"/>
    </row>
    <row r="92" spans="1:11" x14ac:dyDescent="0.3">
      <c r="A92" s="11" t="s">
        <v>34</v>
      </c>
      <c r="B92" t="s">
        <v>35</v>
      </c>
      <c r="C92" s="2">
        <v>45562</v>
      </c>
      <c r="D92" t="s">
        <v>20</v>
      </c>
      <c r="E92" t="s">
        <v>43</v>
      </c>
      <c r="G92" t="s">
        <v>44</v>
      </c>
      <c r="H92">
        <v>5</v>
      </c>
      <c r="I92">
        <v>4</v>
      </c>
      <c r="K92" s="12"/>
    </row>
    <row r="93" spans="1:11" x14ac:dyDescent="0.3">
      <c r="A93" s="11" t="s">
        <v>34</v>
      </c>
      <c r="B93" t="s">
        <v>35</v>
      </c>
      <c r="C93" s="2">
        <v>45562</v>
      </c>
      <c r="D93" t="s">
        <v>20</v>
      </c>
      <c r="E93" t="s">
        <v>55</v>
      </c>
      <c r="F93" t="s">
        <v>119</v>
      </c>
      <c r="G93" t="s">
        <v>38</v>
      </c>
      <c r="H93">
        <v>1</v>
      </c>
      <c r="I93">
        <v>1</v>
      </c>
      <c r="K93" s="12"/>
    </row>
    <row r="94" spans="1:11" x14ac:dyDescent="0.3">
      <c r="A94" s="11" t="s">
        <v>34</v>
      </c>
      <c r="B94" t="s">
        <v>35</v>
      </c>
      <c r="C94" s="2">
        <v>45562</v>
      </c>
      <c r="D94" t="s">
        <v>20</v>
      </c>
      <c r="E94" t="s">
        <v>102</v>
      </c>
      <c r="F94" t="s">
        <v>69</v>
      </c>
      <c r="G94" t="s">
        <v>154</v>
      </c>
      <c r="H94">
        <v>1</v>
      </c>
      <c r="I94">
        <v>190</v>
      </c>
      <c r="K94" s="12"/>
    </row>
    <row r="95" spans="1:11" x14ac:dyDescent="0.3">
      <c r="A95" s="11" t="s">
        <v>34</v>
      </c>
      <c r="B95" t="s">
        <v>35</v>
      </c>
      <c r="C95" s="2">
        <v>45562</v>
      </c>
      <c r="D95" t="s">
        <v>20</v>
      </c>
      <c r="E95" t="s">
        <v>105</v>
      </c>
      <c r="F95" t="s">
        <v>103</v>
      </c>
      <c r="G95" t="s">
        <v>41</v>
      </c>
      <c r="H95">
        <v>2</v>
      </c>
      <c r="I95">
        <v>4</v>
      </c>
      <c r="K95" s="12"/>
    </row>
    <row r="96" spans="1:11" x14ac:dyDescent="0.3">
      <c r="A96" s="11" t="s">
        <v>34</v>
      </c>
      <c r="B96" t="s">
        <v>35</v>
      </c>
      <c r="C96" s="2">
        <v>45562</v>
      </c>
      <c r="D96" t="s">
        <v>20</v>
      </c>
      <c r="E96" t="s">
        <v>45</v>
      </c>
      <c r="F96" t="s">
        <v>120</v>
      </c>
      <c r="G96" t="s">
        <v>38</v>
      </c>
      <c r="H96">
        <v>12</v>
      </c>
      <c r="I96">
        <v>10</v>
      </c>
      <c r="K96" s="12"/>
    </row>
    <row r="97" spans="1:11" x14ac:dyDescent="0.3">
      <c r="A97" s="11" t="s">
        <v>34</v>
      </c>
      <c r="B97" t="s">
        <v>35</v>
      </c>
      <c r="C97" s="2">
        <v>45562</v>
      </c>
      <c r="D97" t="s">
        <v>20</v>
      </c>
      <c r="E97" t="s">
        <v>65</v>
      </c>
      <c r="F97" t="s">
        <v>167</v>
      </c>
      <c r="G97" t="s">
        <v>38</v>
      </c>
      <c r="H97">
        <v>1</v>
      </c>
      <c r="I97">
        <v>0.1</v>
      </c>
      <c r="K97" s="12"/>
    </row>
    <row r="98" spans="1:11" x14ac:dyDescent="0.3">
      <c r="A98" s="11" t="s">
        <v>34</v>
      </c>
      <c r="B98" t="s">
        <v>35</v>
      </c>
      <c r="C98" s="2">
        <v>45562</v>
      </c>
      <c r="D98" t="s">
        <v>20</v>
      </c>
      <c r="E98" t="s">
        <v>72</v>
      </c>
      <c r="F98" t="s">
        <v>168</v>
      </c>
      <c r="G98" t="s">
        <v>112</v>
      </c>
      <c r="H98">
        <v>14</v>
      </c>
      <c r="I98">
        <v>5</v>
      </c>
      <c r="K98" s="12"/>
    </row>
    <row r="99" spans="1:11" x14ac:dyDescent="0.3">
      <c r="A99" s="13" t="s">
        <v>34</v>
      </c>
      <c r="B99" s="14" t="s">
        <v>35</v>
      </c>
      <c r="C99" s="15">
        <v>45562</v>
      </c>
      <c r="D99" s="14" t="s">
        <v>20</v>
      </c>
      <c r="E99" s="14" t="s">
        <v>106</v>
      </c>
      <c r="F99" s="14" t="s">
        <v>104</v>
      </c>
      <c r="G99" s="14" t="s">
        <v>38</v>
      </c>
      <c r="H99" s="14">
        <v>1</v>
      </c>
      <c r="I99" s="14">
        <v>2</v>
      </c>
      <c r="J99" s="14"/>
      <c r="K99" s="16"/>
    </row>
    <row r="100" spans="1:11" x14ac:dyDescent="0.3">
      <c r="A100" s="7" t="s">
        <v>34</v>
      </c>
      <c r="B100" s="8" t="s">
        <v>35</v>
      </c>
      <c r="C100" s="9">
        <v>45562</v>
      </c>
      <c r="D100" s="8" t="s">
        <v>21</v>
      </c>
      <c r="E100" s="8" t="s">
        <v>37</v>
      </c>
      <c r="F100" s="8" t="s">
        <v>166</v>
      </c>
      <c r="G100" s="8" t="s">
        <v>38</v>
      </c>
      <c r="H100" s="8">
        <v>22</v>
      </c>
      <c r="I100" s="8">
        <v>117</v>
      </c>
      <c r="J100" s="8"/>
      <c r="K100" s="10"/>
    </row>
    <row r="101" spans="1:11" x14ac:dyDescent="0.3">
      <c r="A101" s="11" t="s">
        <v>34</v>
      </c>
      <c r="B101" t="s">
        <v>35</v>
      </c>
      <c r="C101" s="2">
        <v>45562</v>
      </c>
      <c r="D101" t="s">
        <v>21</v>
      </c>
      <c r="E101" t="s">
        <v>49</v>
      </c>
      <c r="F101" t="s">
        <v>117</v>
      </c>
      <c r="G101" t="s">
        <v>38</v>
      </c>
      <c r="H101">
        <v>19</v>
      </c>
      <c r="I101">
        <v>35</v>
      </c>
      <c r="K101" s="12"/>
    </row>
    <row r="102" spans="1:11" x14ac:dyDescent="0.3">
      <c r="A102" s="11" t="s">
        <v>34</v>
      </c>
      <c r="B102" t="s">
        <v>35</v>
      </c>
      <c r="C102" s="2">
        <v>45562</v>
      </c>
      <c r="D102" t="s">
        <v>21</v>
      </c>
      <c r="E102" t="s">
        <v>47</v>
      </c>
      <c r="F102" t="s">
        <v>169</v>
      </c>
      <c r="G102" t="s">
        <v>41</v>
      </c>
      <c r="H102">
        <v>1</v>
      </c>
      <c r="I102">
        <v>16</v>
      </c>
      <c r="K102" s="12"/>
    </row>
    <row r="103" spans="1:11" x14ac:dyDescent="0.3">
      <c r="A103" s="11" t="s">
        <v>34</v>
      </c>
      <c r="B103" t="s">
        <v>35</v>
      </c>
      <c r="C103" s="2">
        <v>45562</v>
      </c>
      <c r="D103" t="s">
        <v>21</v>
      </c>
      <c r="E103" t="s">
        <v>54</v>
      </c>
      <c r="F103" t="s">
        <v>170</v>
      </c>
      <c r="G103" t="s">
        <v>112</v>
      </c>
      <c r="H103">
        <v>4</v>
      </c>
      <c r="I103">
        <v>37</v>
      </c>
      <c r="J103">
        <v>375</v>
      </c>
      <c r="K103" s="12"/>
    </row>
    <row r="104" spans="1:11" x14ac:dyDescent="0.3">
      <c r="A104" s="11" t="s">
        <v>34</v>
      </c>
      <c r="B104" t="s">
        <v>35</v>
      </c>
      <c r="C104" s="2">
        <v>45562</v>
      </c>
      <c r="D104" t="s">
        <v>21</v>
      </c>
      <c r="E104" t="s">
        <v>76</v>
      </c>
      <c r="G104" t="s">
        <v>38</v>
      </c>
      <c r="H104">
        <v>2</v>
      </c>
      <c r="I104">
        <v>3</v>
      </c>
      <c r="K104" s="12"/>
    </row>
    <row r="105" spans="1:11" x14ac:dyDescent="0.3">
      <c r="A105" s="11" t="s">
        <v>34</v>
      </c>
      <c r="B105" t="s">
        <v>35</v>
      </c>
      <c r="C105" s="2">
        <v>45562</v>
      </c>
      <c r="D105" t="s">
        <v>21</v>
      </c>
      <c r="E105" t="s">
        <v>94</v>
      </c>
      <c r="F105" t="s">
        <v>171</v>
      </c>
      <c r="G105" t="s">
        <v>38</v>
      </c>
      <c r="H105">
        <v>1</v>
      </c>
      <c r="I105">
        <v>9</v>
      </c>
      <c r="K105" s="12"/>
    </row>
    <row r="106" spans="1:11" x14ac:dyDescent="0.3">
      <c r="A106" s="11" t="s">
        <v>34</v>
      </c>
      <c r="B106" t="s">
        <v>35</v>
      </c>
      <c r="C106" s="2">
        <v>45562</v>
      </c>
      <c r="D106" t="s">
        <v>21</v>
      </c>
      <c r="E106" t="s">
        <v>62</v>
      </c>
      <c r="F106" t="s">
        <v>172</v>
      </c>
      <c r="G106" t="s">
        <v>38</v>
      </c>
      <c r="H106">
        <v>1</v>
      </c>
      <c r="I106">
        <v>7</v>
      </c>
      <c r="K106" s="12"/>
    </row>
    <row r="107" spans="1:11" x14ac:dyDescent="0.3">
      <c r="A107" s="11" t="s">
        <v>34</v>
      </c>
      <c r="B107" t="s">
        <v>35</v>
      </c>
      <c r="C107" s="2">
        <v>45562</v>
      </c>
      <c r="D107" t="s">
        <v>21</v>
      </c>
      <c r="E107" t="s">
        <v>63</v>
      </c>
      <c r="F107" t="s">
        <v>173</v>
      </c>
      <c r="G107" t="s">
        <v>38</v>
      </c>
      <c r="H107">
        <v>2</v>
      </c>
      <c r="I107">
        <v>0.1</v>
      </c>
      <c r="K107" s="12"/>
    </row>
    <row r="108" spans="1:11" x14ac:dyDescent="0.3">
      <c r="A108" s="11" t="s">
        <v>34</v>
      </c>
      <c r="B108" t="s">
        <v>35</v>
      </c>
      <c r="C108" s="2">
        <v>45562</v>
      </c>
      <c r="D108" t="s">
        <v>21</v>
      </c>
      <c r="E108" t="s">
        <v>37</v>
      </c>
      <c r="G108" t="s">
        <v>38</v>
      </c>
      <c r="H108">
        <v>7</v>
      </c>
      <c r="I108">
        <v>25</v>
      </c>
      <c r="K108" s="12"/>
    </row>
    <row r="109" spans="1:11" x14ac:dyDescent="0.3">
      <c r="A109" s="11" t="s">
        <v>34</v>
      </c>
      <c r="B109" t="s">
        <v>35</v>
      </c>
      <c r="C109" s="2">
        <v>45562</v>
      </c>
      <c r="D109" t="s">
        <v>21</v>
      </c>
      <c r="E109" t="s">
        <v>98</v>
      </c>
      <c r="F109" t="s">
        <v>158</v>
      </c>
      <c r="G109" t="s">
        <v>41</v>
      </c>
      <c r="H109">
        <v>1</v>
      </c>
      <c r="I109">
        <v>0.1</v>
      </c>
      <c r="K109" s="12"/>
    </row>
    <row r="110" spans="1:11" x14ac:dyDescent="0.3">
      <c r="A110" s="11" t="s">
        <v>34</v>
      </c>
      <c r="B110" t="s">
        <v>35</v>
      </c>
      <c r="C110" s="2">
        <v>45562</v>
      </c>
      <c r="D110" t="s">
        <v>21</v>
      </c>
      <c r="E110" t="s">
        <v>176</v>
      </c>
      <c r="F110" t="s">
        <v>175</v>
      </c>
      <c r="G110" t="s">
        <v>38</v>
      </c>
      <c r="H110">
        <v>1</v>
      </c>
      <c r="I110">
        <v>19</v>
      </c>
      <c r="K110" s="12"/>
    </row>
    <row r="111" spans="1:11" x14ac:dyDescent="0.3">
      <c r="A111" s="11" t="s">
        <v>34</v>
      </c>
      <c r="B111" t="s">
        <v>35</v>
      </c>
      <c r="C111" s="2">
        <v>45562</v>
      </c>
      <c r="D111" t="s">
        <v>21</v>
      </c>
      <c r="E111" t="s">
        <v>97</v>
      </c>
      <c r="F111" t="s">
        <v>107</v>
      </c>
      <c r="G111" t="s">
        <v>38</v>
      </c>
      <c r="H111">
        <v>1</v>
      </c>
      <c r="I111">
        <v>12</v>
      </c>
      <c r="J111">
        <v>250</v>
      </c>
      <c r="K111" s="12"/>
    </row>
    <row r="112" spans="1:11" x14ac:dyDescent="0.3">
      <c r="A112" s="11" t="s">
        <v>34</v>
      </c>
      <c r="B112" t="s">
        <v>35</v>
      </c>
      <c r="C112" s="2">
        <v>45562</v>
      </c>
      <c r="D112" t="s">
        <v>21</v>
      </c>
      <c r="E112" t="s">
        <v>45</v>
      </c>
      <c r="F112" t="s">
        <v>120</v>
      </c>
      <c r="G112" t="s">
        <v>38</v>
      </c>
      <c r="H112">
        <v>2</v>
      </c>
      <c r="I112">
        <v>24</v>
      </c>
      <c r="K112" s="12"/>
    </row>
    <row r="113" spans="1:11" x14ac:dyDescent="0.3">
      <c r="A113" s="11" t="s">
        <v>34</v>
      </c>
      <c r="B113" t="s">
        <v>35</v>
      </c>
      <c r="C113" s="2">
        <v>45562</v>
      </c>
      <c r="D113" t="s">
        <v>21</v>
      </c>
      <c r="E113" t="s">
        <v>43</v>
      </c>
      <c r="G113" t="s">
        <v>44</v>
      </c>
      <c r="H113">
        <v>2</v>
      </c>
      <c r="I113">
        <v>0.1</v>
      </c>
      <c r="K113" s="12"/>
    </row>
    <row r="114" spans="1:11" x14ac:dyDescent="0.3">
      <c r="A114" s="11" t="s">
        <v>34</v>
      </c>
      <c r="B114" t="s">
        <v>35</v>
      </c>
      <c r="C114" s="2">
        <v>45562</v>
      </c>
      <c r="D114" t="s">
        <v>21</v>
      </c>
      <c r="E114" t="s">
        <v>105</v>
      </c>
      <c r="F114" t="s">
        <v>174</v>
      </c>
      <c r="G114" t="s">
        <v>41</v>
      </c>
      <c r="H114">
        <v>1</v>
      </c>
      <c r="I114">
        <v>0.1</v>
      </c>
      <c r="K114" s="12"/>
    </row>
    <row r="115" spans="1:11" x14ac:dyDescent="0.3">
      <c r="A115" s="11" t="s">
        <v>34</v>
      </c>
      <c r="B115" t="s">
        <v>35</v>
      </c>
      <c r="C115" s="2">
        <v>45562</v>
      </c>
      <c r="D115" t="s">
        <v>21</v>
      </c>
      <c r="E115" t="s">
        <v>155</v>
      </c>
      <c r="F115" t="s">
        <v>108</v>
      </c>
      <c r="G115" t="s">
        <v>38</v>
      </c>
      <c r="H115">
        <v>1</v>
      </c>
      <c r="I115">
        <v>0.1</v>
      </c>
      <c r="K115" s="12"/>
    </row>
    <row r="116" spans="1:11" x14ac:dyDescent="0.3">
      <c r="A116" s="11" t="s">
        <v>34</v>
      </c>
      <c r="B116" t="s">
        <v>35</v>
      </c>
      <c r="C116" s="2">
        <v>45562</v>
      </c>
      <c r="D116" t="s">
        <v>21</v>
      </c>
      <c r="E116" t="s">
        <v>72</v>
      </c>
      <c r="G116" t="s">
        <v>112</v>
      </c>
      <c r="H116">
        <v>2</v>
      </c>
      <c r="I116">
        <v>6</v>
      </c>
      <c r="K116" s="12"/>
    </row>
    <row r="117" spans="1:11" x14ac:dyDescent="0.3">
      <c r="A117" s="13" t="s">
        <v>34</v>
      </c>
      <c r="B117" s="14" t="s">
        <v>35</v>
      </c>
      <c r="C117" s="15">
        <v>45562</v>
      </c>
      <c r="D117" s="14" t="s">
        <v>21</v>
      </c>
      <c r="E117" s="14" t="s">
        <v>85</v>
      </c>
      <c r="F117" s="14" t="s">
        <v>109</v>
      </c>
      <c r="G117" s="14" t="s">
        <v>38</v>
      </c>
      <c r="H117" s="14">
        <v>2</v>
      </c>
      <c r="I117" s="14">
        <v>28</v>
      </c>
      <c r="J117" s="14"/>
      <c r="K117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3CF6-5998-41B5-B39C-50CE0AC62978}">
  <dimension ref="A1:AC47"/>
  <sheetViews>
    <sheetView workbookViewId="0">
      <selection activeCell="G17" sqref="G17"/>
    </sheetView>
  </sheetViews>
  <sheetFormatPr defaultRowHeight="14.4" x14ac:dyDescent="0.3"/>
  <cols>
    <col min="6" max="6" width="13.21875" bestFit="1" customWidth="1"/>
    <col min="7" max="7" width="10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F1" s="1" t="s">
        <v>3</v>
      </c>
      <c r="G1" t="s">
        <v>177</v>
      </c>
    </row>
    <row r="2" spans="1:16" x14ac:dyDescent="0.3">
      <c r="A2" s="1">
        <v>1</v>
      </c>
      <c r="B2" s="1">
        <v>8</v>
      </c>
      <c r="C2" s="1">
        <f>B2*4</f>
        <v>32</v>
      </c>
      <c r="F2" s="1" t="s">
        <v>4</v>
      </c>
      <c r="G2" t="s">
        <v>178</v>
      </c>
    </row>
    <row r="3" spans="1:16" x14ac:dyDescent="0.3">
      <c r="A3" s="1">
        <v>2</v>
      </c>
      <c r="B3" s="1">
        <v>9.6999999999999993</v>
      </c>
      <c r="C3" s="1">
        <f t="shared" ref="C3:C6" si="0">B3*4</f>
        <v>38.799999999999997</v>
      </c>
      <c r="F3" s="1" t="s">
        <v>5</v>
      </c>
      <c r="G3" s="2">
        <v>45562</v>
      </c>
    </row>
    <row r="4" spans="1:16" x14ac:dyDescent="0.3">
      <c r="A4" s="1">
        <v>3</v>
      </c>
      <c r="B4" s="1">
        <v>10</v>
      </c>
      <c r="C4" s="1">
        <f t="shared" si="0"/>
        <v>40</v>
      </c>
      <c r="F4" s="1" t="s">
        <v>6</v>
      </c>
      <c r="G4" s="2" t="s">
        <v>179</v>
      </c>
    </row>
    <row r="5" spans="1:16" x14ac:dyDescent="0.3">
      <c r="A5" s="1">
        <v>4</v>
      </c>
      <c r="B5" s="1">
        <v>10</v>
      </c>
      <c r="C5" s="1">
        <f t="shared" si="0"/>
        <v>40</v>
      </c>
      <c r="F5" s="1" t="s">
        <v>7</v>
      </c>
      <c r="G5" s="2">
        <v>45558</v>
      </c>
    </row>
    <row r="6" spans="1:16" x14ac:dyDescent="0.3">
      <c r="A6" s="1">
        <v>5</v>
      </c>
      <c r="B6" s="1">
        <v>10</v>
      </c>
      <c r="C6" s="1">
        <f t="shared" si="0"/>
        <v>40</v>
      </c>
      <c r="F6" s="1" t="s">
        <v>8</v>
      </c>
      <c r="G6" s="2" t="s">
        <v>180</v>
      </c>
      <c r="H6" t="s">
        <v>181</v>
      </c>
      <c r="I6" t="s">
        <v>182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</row>
    <row r="8" spans="1:16" x14ac:dyDescent="0.3">
      <c r="B8" t="s">
        <v>9</v>
      </c>
      <c r="C8">
        <f>SUM(C2:C6)</f>
        <v>190.8</v>
      </c>
    </row>
    <row r="10" spans="1:16" x14ac:dyDescent="0.3">
      <c r="A10" t="s">
        <v>10</v>
      </c>
      <c r="B10" t="s">
        <v>11</v>
      </c>
      <c r="C10" t="s">
        <v>12</v>
      </c>
      <c r="H10" t="s">
        <v>13</v>
      </c>
      <c r="M10" t="s">
        <v>14</v>
      </c>
    </row>
    <row r="12" spans="1:16" x14ac:dyDescent="0.3">
      <c r="C12" s="3"/>
      <c r="D12" s="3"/>
      <c r="E12" s="3"/>
      <c r="H12" s="3"/>
      <c r="I12" s="3"/>
      <c r="J12" s="3"/>
      <c r="M12" s="3"/>
      <c r="N12" s="3"/>
      <c r="O12" s="3"/>
      <c r="P12" s="3"/>
    </row>
    <row r="13" spans="1:16" x14ac:dyDescent="0.3">
      <c r="B13" s="3"/>
      <c r="C13" s="3"/>
      <c r="D13" s="3"/>
      <c r="E13" s="3"/>
      <c r="G13" s="3"/>
      <c r="H13" s="3"/>
      <c r="I13" s="3"/>
      <c r="J13" s="3"/>
      <c r="M13" s="3"/>
      <c r="N13" s="3"/>
      <c r="O13" s="3"/>
      <c r="P13" s="3"/>
    </row>
    <row r="14" spans="1:16" x14ac:dyDescent="0.3">
      <c r="B14" s="3"/>
      <c r="C14" s="3"/>
      <c r="D14" s="3"/>
      <c r="E14" s="3"/>
      <c r="G14" s="3"/>
      <c r="H14" s="3"/>
      <c r="I14" s="3"/>
      <c r="J14" s="3"/>
      <c r="M14" s="3"/>
      <c r="N14" s="3"/>
      <c r="O14" s="3"/>
      <c r="P14" s="3"/>
    </row>
    <row r="15" spans="1:16" x14ac:dyDescent="0.3">
      <c r="B15" s="3"/>
      <c r="C15" s="3"/>
      <c r="D15" s="3"/>
      <c r="E15" s="3"/>
      <c r="G15" s="3"/>
      <c r="H15" s="3"/>
      <c r="I15" s="3"/>
      <c r="J15" s="3"/>
      <c r="M15" s="3"/>
      <c r="N15" s="3"/>
      <c r="O15" s="3"/>
      <c r="P15" s="3"/>
    </row>
    <row r="16" spans="1:16" x14ac:dyDescent="0.3">
      <c r="B16" s="3"/>
      <c r="C16" s="3"/>
      <c r="D16" s="3"/>
      <c r="E16" s="3"/>
      <c r="G16" s="3"/>
      <c r="H16" s="3"/>
      <c r="I16" s="3"/>
      <c r="J16" s="3"/>
      <c r="M16" s="3"/>
      <c r="N16" s="3"/>
      <c r="O16" s="3"/>
      <c r="P16" s="3"/>
    </row>
    <row r="17" spans="1:16" x14ac:dyDescent="0.3">
      <c r="B17" s="3"/>
      <c r="C17" s="3"/>
      <c r="D17" s="3"/>
      <c r="E17" s="3"/>
      <c r="G17" s="3"/>
      <c r="H17" s="3"/>
      <c r="I17" s="3"/>
      <c r="J17" s="3"/>
      <c r="M17" s="3"/>
      <c r="N17" s="3"/>
      <c r="O17" s="3"/>
      <c r="P17" s="3"/>
    </row>
    <row r="18" spans="1:16" x14ac:dyDescent="0.3">
      <c r="B18" s="3"/>
      <c r="C18" s="3"/>
      <c r="D18" s="3"/>
      <c r="E18" s="3"/>
      <c r="G18" s="3"/>
      <c r="H18" s="3"/>
      <c r="I18" s="3"/>
      <c r="J18" s="3"/>
      <c r="M18" s="3"/>
      <c r="N18" s="3"/>
      <c r="O18" s="3"/>
      <c r="P18" s="3"/>
    </row>
    <row r="21" spans="1:16" x14ac:dyDescent="0.3">
      <c r="A21" t="s">
        <v>15</v>
      </c>
    </row>
    <row r="22" spans="1:16" x14ac:dyDescent="0.3">
      <c r="A22" t="s">
        <v>16</v>
      </c>
    </row>
    <row r="23" spans="1:16" x14ac:dyDescent="0.3">
      <c r="A23" t="s">
        <v>17</v>
      </c>
      <c r="D23" t="s">
        <v>18</v>
      </c>
      <c r="G23" t="s">
        <v>19</v>
      </c>
      <c r="J23" t="s">
        <v>20</v>
      </c>
      <c r="M23" t="s">
        <v>21</v>
      </c>
    </row>
    <row r="24" spans="1:16" x14ac:dyDescent="0.3">
      <c r="B24" s="3"/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2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29" x14ac:dyDescent="0.3">
      <c r="T34" s="3"/>
      <c r="U34" s="3"/>
      <c r="V34" s="3"/>
      <c r="AA34" s="3"/>
      <c r="AB34" s="3"/>
      <c r="AC34" s="3"/>
    </row>
    <row r="35" spans="1:29" x14ac:dyDescent="0.3">
      <c r="A35" t="s">
        <v>22</v>
      </c>
      <c r="G35" s="3"/>
      <c r="H35" s="3"/>
      <c r="I35" s="3"/>
      <c r="T35" s="3"/>
      <c r="U35" s="3"/>
      <c r="V35" s="3"/>
      <c r="AA35" s="3"/>
      <c r="AB35" s="3"/>
      <c r="AC35" s="3"/>
    </row>
    <row r="36" spans="1:29" x14ac:dyDescent="0.3">
      <c r="G36" s="3"/>
      <c r="H36" s="3"/>
      <c r="I36" s="3"/>
      <c r="T36" s="3"/>
      <c r="U36" s="3"/>
      <c r="V36" s="3"/>
      <c r="AA36" s="3"/>
      <c r="AB36" s="3"/>
      <c r="AC36" s="3"/>
    </row>
    <row r="37" spans="1:29" x14ac:dyDescent="0.3">
      <c r="A37" t="s">
        <v>17</v>
      </c>
      <c r="D37" t="s">
        <v>18</v>
      </c>
      <c r="G37" t="s">
        <v>19</v>
      </c>
      <c r="J37" t="s">
        <v>20</v>
      </c>
      <c r="M37" t="s">
        <v>21</v>
      </c>
      <c r="T37" s="3"/>
      <c r="U37" s="3"/>
      <c r="V37" s="3"/>
      <c r="AA37" s="3"/>
      <c r="AB37" s="3"/>
      <c r="AC37" s="3"/>
    </row>
    <row r="38" spans="1:29" x14ac:dyDescent="0.3">
      <c r="A38" s="3"/>
      <c r="B38" s="3"/>
      <c r="C38" s="3"/>
      <c r="E38" s="3"/>
      <c r="F38" s="3"/>
      <c r="G38" s="3" t="s">
        <v>189</v>
      </c>
      <c r="H38" s="3"/>
      <c r="I38" s="3"/>
      <c r="K38" s="3"/>
      <c r="L38" s="3"/>
      <c r="N38" s="3"/>
      <c r="O38" s="3"/>
      <c r="T38" s="3"/>
      <c r="U38" s="3"/>
      <c r="V38" s="3"/>
      <c r="AA38" s="3"/>
      <c r="AB38" s="3"/>
      <c r="AC38" s="3"/>
    </row>
    <row r="39" spans="1:29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T39" s="3"/>
      <c r="U39" s="3"/>
      <c r="V39" s="3"/>
      <c r="AA39" s="3"/>
      <c r="AB39" s="3"/>
      <c r="AC39" s="3"/>
    </row>
    <row r="40" spans="1:29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T40" s="3"/>
      <c r="U40" s="3"/>
      <c r="V40" s="3"/>
      <c r="AA40" s="3"/>
      <c r="AB40" s="3"/>
      <c r="AC40" s="3"/>
    </row>
    <row r="41" spans="1:29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T41" s="3"/>
      <c r="U41" s="3"/>
      <c r="V41" s="3"/>
      <c r="AA41" s="3"/>
      <c r="AB41" s="3"/>
      <c r="AC41" s="3"/>
    </row>
    <row r="42" spans="1:29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T42" s="3"/>
      <c r="U42" s="3"/>
      <c r="V42" s="3"/>
      <c r="AA42" s="3"/>
      <c r="AB42" s="3"/>
      <c r="AC42" s="3"/>
    </row>
    <row r="43" spans="1:29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T43" s="3"/>
      <c r="U43" s="3"/>
      <c r="V43" s="3"/>
      <c r="AA43" s="3"/>
      <c r="AB43" s="3"/>
      <c r="AC43" s="3"/>
    </row>
    <row r="44" spans="1:29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T44" s="3"/>
      <c r="U44" s="3"/>
      <c r="V44" s="3"/>
      <c r="AA44" s="3"/>
      <c r="AB44" s="3"/>
      <c r="AC44" s="3"/>
    </row>
    <row r="45" spans="1:29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29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29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5DCD-C367-4EA7-815A-A5915192E370}">
  <dimension ref="A1:AC47"/>
  <sheetViews>
    <sheetView workbookViewId="0">
      <selection activeCell="F13" sqref="F13"/>
    </sheetView>
  </sheetViews>
  <sheetFormatPr defaultRowHeight="14.4" x14ac:dyDescent="0.3"/>
  <cols>
    <col min="6" max="6" width="13.21875" bestFit="1" customWidth="1"/>
    <col min="7" max="7" width="10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F1" s="1" t="s">
        <v>3</v>
      </c>
    </row>
    <row r="2" spans="1:16" x14ac:dyDescent="0.3">
      <c r="A2" s="1">
        <v>1</v>
      </c>
      <c r="B2" s="1"/>
      <c r="C2" s="1">
        <f>B2*4</f>
        <v>0</v>
      </c>
      <c r="F2" s="1" t="s">
        <v>4</v>
      </c>
    </row>
    <row r="3" spans="1:16" x14ac:dyDescent="0.3">
      <c r="A3" s="1">
        <v>2</v>
      </c>
      <c r="B3" s="1"/>
      <c r="C3" s="1">
        <f t="shared" ref="C3:C6" si="0">B3*4</f>
        <v>0</v>
      </c>
      <c r="F3" s="1" t="s">
        <v>5</v>
      </c>
      <c r="G3" s="2"/>
    </row>
    <row r="4" spans="1:16" x14ac:dyDescent="0.3">
      <c r="A4" s="1">
        <v>3</v>
      </c>
      <c r="B4" s="1"/>
      <c r="C4" s="1">
        <f t="shared" si="0"/>
        <v>0</v>
      </c>
      <c r="F4" s="1" t="s">
        <v>6</v>
      </c>
      <c r="G4" s="2"/>
    </row>
    <row r="5" spans="1:16" x14ac:dyDescent="0.3">
      <c r="A5" s="1">
        <v>4</v>
      </c>
      <c r="B5" s="1"/>
      <c r="C5" s="1">
        <f t="shared" si="0"/>
        <v>0</v>
      </c>
      <c r="F5" s="1" t="s">
        <v>7</v>
      </c>
    </row>
    <row r="6" spans="1:16" x14ac:dyDescent="0.3">
      <c r="A6" s="1">
        <v>5</v>
      </c>
      <c r="B6" s="1"/>
      <c r="C6" s="1">
        <f t="shared" si="0"/>
        <v>0</v>
      </c>
      <c r="F6" s="1" t="s">
        <v>8</v>
      </c>
    </row>
    <row r="8" spans="1:16" x14ac:dyDescent="0.3">
      <c r="B8" t="s">
        <v>9</v>
      </c>
      <c r="C8">
        <f>SUM(C2:C6)</f>
        <v>0</v>
      </c>
    </row>
    <row r="10" spans="1:16" x14ac:dyDescent="0.3">
      <c r="A10" t="s">
        <v>10</v>
      </c>
      <c r="B10" t="s">
        <v>11</v>
      </c>
      <c r="C10" t="s">
        <v>12</v>
      </c>
      <c r="H10" t="s">
        <v>13</v>
      </c>
      <c r="M10" t="s">
        <v>14</v>
      </c>
    </row>
    <row r="12" spans="1:16" x14ac:dyDescent="0.3">
      <c r="C12" s="3"/>
      <c r="D12" s="3"/>
      <c r="E12" s="3"/>
      <c r="H12" s="3"/>
      <c r="I12" s="3"/>
      <c r="J12" s="3"/>
      <c r="M12" s="3"/>
      <c r="N12" s="3"/>
      <c r="O12" s="3"/>
      <c r="P12" s="3"/>
    </row>
    <row r="13" spans="1:16" x14ac:dyDescent="0.3">
      <c r="B13" s="3"/>
      <c r="C13" s="3"/>
      <c r="D13" s="3"/>
      <c r="E13" s="3"/>
      <c r="G13" s="3"/>
      <c r="H13" s="3"/>
      <c r="I13" s="3"/>
      <c r="J13" s="3"/>
      <c r="M13" s="3"/>
      <c r="N13" s="3"/>
      <c r="O13" s="3"/>
      <c r="P13" s="3"/>
    </row>
    <row r="14" spans="1:16" x14ac:dyDescent="0.3">
      <c r="B14" s="3"/>
      <c r="C14" s="3"/>
      <c r="D14" s="3"/>
      <c r="E14" s="3"/>
      <c r="G14" s="3"/>
      <c r="H14" s="3"/>
      <c r="I14" s="3"/>
      <c r="J14" s="3"/>
      <c r="M14" s="3"/>
      <c r="N14" s="3"/>
      <c r="O14" s="3"/>
      <c r="P14" s="3"/>
    </row>
    <row r="15" spans="1:16" x14ac:dyDescent="0.3">
      <c r="B15" s="3"/>
      <c r="C15" s="3"/>
      <c r="D15" s="3"/>
      <c r="E15" s="3"/>
      <c r="G15" s="3"/>
      <c r="H15" s="3"/>
      <c r="I15" s="3"/>
      <c r="J15" s="3"/>
      <c r="M15" s="3"/>
      <c r="N15" s="3"/>
      <c r="O15" s="3"/>
      <c r="P15" s="3"/>
    </row>
    <row r="16" spans="1:16" x14ac:dyDescent="0.3">
      <c r="B16" s="3"/>
      <c r="C16" s="3"/>
      <c r="D16" s="3"/>
      <c r="E16" s="3"/>
      <c r="G16" s="3"/>
      <c r="H16" s="3"/>
      <c r="I16" s="3"/>
      <c r="J16" s="3"/>
      <c r="M16" s="3"/>
      <c r="N16" s="3"/>
      <c r="O16" s="3"/>
      <c r="P16" s="3"/>
    </row>
    <row r="17" spans="1:16" x14ac:dyDescent="0.3">
      <c r="B17" s="3"/>
      <c r="C17" s="3"/>
      <c r="D17" s="3"/>
      <c r="E17" s="3"/>
      <c r="G17" s="3"/>
      <c r="H17" s="3"/>
      <c r="I17" s="3"/>
      <c r="J17" s="3"/>
      <c r="M17" s="3"/>
      <c r="N17" s="3"/>
      <c r="O17" s="3"/>
      <c r="P17" s="3"/>
    </row>
    <row r="18" spans="1:16" x14ac:dyDescent="0.3">
      <c r="B18" s="3"/>
      <c r="C18" s="3"/>
      <c r="D18" s="3"/>
      <c r="E18" s="3"/>
      <c r="G18" s="3"/>
      <c r="H18" s="3"/>
      <c r="I18" s="3"/>
      <c r="J18" s="3"/>
      <c r="M18" s="3"/>
      <c r="N18" s="3"/>
      <c r="O18" s="3"/>
      <c r="P18" s="3"/>
    </row>
    <row r="21" spans="1:16" x14ac:dyDescent="0.3">
      <c r="A21" t="s">
        <v>15</v>
      </c>
    </row>
    <row r="22" spans="1:16" x14ac:dyDescent="0.3">
      <c r="A22" t="s">
        <v>16</v>
      </c>
    </row>
    <row r="23" spans="1:16" x14ac:dyDescent="0.3">
      <c r="A23" t="s">
        <v>17</v>
      </c>
      <c r="D23" t="s">
        <v>18</v>
      </c>
      <c r="G23" t="s">
        <v>19</v>
      </c>
      <c r="J23" t="s">
        <v>20</v>
      </c>
      <c r="M23" t="s">
        <v>21</v>
      </c>
    </row>
    <row r="24" spans="1:16" x14ac:dyDescent="0.3">
      <c r="B24" s="3"/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2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29" x14ac:dyDescent="0.3">
      <c r="T34" s="3"/>
      <c r="U34" s="3"/>
      <c r="V34" s="3"/>
      <c r="AA34" s="3"/>
      <c r="AB34" s="3"/>
      <c r="AC34" s="3"/>
    </row>
    <row r="35" spans="1:29" x14ac:dyDescent="0.3">
      <c r="A35" t="s">
        <v>22</v>
      </c>
      <c r="G35" s="3"/>
      <c r="H35" s="3"/>
      <c r="I35" s="3"/>
      <c r="T35" s="3"/>
      <c r="U35" s="3"/>
      <c r="V35" s="3"/>
      <c r="AA35" s="3"/>
      <c r="AB35" s="3"/>
      <c r="AC35" s="3"/>
    </row>
    <row r="36" spans="1:29" x14ac:dyDescent="0.3">
      <c r="G36" s="3"/>
      <c r="H36" s="3"/>
      <c r="I36" s="3"/>
      <c r="T36" s="3"/>
      <c r="U36" s="3"/>
      <c r="V36" s="3"/>
      <c r="AA36" s="3"/>
      <c r="AB36" s="3"/>
      <c r="AC36" s="3"/>
    </row>
    <row r="37" spans="1:29" x14ac:dyDescent="0.3">
      <c r="A37" t="s">
        <v>17</v>
      </c>
      <c r="D37" t="s">
        <v>18</v>
      </c>
      <c r="G37" t="s">
        <v>19</v>
      </c>
      <c r="J37" t="s">
        <v>20</v>
      </c>
      <c r="M37" t="s">
        <v>21</v>
      </c>
      <c r="T37" s="3"/>
      <c r="U37" s="3"/>
      <c r="V37" s="3"/>
      <c r="AA37" s="3"/>
      <c r="AB37" s="3"/>
      <c r="AC37" s="3"/>
    </row>
    <row r="38" spans="1:29" x14ac:dyDescent="0.3">
      <c r="A38" s="3"/>
      <c r="B38" s="3"/>
      <c r="C38" s="3"/>
      <c r="E38" s="3"/>
      <c r="F38" s="3"/>
      <c r="G38" s="3"/>
      <c r="H38" s="3"/>
      <c r="I38" s="3"/>
      <c r="K38" s="3"/>
      <c r="L38" s="3"/>
      <c r="N38" s="3"/>
      <c r="O38" s="3"/>
      <c r="T38" s="3"/>
      <c r="U38" s="3"/>
      <c r="V38" s="3"/>
      <c r="AA38" s="3"/>
      <c r="AB38" s="3"/>
      <c r="AC38" s="3"/>
    </row>
    <row r="39" spans="1:29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T39" s="3"/>
      <c r="U39" s="3"/>
      <c r="V39" s="3"/>
      <c r="AA39" s="3"/>
      <c r="AB39" s="3"/>
      <c r="AC39" s="3"/>
    </row>
    <row r="40" spans="1:29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T40" s="3"/>
      <c r="U40" s="3"/>
      <c r="V40" s="3"/>
      <c r="AA40" s="3"/>
      <c r="AB40" s="3"/>
      <c r="AC40" s="3"/>
    </row>
    <row r="41" spans="1:29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T41" s="3"/>
      <c r="U41" s="3"/>
      <c r="V41" s="3"/>
      <c r="AA41" s="3"/>
      <c r="AB41" s="3"/>
      <c r="AC41" s="3"/>
    </row>
    <row r="42" spans="1:29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T42" s="3"/>
      <c r="U42" s="3"/>
      <c r="V42" s="3"/>
      <c r="AA42" s="3"/>
      <c r="AB42" s="3"/>
      <c r="AC42" s="3"/>
    </row>
    <row r="43" spans="1:29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T43" s="3"/>
      <c r="U43" s="3"/>
      <c r="V43" s="3"/>
      <c r="AA43" s="3"/>
      <c r="AB43" s="3"/>
      <c r="AC43" s="3"/>
    </row>
    <row r="44" spans="1:29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T44" s="3"/>
      <c r="U44" s="3"/>
      <c r="V44" s="3"/>
      <c r="AA44" s="3"/>
      <c r="AB44" s="3"/>
      <c r="AC44" s="3"/>
    </row>
    <row r="45" spans="1:29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29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29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7f7579-3e9c-4a7e-b844-420280f53859}" enabled="0" method="" siteId="{df7f7579-3e9c-4a7e-b844-420280f538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5</vt:lpstr>
      <vt:lpstr>Site audit 5</vt:lpstr>
      <vt:lpstr>Site audit Blank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Cook</dc:creator>
  <cp:lastModifiedBy>Joshua Renshaw</cp:lastModifiedBy>
  <dcterms:created xsi:type="dcterms:W3CDTF">2024-09-30T11:27:38Z</dcterms:created>
  <dcterms:modified xsi:type="dcterms:W3CDTF">2024-10-15T21:23:53Z</dcterms:modified>
</cp:coreProperties>
</file>