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ml.chartshapes+xml"/>
  <Override PartName="/xl/drawings/drawing5.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6.xml" ContentType="application/vnd.openxmlformats-officedocument.drawingml.chartshapes+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7.xml" ContentType="application/vnd.openxmlformats-officedocument.drawingml.chartshapes+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8.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08"/>
  <workbookPr defaultThemeVersion="166925"/>
  <mc:AlternateContent xmlns:mc="http://schemas.openxmlformats.org/markup-compatibility/2006">
    <mc:Choice Requires="x15">
      <x15ac:absPath xmlns:x15ac="http://schemas.microsoft.com/office/spreadsheetml/2010/11/ac" url="/Users/rudycastillo/Downloads/"/>
    </mc:Choice>
  </mc:AlternateContent>
  <xr:revisionPtr revIDLastSave="0" documentId="8_{A71375A1-2703-E143-B93D-E2CC06737D32}" xr6:coauthVersionLast="47" xr6:coauthVersionMax="47" xr10:uidLastSave="{00000000-0000-0000-0000-000000000000}"/>
  <bookViews>
    <workbookView xWindow="0" yWindow="500" windowWidth="28800" windowHeight="1564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definedName>
    <definedName name="Slicer_Education">#N/A</definedName>
    <definedName name="Slicer_Marital_Status">#N/A</definedName>
    <definedName name="Slicer_Region">#N/A</definedName>
  </definedNames>
  <calcPr calcId="191029"/>
  <pivotCaches>
    <pivotCache cacheId="5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<sst xmlns="http://schemas.openxmlformats.org/spreadsheetml/2006/main" count="16274" uniqueCount="51">
  <si>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</si>
  <si>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</si>
  <si>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</si>
  <si>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</si>
  <si>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</si>
  <si>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</si>
  <si>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</si>
  <si>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</si>
  <si>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</si>
  <si>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</si>
  <si>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</si>
  <si>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</si>
  <si>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</si>
  <si>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</si>
  <si>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</si>
  <si>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</si>
  <si>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</si>
  <si>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</si>
  <si>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</si>
  <si>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</si>
  <si>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</si>
  <si>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</si>
  <si>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</si>
  <si>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</si>
  <si>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</si>
  <si>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</si>
  <si>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</si>
  <si>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</si>
  <si>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</si>
  <si>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</si>
  <si>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</si>
  <si>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</si>
  <si>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</si>
  <si>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</si>
  <si>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</si>
  <si>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</si>
  <si>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</si>
  <si>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</si>
  <si>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</si>
  <si>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</si>
  <si>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</si>
  <si>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</si>
  <si>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</si>
  <si>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</si>
  <si>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Count of Purchased Bike</t>
  </si>
  <si>
    <t>Column Labels</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</si>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</sst>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8.xml"/><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Project.xlsx]Pivot Table!PivotTable2</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694376536982297"/>
          <c:y val="0.18457400678894714"/>
          <c:w val="0.62757697667093659"/>
          <c:h val="0.65946347729988386"/>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General</c:formatCode>
                <c:ptCount val="2"/>
                <c:pt idx="0">
                  <c:v>35555.555555555555</c:v>
                </c:pt>
                <c:pt idx="1">
                  <c:v>38000</c:v>
                </c:pt>
              </c:numCache>
            </c:numRef>
          </c:val>
          <c:extLst>
            <c:ext xmlns:c16="http://schemas.microsoft.com/office/drawing/2014/chart" uri="{C3380CC4-5D6E-409C-BE32-E72D297353CC}">
              <c16:uniqueId val="{00000000-023F-494E-8A31-FE592D28A80C}"/>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General</c:formatCode>
                <c:ptCount val="2"/>
                <c:pt idx="0">
                  <c:v>45000</c:v>
                </c:pt>
                <c:pt idx="1">
                  <c:v>43636.36363636364</c:v>
                </c:pt>
              </c:numCache>
            </c:numRef>
          </c:val>
          <c:extLst>
            <c:ext xmlns:c16="http://schemas.microsoft.com/office/drawing/2014/chart" uri="{C3380CC4-5D6E-409C-BE32-E72D297353CC}">
              <c16:uniqueId val="{00000001-023F-494E-8A31-FE592D28A80C}"/>
            </c:ext>
          </c:extLst>
        </c:ser>
        <c:dLbls>
          <c:showLegendKey val="0"/>
          <c:showVal val="0"/>
          <c:showCatName val="0"/>
          <c:showSerName val="0"/>
          <c:showPercent val="0"/>
          <c:showBubbleSize val="0"/>
        </c:dLbls>
        <c:gapWidth val="219"/>
        <c:overlap val="-27"/>
        <c:axId val="625564848"/>
        <c:axId val="519113136"/>
      </c:barChart>
      <c:catAx>
        <c:axId val="625564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9113136"/>
        <c:crosses val="autoZero"/>
        <c:auto val="1"/>
        <c:lblAlgn val="ctr"/>
        <c:lblOffset val="100"/>
        <c:noMultiLvlLbl val="0"/>
      </c:catAx>
      <c:valAx>
        <c:axId val="5191131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55648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Project.xlsx]Pivot Table!PivotTable3</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017074539548647"/>
          <c:y val="0.17052659309779586"/>
          <c:w val="0.59920511555925915"/>
          <c:h val="0.60040160407458354"/>
        </c:manualLayout>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c:v>
                </c:pt>
                <c:pt idx="1">
                  <c:v>1</c:v>
                </c:pt>
                <c:pt idx="2">
                  <c:v>1</c:v>
                </c:pt>
                <c:pt idx="3">
                  <c:v>15</c:v>
                </c:pt>
                <c:pt idx="4">
                  <c:v>1</c:v>
                </c:pt>
              </c:numCache>
            </c:numRef>
          </c:val>
          <c:smooth val="0"/>
          <c:extLst>
            <c:ext xmlns:c16="http://schemas.microsoft.com/office/drawing/2014/chart" uri="{C3380CC4-5D6E-409C-BE32-E72D297353CC}">
              <c16:uniqueId val="{00000000-1E88-9040-B155-783F8A2B02AD}"/>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4</c:v>
                </c:pt>
                <c:pt idx="1">
                  <c:v>7</c:v>
                </c:pt>
                <c:pt idx="2">
                  <c:v>2</c:v>
                </c:pt>
                <c:pt idx="3">
                  <c:v>2</c:v>
                </c:pt>
                <c:pt idx="4">
                  <c:v>4</c:v>
                </c:pt>
              </c:numCache>
            </c:numRef>
          </c:val>
          <c:smooth val="0"/>
          <c:extLst>
            <c:ext xmlns:c16="http://schemas.microsoft.com/office/drawing/2014/chart" uri="{C3380CC4-5D6E-409C-BE32-E72D297353CC}">
              <c16:uniqueId val="{00000001-1E88-9040-B155-783F8A2B02AD}"/>
            </c:ext>
          </c:extLst>
        </c:ser>
        <c:dLbls>
          <c:showLegendKey val="0"/>
          <c:showVal val="0"/>
          <c:showCatName val="0"/>
          <c:showSerName val="0"/>
          <c:showPercent val="0"/>
          <c:showBubbleSize val="0"/>
        </c:dLbls>
        <c:smooth val="0"/>
        <c:axId val="668815040"/>
        <c:axId val="668254064"/>
      </c:lineChart>
      <c:catAx>
        <c:axId val="6688150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8254064"/>
        <c:crosses val="autoZero"/>
        <c:auto val="1"/>
        <c:lblAlgn val="ctr"/>
        <c:lblOffset val="100"/>
        <c:noMultiLvlLbl val="0"/>
      </c:catAx>
      <c:valAx>
        <c:axId val="6682540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8815040"/>
        <c:crosses val="autoZero"/>
        <c:crossBetween val="between"/>
      </c:valAx>
      <c:spPr>
        <a:noFill/>
        <a:ln>
          <a:noFill/>
        </a:ln>
        <a:effectLst/>
      </c:spPr>
    </c:plotArea>
    <c:legend>
      <c:legendPos val="r"/>
      <c:layout>
        <c:manualLayout>
          <c:xMode val="edge"/>
          <c:yMode val="edge"/>
          <c:x val="0.8533800445570654"/>
          <c:y val="0.49535257442262104"/>
          <c:w val="9.4784102311185184E-2"/>
          <c:h val="0.1282536662471094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Project.xlsx]Pivot Table!PivotTable4</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4568411689124638E-2"/>
          <c:y val="0.24670531214273062"/>
          <c:w val="0.72652274898692037"/>
          <c:h val="0.54719610968874277"/>
        </c:manualLayout>
      </c:layout>
      <c:lineChart>
        <c:grouping val="standard"/>
        <c:varyColors val="0"/>
        <c:ser>
          <c:idx val="0"/>
          <c:order val="0"/>
          <c:tx>
            <c:strRef>
              <c:f>'Pivot Table'!$B$48:$B$49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Table'!$A$50:$A$53</c:f>
              <c:strCache>
                <c:ptCount val="3"/>
                <c:pt idx="0">
                  <c:v>Adolescent</c:v>
                </c:pt>
                <c:pt idx="1">
                  <c:v>Middle Age</c:v>
                </c:pt>
                <c:pt idx="2">
                  <c:v>Old</c:v>
                </c:pt>
              </c:strCache>
            </c:strRef>
          </c:cat>
          <c:val>
            <c:numRef>
              <c:f>'Pivot Table'!$B$50:$B$53</c:f>
              <c:numCache>
                <c:formatCode>General</c:formatCode>
                <c:ptCount val="3"/>
                <c:pt idx="0">
                  <c:v>9</c:v>
                </c:pt>
                <c:pt idx="1">
                  <c:v>8</c:v>
                </c:pt>
                <c:pt idx="2">
                  <c:v>2</c:v>
                </c:pt>
              </c:numCache>
            </c:numRef>
          </c:val>
          <c:smooth val="0"/>
          <c:extLst>
            <c:ext xmlns:c16="http://schemas.microsoft.com/office/drawing/2014/chart" uri="{C3380CC4-5D6E-409C-BE32-E72D297353CC}">
              <c16:uniqueId val="{00000000-6212-364E-84DD-CB038BAC4062}"/>
            </c:ext>
          </c:extLst>
        </c:ser>
        <c:ser>
          <c:idx val="1"/>
          <c:order val="1"/>
          <c:tx>
            <c:strRef>
              <c:f>'Pivot Table'!$C$48:$C$49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Table'!$A$50:$A$53</c:f>
              <c:strCache>
                <c:ptCount val="3"/>
                <c:pt idx="0">
                  <c:v>Adolescent</c:v>
                </c:pt>
                <c:pt idx="1">
                  <c:v>Middle Age</c:v>
                </c:pt>
                <c:pt idx="2">
                  <c:v>Old</c:v>
                </c:pt>
              </c:strCache>
            </c:strRef>
          </c:cat>
          <c:val>
            <c:numRef>
              <c:f>'Pivot Table'!$C$50:$C$53</c:f>
              <c:numCache>
                <c:formatCode>General</c:formatCode>
                <c:ptCount val="3"/>
                <c:pt idx="0">
                  <c:v>4</c:v>
                </c:pt>
                <c:pt idx="1">
                  <c:v>11</c:v>
                </c:pt>
                <c:pt idx="2">
                  <c:v>4</c:v>
                </c:pt>
              </c:numCache>
            </c:numRef>
          </c:val>
          <c:smooth val="0"/>
          <c:extLst>
            <c:ext xmlns:c16="http://schemas.microsoft.com/office/drawing/2014/chart" uri="{C3380CC4-5D6E-409C-BE32-E72D297353CC}">
              <c16:uniqueId val="{00000001-6212-364E-84DD-CB038BAC4062}"/>
            </c:ext>
          </c:extLst>
        </c:ser>
        <c:dLbls>
          <c:showLegendKey val="0"/>
          <c:showVal val="0"/>
          <c:showCatName val="0"/>
          <c:showSerName val="0"/>
          <c:showPercent val="0"/>
          <c:showBubbleSize val="0"/>
        </c:dLbls>
        <c:marker val="1"/>
        <c:smooth val="0"/>
        <c:axId val="593993792"/>
        <c:axId val="684945920"/>
      </c:lineChart>
      <c:catAx>
        <c:axId val="5939937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4945920"/>
        <c:crosses val="autoZero"/>
        <c:auto val="1"/>
        <c:lblAlgn val="ctr"/>
        <c:lblOffset val="100"/>
        <c:noMultiLvlLbl val="0"/>
      </c:catAx>
      <c:valAx>
        <c:axId val="6849459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3993792"/>
        <c:crosses val="autoZero"/>
        <c:crossBetween val="between"/>
      </c:valAx>
      <c:spPr>
        <a:noFill/>
        <a:ln>
          <a:noFill/>
        </a:ln>
        <a:effectLst/>
      </c:spPr>
    </c:plotArea>
    <c:legend>
      <c:legendPos val="r"/>
      <c:layout>
        <c:manualLayout>
          <c:xMode val="edge"/>
          <c:yMode val="edge"/>
          <c:x val="0.85861661120811783"/>
          <c:y val="0.53169669742202474"/>
          <c:w val="9.1809705795143803E-2"/>
          <c:h val="0.1411052606154291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Project.xlsx]Pivot Table!PivotTable3</c:name>
    <c:fmtId val="2"/>
  </c:pivotSource>
  <c:chart>
    <c:autoTitleDeleted val="0"/>
    <c:pivotFmts>
      <c:pivotFmt>
        <c:idx val="0"/>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w="28575" cap="rnd">
            <a:solidFill>
              <a:schemeClr val="accent2"/>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4111880364221487E-2"/>
          <c:y val="0.23784811051823693"/>
          <c:w val="0.74539248295559457"/>
          <c:h val="0.52931599094160309"/>
        </c:manualLayout>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c:v>
                </c:pt>
                <c:pt idx="1">
                  <c:v>1</c:v>
                </c:pt>
                <c:pt idx="2">
                  <c:v>1</c:v>
                </c:pt>
                <c:pt idx="3">
                  <c:v>15</c:v>
                </c:pt>
                <c:pt idx="4">
                  <c:v>1</c:v>
                </c:pt>
              </c:numCache>
            </c:numRef>
          </c:val>
          <c:smooth val="0"/>
          <c:extLst>
            <c:ext xmlns:c16="http://schemas.microsoft.com/office/drawing/2014/chart" uri="{C3380CC4-5D6E-409C-BE32-E72D297353CC}">
              <c16:uniqueId val="{00000000-27E3-1E4D-9F09-4ECA3A20865F}"/>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4</c:v>
                </c:pt>
                <c:pt idx="1">
                  <c:v>7</c:v>
                </c:pt>
                <c:pt idx="2">
                  <c:v>2</c:v>
                </c:pt>
                <c:pt idx="3">
                  <c:v>2</c:v>
                </c:pt>
                <c:pt idx="4">
                  <c:v>4</c:v>
                </c:pt>
              </c:numCache>
            </c:numRef>
          </c:val>
          <c:smooth val="0"/>
          <c:extLst>
            <c:ext xmlns:c16="http://schemas.microsoft.com/office/drawing/2014/chart" uri="{C3380CC4-5D6E-409C-BE32-E72D297353CC}">
              <c16:uniqueId val="{00000001-27E3-1E4D-9F09-4ECA3A20865F}"/>
            </c:ext>
          </c:extLst>
        </c:ser>
        <c:dLbls>
          <c:showLegendKey val="0"/>
          <c:showVal val="0"/>
          <c:showCatName val="0"/>
          <c:showSerName val="0"/>
          <c:showPercent val="0"/>
          <c:showBubbleSize val="0"/>
        </c:dLbls>
        <c:smooth val="0"/>
        <c:axId val="668815040"/>
        <c:axId val="668254064"/>
      </c:lineChart>
      <c:catAx>
        <c:axId val="6688150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8254064"/>
        <c:crosses val="autoZero"/>
        <c:auto val="1"/>
        <c:lblAlgn val="ctr"/>
        <c:lblOffset val="100"/>
        <c:noMultiLvlLbl val="0"/>
      </c:catAx>
      <c:valAx>
        <c:axId val="6682540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8815040"/>
        <c:crosses val="autoZero"/>
        <c:crossBetween val="between"/>
      </c:valAx>
      <c:spPr>
        <a:noFill/>
        <a:ln>
          <a:noFill/>
        </a:ln>
        <a:effectLst/>
      </c:spPr>
    </c:plotArea>
    <c:legend>
      <c:legendPos val="r"/>
      <c:layout>
        <c:manualLayout>
          <c:xMode val="edge"/>
          <c:yMode val="edge"/>
          <c:x val="0.8533800445570654"/>
          <c:y val="0.49535257442262104"/>
          <c:w val="9.4784102311185184E-2"/>
          <c:h val="0.1282536662471094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Project.xlsx]Pivot Table!PivotTable2</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694376536982297"/>
          <c:y val="0.17485778376399544"/>
          <c:w val="0.60182556891423111"/>
          <c:h val="0.58558814269861026"/>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General</c:formatCode>
                <c:ptCount val="2"/>
                <c:pt idx="0">
                  <c:v>35555.555555555555</c:v>
                </c:pt>
                <c:pt idx="1">
                  <c:v>38000</c:v>
                </c:pt>
              </c:numCache>
            </c:numRef>
          </c:val>
          <c:extLst>
            <c:ext xmlns:c16="http://schemas.microsoft.com/office/drawing/2014/chart" uri="{C3380CC4-5D6E-409C-BE32-E72D297353CC}">
              <c16:uniqueId val="{00000000-57E4-9E44-AA2F-44C8FC34D9E7}"/>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General</c:formatCode>
                <c:ptCount val="2"/>
                <c:pt idx="0">
                  <c:v>45000</c:v>
                </c:pt>
                <c:pt idx="1">
                  <c:v>43636.36363636364</c:v>
                </c:pt>
              </c:numCache>
            </c:numRef>
          </c:val>
          <c:extLst>
            <c:ext xmlns:c16="http://schemas.microsoft.com/office/drawing/2014/chart" uri="{C3380CC4-5D6E-409C-BE32-E72D297353CC}">
              <c16:uniqueId val="{00000001-57E4-9E44-AA2F-44C8FC34D9E7}"/>
            </c:ext>
          </c:extLst>
        </c:ser>
        <c:dLbls>
          <c:showLegendKey val="0"/>
          <c:showVal val="0"/>
          <c:showCatName val="0"/>
          <c:showSerName val="0"/>
          <c:showPercent val="0"/>
          <c:showBubbleSize val="0"/>
        </c:dLbls>
        <c:gapWidth val="219"/>
        <c:overlap val="-27"/>
        <c:axId val="625564848"/>
        <c:axId val="519113136"/>
      </c:barChart>
      <c:catAx>
        <c:axId val="625564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9113136"/>
        <c:crosses val="autoZero"/>
        <c:auto val="1"/>
        <c:lblAlgn val="ctr"/>
        <c:lblOffset val="100"/>
        <c:noMultiLvlLbl val="0"/>
      </c:catAx>
      <c:valAx>
        <c:axId val="5191131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5564848"/>
        <c:crosses val="autoZero"/>
        <c:crossBetween val="between"/>
      </c:valAx>
      <c:spPr>
        <a:noFill/>
        <a:ln>
          <a:noFill/>
        </a:ln>
        <a:effectLst/>
      </c:spPr>
    </c:plotArea>
    <c:legend>
      <c:legendPos val="r"/>
      <c:layout>
        <c:manualLayout>
          <c:xMode val="edge"/>
          <c:yMode val="edge"/>
          <c:x val="0.87466326873124645"/>
          <c:y val="0.60694751228804456"/>
          <c:w val="5.6733807601810148E-2"/>
          <c:h val="0.1696429643080461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Project.xlsx]Pivot Table!PivotTable4</c:name>
    <c:fmtId val="3"/>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4568411689124638E-2"/>
          <c:y val="0.24670531214273062"/>
          <c:w val="0.67842900660995076"/>
          <c:h val="0.54719610968874277"/>
        </c:manualLayout>
      </c:layout>
      <c:lineChart>
        <c:grouping val="standard"/>
        <c:varyColors val="0"/>
        <c:ser>
          <c:idx val="0"/>
          <c:order val="0"/>
          <c:tx>
            <c:strRef>
              <c:f>'Pivot Table'!$B$48:$B$49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Table'!$A$50:$A$53</c:f>
              <c:strCache>
                <c:ptCount val="3"/>
                <c:pt idx="0">
                  <c:v>Adolescent</c:v>
                </c:pt>
                <c:pt idx="1">
                  <c:v>Middle Age</c:v>
                </c:pt>
                <c:pt idx="2">
                  <c:v>Old</c:v>
                </c:pt>
              </c:strCache>
            </c:strRef>
          </c:cat>
          <c:val>
            <c:numRef>
              <c:f>'Pivot Table'!$B$50:$B$53</c:f>
              <c:numCache>
                <c:formatCode>General</c:formatCode>
                <c:ptCount val="3"/>
                <c:pt idx="0">
                  <c:v>9</c:v>
                </c:pt>
                <c:pt idx="1">
                  <c:v>8</c:v>
                </c:pt>
                <c:pt idx="2">
                  <c:v>2</c:v>
                </c:pt>
              </c:numCache>
            </c:numRef>
          </c:val>
          <c:smooth val="0"/>
          <c:extLst>
            <c:ext xmlns:c16="http://schemas.microsoft.com/office/drawing/2014/chart" uri="{C3380CC4-5D6E-409C-BE32-E72D297353CC}">
              <c16:uniqueId val="{00000000-FFD2-D645-8BA0-3C55D5E3A9E1}"/>
            </c:ext>
          </c:extLst>
        </c:ser>
        <c:ser>
          <c:idx val="1"/>
          <c:order val="1"/>
          <c:tx>
            <c:strRef>
              <c:f>'Pivot Table'!$C$48:$C$49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Table'!$A$50:$A$53</c:f>
              <c:strCache>
                <c:ptCount val="3"/>
                <c:pt idx="0">
                  <c:v>Adolescent</c:v>
                </c:pt>
                <c:pt idx="1">
                  <c:v>Middle Age</c:v>
                </c:pt>
                <c:pt idx="2">
                  <c:v>Old</c:v>
                </c:pt>
              </c:strCache>
            </c:strRef>
          </c:cat>
          <c:val>
            <c:numRef>
              <c:f>'Pivot Table'!$C$50:$C$53</c:f>
              <c:numCache>
                <c:formatCode>General</c:formatCode>
                <c:ptCount val="3"/>
                <c:pt idx="0">
                  <c:v>4</c:v>
                </c:pt>
                <c:pt idx="1">
                  <c:v>11</c:v>
                </c:pt>
                <c:pt idx="2">
                  <c:v>4</c:v>
                </c:pt>
              </c:numCache>
            </c:numRef>
          </c:val>
          <c:smooth val="0"/>
          <c:extLst>
            <c:ext xmlns:c16="http://schemas.microsoft.com/office/drawing/2014/chart" uri="{C3380CC4-5D6E-409C-BE32-E72D297353CC}">
              <c16:uniqueId val="{00000001-FFD2-D645-8BA0-3C55D5E3A9E1}"/>
            </c:ext>
          </c:extLst>
        </c:ser>
        <c:dLbls>
          <c:showLegendKey val="0"/>
          <c:showVal val="0"/>
          <c:showCatName val="0"/>
          <c:showSerName val="0"/>
          <c:showPercent val="0"/>
          <c:showBubbleSize val="0"/>
        </c:dLbls>
        <c:marker val="1"/>
        <c:smooth val="0"/>
        <c:axId val="593993792"/>
        <c:axId val="684945920"/>
      </c:lineChart>
      <c:catAx>
        <c:axId val="5939937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4945920"/>
        <c:crosses val="autoZero"/>
        <c:auto val="1"/>
        <c:lblAlgn val="ctr"/>
        <c:lblOffset val="100"/>
        <c:noMultiLvlLbl val="0"/>
      </c:catAx>
      <c:valAx>
        <c:axId val="6849459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3993792"/>
        <c:crosses val="autoZero"/>
        <c:crossBetween val="between"/>
      </c:valAx>
      <c:spPr>
        <a:noFill/>
        <a:ln>
          <a:noFill/>
        </a:ln>
        <a:effectLst/>
      </c:spPr>
    </c:plotArea>
    <c:legend>
      <c:legendPos val="r"/>
      <c:layout>
        <c:manualLayout>
          <c:xMode val="edge"/>
          <c:yMode val="edge"/>
          <c:x val="0.83330403461314928"/>
          <c:y val="0.53169669742202474"/>
          <c:w val="0.11712213221336482"/>
          <c:h val="0.2278676018491107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5.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780362</xdr:colOff>
      <xdr:row>0</xdr:row>
      <xdr:rowOff>1</xdr:rowOff>
    </xdr:from>
    <xdr:to>
      <xdr:col>14</xdr:col>
      <xdr:colOff>15301</xdr:colOff>
      <xdr:row>19</xdr:row>
      <xdr:rowOff>76506</xdr:rowOff>
    </xdr:to>
    <xdr:graphicFrame macro="">
      <xdr:nvGraphicFramePr>
        <xdr:cNvPr id="5" name="Chart 4">
          <a:extLst>
            <a:ext uri="{FF2B5EF4-FFF2-40B4-BE49-F238E27FC236}">
              <a16:creationId xmlns:a16="http://schemas.microsoft.com/office/drawing/2014/main" id="{170F59C3-5036-9F21-B309-77E5E5054A3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260122</xdr:colOff>
      <xdr:row>0</xdr:row>
      <xdr:rowOff>137710</xdr:rowOff>
    </xdr:from>
    <xdr:to>
      <xdr:col>7</xdr:col>
      <xdr:colOff>795664</xdr:colOff>
      <xdr:row>2</xdr:row>
      <xdr:rowOff>30602</xdr:rowOff>
    </xdr:to>
    <xdr:sp macro="" textlink="">
      <xdr:nvSpPr>
        <xdr:cNvPr id="6" name="TextBox 5">
          <a:extLst>
            <a:ext uri="{FF2B5EF4-FFF2-40B4-BE49-F238E27FC236}">
              <a16:creationId xmlns:a16="http://schemas.microsoft.com/office/drawing/2014/main" id="{7CA6FD28-069D-8221-9A30-E8A652965ED8}"/>
            </a:ext>
          </a:extLst>
        </xdr:cNvPr>
        <xdr:cNvSpPr txBox="1"/>
      </xdr:nvSpPr>
      <xdr:spPr>
        <a:xfrm>
          <a:off x="6089881" y="137710"/>
          <a:ext cx="1361807" cy="260121"/>
        </a:xfrm>
        <a:prstGeom prst="rect">
          <a:avLst/>
        </a:prstGeom>
        <a:solidFill>
          <a:schemeClr val="bg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Average of Income</a:t>
          </a:r>
        </a:p>
      </xdr:txBody>
    </xdr:sp>
    <xdr:clientData/>
  </xdr:twoCellAnchor>
  <xdr:twoCellAnchor>
    <xdr:from>
      <xdr:col>12</xdr:col>
      <xdr:colOff>627349</xdr:colOff>
      <xdr:row>5</xdr:row>
      <xdr:rowOff>122410</xdr:rowOff>
    </xdr:from>
    <xdr:to>
      <xdr:col>13</xdr:col>
      <xdr:colOff>627349</xdr:colOff>
      <xdr:row>8</xdr:row>
      <xdr:rowOff>15301</xdr:rowOff>
    </xdr:to>
    <xdr:sp macro="" textlink="">
      <xdr:nvSpPr>
        <xdr:cNvPr id="7" name="TextBox 6">
          <a:extLst>
            <a:ext uri="{FF2B5EF4-FFF2-40B4-BE49-F238E27FC236}">
              <a16:creationId xmlns:a16="http://schemas.microsoft.com/office/drawing/2014/main" id="{44793104-F605-77CD-1E1D-01C372E40FDB}"/>
            </a:ext>
          </a:extLst>
        </xdr:cNvPr>
        <xdr:cNvSpPr txBox="1"/>
      </xdr:nvSpPr>
      <xdr:spPr>
        <a:xfrm>
          <a:off x="11414698" y="1040482"/>
          <a:ext cx="826265" cy="443735"/>
        </a:xfrm>
        <a:prstGeom prst="rect">
          <a:avLst/>
        </a:prstGeom>
        <a:solidFill>
          <a:schemeClr val="bg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Purchased Bike</a:t>
          </a:r>
        </a:p>
      </xdr:txBody>
    </xdr:sp>
    <xdr:clientData/>
  </xdr:twoCellAnchor>
  <xdr:twoCellAnchor>
    <xdr:from>
      <xdr:col>6</xdr:col>
      <xdr:colOff>260121</xdr:colOff>
      <xdr:row>17</xdr:row>
      <xdr:rowOff>45903</xdr:rowOff>
    </xdr:from>
    <xdr:to>
      <xdr:col>7</xdr:col>
      <xdr:colOff>153012</xdr:colOff>
      <xdr:row>18</xdr:row>
      <xdr:rowOff>168313</xdr:rowOff>
    </xdr:to>
    <xdr:sp macro="" textlink="">
      <xdr:nvSpPr>
        <xdr:cNvPr id="8" name="TextBox 7">
          <a:extLst>
            <a:ext uri="{FF2B5EF4-FFF2-40B4-BE49-F238E27FC236}">
              <a16:creationId xmlns:a16="http://schemas.microsoft.com/office/drawing/2014/main" id="{BCBEFD98-12B7-A280-A697-DFA7ED653BD4}"/>
            </a:ext>
          </a:extLst>
        </xdr:cNvPr>
        <xdr:cNvSpPr txBox="1"/>
      </xdr:nvSpPr>
      <xdr:spPr>
        <a:xfrm>
          <a:off x="6089880" y="3167349"/>
          <a:ext cx="719156" cy="306024"/>
        </a:xfrm>
        <a:prstGeom prst="rect">
          <a:avLst/>
        </a:prstGeom>
        <a:solidFill>
          <a:schemeClr val="bg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Gender</a:t>
          </a:r>
        </a:p>
      </xdr:txBody>
    </xdr:sp>
    <xdr:clientData/>
  </xdr:twoCellAnchor>
  <xdr:twoCellAnchor>
    <xdr:from>
      <xdr:col>4</xdr:col>
      <xdr:colOff>177800</xdr:colOff>
      <xdr:row>25</xdr:row>
      <xdr:rowOff>0</xdr:rowOff>
    </xdr:from>
    <xdr:to>
      <xdr:col>11</xdr:col>
      <xdr:colOff>279400</xdr:colOff>
      <xdr:row>42</xdr:row>
      <xdr:rowOff>177800</xdr:rowOff>
    </xdr:to>
    <xdr:graphicFrame macro="">
      <xdr:nvGraphicFramePr>
        <xdr:cNvPr id="9" name="Chart 8">
          <a:extLst>
            <a:ext uri="{FF2B5EF4-FFF2-40B4-BE49-F238E27FC236}">
              <a16:creationId xmlns:a16="http://schemas.microsoft.com/office/drawing/2014/main" id="{46C61689-A01F-9E2E-55A0-389E87E9B3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457200</xdr:colOff>
      <xdr:row>41</xdr:row>
      <xdr:rowOff>0</xdr:rowOff>
    </xdr:from>
    <xdr:to>
      <xdr:col>6</xdr:col>
      <xdr:colOff>279400</xdr:colOff>
      <xdr:row>42</xdr:row>
      <xdr:rowOff>63500</xdr:rowOff>
    </xdr:to>
    <xdr:sp macro="" textlink="">
      <xdr:nvSpPr>
        <xdr:cNvPr id="10" name="TextBox 9">
          <a:extLst>
            <a:ext uri="{FF2B5EF4-FFF2-40B4-BE49-F238E27FC236}">
              <a16:creationId xmlns:a16="http://schemas.microsoft.com/office/drawing/2014/main" id="{76CF292B-5C4F-E569-E627-C1379090F04C}"/>
            </a:ext>
          </a:extLst>
        </xdr:cNvPr>
        <xdr:cNvSpPr txBox="1"/>
      </xdr:nvSpPr>
      <xdr:spPr>
        <a:xfrm>
          <a:off x="4622800" y="7810500"/>
          <a:ext cx="1473200" cy="254000"/>
        </a:xfrm>
        <a:prstGeom prst="rect">
          <a:avLst/>
        </a:prstGeom>
        <a:solidFill>
          <a:schemeClr val="bg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Communte Distance</a:t>
          </a:r>
        </a:p>
      </xdr:txBody>
    </xdr:sp>
    <xdr:clientData/>
  </xdr:twoCellAnchor>
  <xdr:twoCellAnchor>
    <xdr:from>
      <xdr:col>7</xdr:col>
      <xdr:colOff>38100</xdr:colOff>
      <xdr:row>25</xdr:row>
      <xdr:rowOff>127000</xdr:rowOff>
    </xdr:from>
    <xdr:to>
      <xdr:col>9</xdr:col>
      <xdr:colOff>254000</xdr:colOff>
      <xdr:row>27</xdr:row>
      <xdr:rowOff>88900</xdr:rowOff>
    </xdr:to>
    <xdr:sp macro="" textlink="">
      <xdr:nvSpPr>
        <xdr:cNvPr id="11" name="TextBox 10">
          <a:extLst>
            <a:ext uri="{FF2B5EF4-FFF2-40B4-BE49-F238E27FC236}">
              <a16:creationId xmlns:a16="http://schemas.microsoft.com/office/drawing/2014/main" id="{FDD66D67-C6D4-53F2-ADF7-347FFAC7D647}"/>
            </a:ext>
          </a:extLst>
        </xdr:cNvPr>
        <xdr:cNvSpPr txBox="1"/>
      </xdr:nvSpPr>
      <xdr:spPr>
        <a:xfrm>
          <a:off x="6680200" y="4889500"/>
          <a:ext cx="1866900" cy="342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t>Customer Commute</a:t>
          </a:r>
        </a:p>
      </xdr:txBody>
    </xdr:sp>
    <xdr:clientData/>
  </xdr:twoCellAnchor>
  <xdr:twoCellAnchor>
    <xdr:from>
      <xdr:col>5</xdr:col>
      <xdr:colOff>0</xdr:colOff>
      <xdr:row>51</xdr:row>
      <xdr:rowOff>25400</xdr:rowOff>
    </xdr:from>
    <xdr:to>
      <xdr:col>12</xdr:col>
      <xdr:colOff>292100</xdr:colOff>
      <xdr:row>67</xdr:row>
      <xdr:rowOff>82550</xdr:rowOff>
    </xdr:to>
    <xdr:graphicFrame macro="">
      <xdr:nvGraphicFramePr>
        <xdr:cNvPr id="12" name="Chart 11">
          <a:extLst>
            <a:ext uri="{FF2B5EF4-FFF2-40B4-BE49-F238E27FC236}">
              <a16:creationId xmlns:a16="http://schemas.microsoft.com/office/drawing/2014/main" id="{C06B2074-E955-565C-BCD2-4E26A62F4AB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635000</xdr:colOff>
      <xdr:row>52</xdr:row>
      <xdr:rowOff>12700</xdr:rowOff>
    </xdr:from>
    <xdr:to>
      <xdr:col>10</xdr:col>
      <xdr:colOff>647700</xdr:colOff>
      <xdr:row>54</xdr:row>
      <xdr:rowOff>12700</xdr:rowOff>
    </xdr:to>
    <xdr:sp macro="" textlink="">
      <xdr:nvSpPr>
        <xdr:cNvPr id="13" name="TextBox 12">
          <a:extLst>
            <a:ext uri="{FF2B5EF4-FFF2-40B4-BE49-F238E27FC236}">
              <a16:creationId xmlns:a16="http://schemas.microsoft.com/office/drawing/2014/main" id="{4FE6C773-06B0-2803-2055-9DDFFF2177C5}"/>
            </a:ext>
          </a:extLst>
        </xdr:cNvPr>
        <xdr:cNvSpPr txBox="1"/>
      </xdr:nvSpPr>
      <xdr:spPr>
        <a:xfrm>
          <a:off x="6832600" y="9918700"/>
          <a:ext cx="2489200" cy="381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a:t>Customer</a:t>
          </a:r>
          <a:r>
            <a:rPr lang="en-US" sz="1800" baseline="0"/>
            <a:t> Age Brackets</a:t>
          </a:r>
          <a:endParaRPr lang="en-US" sz="1800"/>
        </a:p>
      </xdr:txBody>
    </xdr:sp>
    <xdr:clientData/>
  </xdr:twoCellAnchor>
</xdr:wsDr>
</file>

<file path=xl/drawings/drawing2.xml><?xml version="1.0" encoding="utf-8"?>
<c:userShapes xmlns:c="http://schemas.openxmlformats.org/drawingml/2006/chart">
  <cdr:relSizeAnchor xmlns:cdr="http://schemas.openxmlformats.org/drawingml/2006/chartDrawing">
    <cdr:from>
      <cdr:x>0.32569</cdr:x>
      <cdr:y>0.04292</cdr:y>
    </cdr:from>
    <cdr:to>
      <cdr:x>0.70413</cdr:x>
      <cdr:y>0.16309</cdr:y>
    </cdr:to>
    <cdr:sp macro="" textlink="">
      <cdr:nvSpPr>
        <cdr:cNvPr id="2" name="TextBox 1">
          <a:extLst xmlns:a="http://schemas.openxmlformats.org/drawingml/2006/main">
            <a:ext uri="{FF2B5EF4-FFF2-40B4-BE49-F238E27FC236}">
              <a16:creationId xmlns:a16="http://schemas.microsoft.com/office/drawing/2014/main" id="{352A88BC-5966-8FC5-BECA-623320F9AB58}"/>
            </a:ext>
          </a:extLst>
        </cdr:cNvPr>
        <cdr:cNvSpPr txBox="1"/>
      </cdr:nvSpPr>
      <cdr:spPr>
        <a:xfrm xmlns:a="http://schemas.openxmlformats.org/drawingml/2006/main">
          <a:off x="2172771" y="153012"/>
          <a:ext cx="2524698" cy="42843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600"/>
            <a:t>Avg</a:t>
          </a:r>
          <a:r>
            <a:rPr lang="en-US" sz="1600" baseline="0"/>
            <a:t> Income Per Purchase</a:t>
          </a:r>
          <a:endParaRPr lang="en-US" sz="1600"/>
        </a:p>
      </cdr:txBody>
    </cdr:sp>
  </cdr:relSizeAnchor>
</c:userShapes>
</file>

<file path=xl/drawings/drawing3.xml><?xml version="1.0" encoding="utf-8"?>
<c:userShapes xmlns:c="http://schemas.openxmlformats.org/drawingml/2006/chart">
  <cdr:relSizeAnchor xmlns:cdr="http://schemas.openxmlformats.org/drawingml/2006/chartDrawing">
    <cdr:from>
      <cdr:x>0.04752</cdr:x>
      <cdr:y>0.03717</cdr:y>
    </cdr:from>
    <cdr:to>
      <cdr:x>0.34557</cdr:x>
      <cdr:y>0.11152</cdr:y>
    </cdr:to>
    <cdr:sp macro="" textlink="">
      <cdr:nvSpPr>
        <cdr:cNvPr id="2" name="TextBox 1">
          <a:extLst xmlns:a="http://schemas.openxmlformats.org/drawingml/2006/main">
            <a:ext uri="{FF2B5EF4-FFF2-40B4-BE49-F238E27FC236}">
              <a16:creationId xmlns:a16="http://schemas.microsoft.com/office/drawing/2014/main" id="{6D63D10A-25AD-43EA-F12A-21E862D1CC21}"/>
            </a:ext>
          </a:extLst>
        </cdr:cNvPr>
        <cdr:cNvSpPr txBox="1"/>
      </cdr:nvSpPr>
      <cdr:spPr>
        <a:xfrm xmlns:a="http://schemas.openxmlformats.org/drawingml/2006/main">
          <a:off x="279400" y="127000"/>
          <a:ext cx="1752600" cy="254000"/>
        </a:xfrm>
        <a:prstGeom xmlns:a="http://schemas.openxmlformats.org/drawingml/2006/main" prst="rect">
          <a:avLst/>
        </a:prstGeom>
        <a:solidFill xmlns:a="http://schemas.openxmlformats.org/drawingml/2006/main">
          <a:schemeClr val="bg2"/>
        </a:solidFill>
      </cdr:spPr>
      <cdr:txBody>
        <a:bodyPr xmlns:a="http://schemas.openxmlformats.org/drawingml/2006/main" vertOverflow="clip" wrap="square" rtlCol="0"/>
        <a:lstStyle xmlns:a="http://schemas.openxmlformats.org/drawingml/2006/main"/>
        <a:p xmlns:a="http://schemas.openxmlformats.org/drawingml/2006/main">
          <a:r>
            <a:rPr lang="en-US" sz="1100" b="1"/>
            <a:t>Count of Purchased Bike</a:t>
          </a:r>
        </a:p>
      </cdr:txBody>
    </cdr:sp>
  </cdr:relSizeAnchor>
  <cdr:relSizeAnchor xmlns:cdr="http://schemas.openxmlformats.org/drawingml/2006/chartDrawing">
    <cdr:from>
      <cdr:x>0.80562</cdr:x>
      <cdr:y>0.41264</cdr:y>
    </cdr:from>
    <cdr:to>
      <cdr:x>0.99352</cdr:x>
      <cdr:y>0.49442</cdr:y>
    </cdr:to>
    <cdr:sp macro="" textlink="">
      <cdr:nvSpPr>
        <cdr:cNvPr id="3" name="TextBox 2">
          <a:extLst xmlns:a="http://schemas.openxmlformats.org/drawingml/2006/main">
            <a:ext uri="{FF2B5EF4-FFF2-40B4-BE49-F238E27FC236}">
              <a16:creationId xmlns:a16="http://schemas.microsoft.com/office/drawing/2014/main" id="{DBB28075-4AC7-E161-FF00-B6B00AF00AFC}"/>
            </a:ext>
          </a:extLst>
        </cdr:cNvPr>
        <cdr:cNvSpPr txBox="1"/>
      </cdr:nvSpPr>
      <cdr:spPr>
        <a:xfrm xmlns:a="http://schemas.openxmlformats.org/drawingml/2006/main">
          <a:off x="4737100" y="1409700"/>
          <a:ext cx="1104900" cy="279400"/>
        </a:xfrm>
        <a:prstGeom xmlns:a="http://schemas.openxmlformats.org/drawingml/2006/main" prst="rect">
          <a:avLst/>
        </a:prstGeom>
        <a:solidFill xmlns:a="http://schemas.openxmlformats.org/drawingml/2006/main">
          <a:schemeClr val="bg2"/>
        </a:solidFill>
      </cdr:spPr>
      <cdr:txBody>
        <a:bodyPr xmlns:a="http://schemas.openxmlformats.org/drawingml/2006/main" vertOverflow="clip" wrap="square" rtlCol="0"/>
        <a:lstStyle xmlns:a="http://schemas.openxmlformats.org/drawingml/2006/main"/>
        <a:p xmlns:a="http://schemas.openxmlformats.org/drawingml/2006/main">
          <a:r>
            <a:rPr lang="en-US" sz="1100" b="1"/>
            <a:t>Purchased Bike</a:t>
          </a:r>
        </a:p>
      </cdr:txBody>
    </cdr:sp>
  </cdr:relSizeAnchor>
</c:userShapes>
</file>

<file path=xl/drawings/drawing4.xml><?xml version="1.0" encoding="utf-8"?>
<c:userShapes xmlns:c="http://schemas.openxmlformats.org/drawingml/2006/chart">
  <cdr:relSizeAnchor xmlns:cdr="http://schemas.openxmlformats.org/drawingml/2006/chartDrawing">
    <cdr:from>
      <cdr:x>0.04393</cdr:x>
      <cdr:y>0.05726</cdr:y>
    </cdr:from>
    <cdr:to>
      <cdr:x>0.31799</cdr:x>
      <cdr:y>0.14724</cdr:y>
    </cdr:to>
    <cdr:sp macro="" textlink="">
      <cdr:nvSpPr>
        <cdr:cNvPr id="2" name="TextBox 1">
          <a:extLst xmlns:a="http://schemas.openxmlformats.org/drawingml/2006/main">
            <a:ext uri="{FF2B5EF4-FFF2-40B4-BE49-F238E27FC236}">
              <a16:creationId xmlns:a16="http://schemas.microsoft.com/office/drawing/2014/main" id="{6F39229E-4D01-DFB6-E798-8AF0C040053C}"/>
            </a:ext>
          </a:extLst>
        </cdr:cNvPr>
        <cdr:cNvSpPr txBox="1"/>
      </cdr:nvSpPr>
      <cdr:spPr>
        <a:xfrm xmlns:a="http://schemas.openxmlformats.org/drawingml/2006/main">
          <a:off x="266700" y="177800"/>
          <a:ext cx="1663700" cy="279400"/>
        </a:xfrm>
        <a:prstGeom xmlns:a="http://schemas.openxmlformats.org/drawingml/2006/main" prst="rect">
          <a:avLst/>
        </a:prstGeom>
        <a:solidFill xmlns:a="http://schemas.openxmlformats.org/drawingml/2006/main">
          <a:schemeClr val="bg2"/>
        </a:solidFill>
      </cdr:spPr>
      <cdr:txBody>
        <a:bodyPr xmlns:a="http://schemas.openxmlformats.org/drawingml/2006/main" vertOverflow="clip" wrap="square" rtlCol="0"/>
        <a:lstStyle xmlns:a="http://schemas.openxmlformats.org/drawingml/2006/main"/>
        <a:p xmlns:a="http://schemas.openxmlformats.org/drawingml/2006/main">
          <a:r>
            <a:rPr lang="en-US" sz="1100" b="1"/>
            <a:t>Count of Purchased Bike</a:t>
          </a:r>
        </a:p>
      </cdr:txBody>
    </cdr:sp>
  </cdr:relSizeAnchor>
  <cdr:relSizeAnchor xmlns:cdr="http://schemas.openxmlformats.org/drawingml/2006/chartDrawing">
    <cdr:from>
      <cdr:x>0.03347</cdr:x>
      <cdr:y>0.89162</cdr:y>
    </cdr:from>
    <cdr:to>
      <cdr:x>0.18828</cdr:x>
      <cdr:y>0.97751</cdr:y>
    </cdr:to>
    <cdr:sp macro="" textlink="">
      <cdr:nvSpPr>
        <cdr:cNvPr id="3" name="TextBox 2">
          <a:extLst xmlns:a="http://schemas.openxmlformats.org/drawingml/2006/main">
            <a:ext uri="{FF2B5EF4-FFF2-40B4-BE49-F238E27FC236}">
              <a16:creationId xmlns:a16="http://schemas.microsoft.com/office/drawing/2014/main" id="{B4F975F8-5C25-8FFD-2CE0-707A69988684}"/>
            </a:ext>
          </a:extLst>
        </cdr:cNvPr>
        <cdr:cNvSpPr txBox="1"/>
      </cdr:nvSpPr>
      <cdr:spPr>
        <a:xfrm xmlns:a="http://schemas.openxmlformats.org/drawingml/2006/main">
          <a:off x="203200" y="2768600"/>
          <a:ext cx="939800" cy="266700"/>
        </a:xfrm>
        <a:prstGeom xmlns:a="http://schemas.openxmlformats.org/drawingml/2006/main" prst="rect">
          <a:avLst/>
        </a:prstGeom>
        <a:solidFill xmlns:a="http://schemas.openxmlformats.org/drawingml/2006/main">
          <a:schemeClr val="bg2"/>
        </a:solidFill>
      </cdr:spPr>
      <cdr:txBody>
        <a:bodyPr xmlns:a="http://schemas.openxmlformats.org/drawingml/2006/main" vertOverflow="clip" wrap="square" rtlCol="0"/>
        <a:lstStyle xmlns:a="http://schemas.openxmlformats.org/drawingml/2006/main"/>
        <a:p xmlns:a="http://schemas.openxmlformats.org/drawingml/2006/main">
          <a:r>
            <a:rPr lang="en-US" sz="1100" b="1"/>
            <a:t>Age Brackets</a:t>
          </a:r>
        </a:p>
      </cdr:txBody>
    </cdr:sp>
  </cdr:relSizeAnchor>
  <cdr:relSizeAnchor xmlns:cdr="http://schemas.openxmlformats.org/drawingml/2006/chartDrawing">
    <cdr:from>
      <cdr:x>0.80126</cdr:x>
      <cdr:y>0.42945</cdr:y>
    </cdr:from>
    <cdr:to>
      <cdr:x>0.98745</cdr:x>
      <cdr:y>0.51534</cdr:y>
    </cdr:to>
    <cdr:sp macro="" textlink="">
      <cdr:nvSpPr>
        <cdr:cNvPr id="4" name="TextBox 3">
          <a:extLst xmlns:a="http://schemas.openxmlformats.org/drawingml/2006/main">
            <a:ext uri="{FF2B5EF4-FFF2-40B4-BE49-F238E27FC236}">
              <a16:creationId xmlns:a16="http://schemas.microsoft.com/office/drawing/2014/main" id="{8E58C920-E678-1803-BF06-32F43000ECD5}"/>
            </a:ext>
          </a:extLst>
        </cdr:cNvPr>
        <cdr:cNvSpPr txBox="1"/>
      </cdr:nvSpPr>
      <cdr:spPr>
        <a:xfrm xmlns:a="http://schemas.openxmlformats.org/drawingml/2006/main">
          <a:off x="4864100" y="1333500"/>
          <a:ext cx="1130300" cy="266700"/>
        </a:xfrm>
        <a:prstGeom xmlns:a="http://schemas.openxmlformats.org/drawingml/2006/main" prst="rect">
          <a:avLst/>
        </a:prstGeom>
        <a:solidFill xmlns:a="http://schemas.openxmlformats.org/drawingml/2006/main">
          <a:schemeClr val="bg2"/>
        </a:solidFill>
      </cdr:spPr>
      <cdr:txBody>
        <a:bodyPr xmlns:a="http://schemas.openxmlformats.org/drawingml/2006/main" vertOverflow="clip" wrap="square" rtlCol="0"/>
        <a:lstStyle xmlns:a="http://schemas.openxmlformats.org/drawingml/2006/main"/>
        <a:p xmlns:a="http://schemas.openxmlformats.org/drawingml/2006/main">
          <a:r>
            <a:rPr lang="en-US" sz="1100" b="1"/>
            <a:t>Purchased Bike</a:t>
          </a:r>
        </a:p>
      </cdr:txBody>
    </cdr:sp>
  </cdr:relSizeAnchor>
</c:userShapes>
</file>

<file path=xl/drawings/drawing5.xml><?xml version="1.0" encoding="utf-8"?>
<xdr:wsDr xmlns:xdr="http://schemas.openxmlformats.org/drawingml/2006/spreadsheetDrawing" xmlns:a="http://schemas.openxmlformats.org/drawingml/2006/main">
  <xdr:twoCellAnchor>
    <xdr:from>
      <xdr:col>2</xdr:col>
      <xdr:colOff>377864</xdr:colOff>
      <xdr:row>20</xdr:row>
      <xdr:rowOff>4547</xdr:rowOff>
    </xdr:from>
    <xdr:to>
      <xdr:col>14</xdr:col>
      <xdr:colOff>830987</xdr:colOff>
      <xdr:row>36</xdr:row>
      <xdr:rowOff>31359</xdr:rowOff>
    </xdr:to>
    <xdr:graphicFrame macro="">
      <xdr:nvGraphicFramePr>
        <xdr:cNvPr id="2" name="Chart 1">
          <a:extLst>
            <a:ext uri="{FF2B5EF4-FFF2-40B4-BE49-F238E27FC236}">
              <a16:creationId xmlns:a16="http://schemas.microsoft.com/office/drawing/2014/main" id="{DBAF34C7-BF77-3A49-A8BA-FBACC03D08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4703</xdr:colOff>
      <xdr:row>34</xdr:row>
      <xdr:rowOff>44842</xdr:rowOff>
    </xdr:from>
    <xdr:to>
      <xdr:col>4</xdr:col>
      <xdr:colOff>657890</xdr:colOff>
      <xdr:row>35</xdr:row>
      <xdr:rowOff>108342</xdr:rowOff>
    </xdr:to>
    <xdr:sp macro="" textlink="">
      <xdr:nvSpPr>
        <xdr:cNvPr id="4" name="TextBox 3">
          <a:extLst>
            <a:ext uri="{FF2B5EF4-FFF2-40B4-BE49-F238E27FC236}">
              <a16:creationId xmlns:a16="http://schemas.microsoft.com/office/drawing/2014/main" id="{9F6FE4A9-3FB3-2A4E-A16B-BB1ACD1E59C4}"/>
            </a:ext>
          </a:extLst>
        </xdr:cNvPr>
        <xdr:cNvSpPr txBox="1"/>
      </xdr:nvSpPr>
      <xdr:spPr>
        <a:xfrm>
          <a:off x="2497666" y="6441879"/>
          <a:ext cx="1484175" cy="251648"/>
        </a:xfrm>
        <a:prstGeom prst="rect">
          <a:avLst/>
        </a:prstGeom>
        <a:solidFill>
          <a:schemeClr val="bg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Communte Distance</a:t>
          </a:r>
        </a:p>
      </xdr:txBody>
    </xdr:sp>
    <xdr:clientData/>
  </xdr:twoCellAnchor>
  <xdr:twoCellAnchor>
    <xdr:from>
      <xdr:col>2</xdr:col>
      <xdr:colOff>376296</xdr:colOff>
      <xdr:row>6</xdr:row>
      <xdr:rowOff>31358</xdr:rowOff>
    </xdr:from>
    <xdr:to>
      <xdr:col>8</xdr:col>
      <xdr:colOff>815309</xdr:colOff>
      <xdr:row>20</xdr:row>
      <xdr:rowOff>11437</xdr:rowOff>
    </xdr:to>
    <xdr:graphicFrame macro="">
      <xdr:nvGraphicFramePr>
        <xdr:cNvPr id="5" name="Chart 4">
          <a:extLst>
            <a:ext uri="{FF2B5EF4-FFF2-40B4-BE49-F238E27FC236}">
              <a16:creationId xmlns:a16="http://schemas.microsoft.com/office/drawing/2014/main" id="{4830DBFE-9BA5-6D40-ABA6-778F8C9928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815309</xdr:colOff>
      <xdr:row>6</xdr:row>
      <xdr:rowOff>47036</xdr:rowOff>
    </xdr:from>
    <xdr:to>
      <xdr:col>15</xdr:col>
      <xdr:colOff>15679</xdr:colOff>
      <xdr:row>20</xdr:row>
      <xdr:rowOff>705</xdr:rowOff>
    </xdr:to>
    <xdr:graphicFrame macro="">
      <xdr:nvGraphicFramePr>
        <xdr:cNvPr id="6" name="Chart 5">
          <a:extLst>
            <a:ext uri="{FF2B5EF4-FFF2-40B4-BE49-F238E27FC236}">
              <a16:creationId xmlns:a16="http://schemas.microsoft.com/office/drawing/2014/main" id="{43A052C0-F437-1F46-B8E6-9D779CDB8D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11289</xdr:colOff>
      <xdr:row>6</xdr:row>
      <xdr:rowOff>18032</xdr:rowOff>
    </xdr:from>
    <xdr:to>
      <xdr:col>2</xdr:col>
      <xdr:colOff>360618</xdr:colOff>
      <xdr:row>11</xdr:row>
      <xdr:rowOff>94075</xdr:rowOff>
    </xdr:to>
    <mc:AlternateContent xmlns:mc="http://schemas.openxmlformats.org/markup-compatibility/2006" xmlns:a14="http://schemas.microsoft.com/office/drawing/2010/main">
      <mc:Choice Requires="a14">
        <xdr:graphicFrame macro="">
          <xdr:nvGraphicFramePr>
            <xdr:cNvPr id="7" name="Marital Status">
              <a:extLst>
                <a:ext uri="{FF2B5EF4-FFF2-40B4-BE49-F238E27FC236}">
                  <a16:creationId xmlns:a16="http://schemas.microsoft.com/office/drawing/2014/main" id="{0A367DBC-B5A9-E48F-FD4A-D71C54E55E69}"/>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1289" y="1146921"/>
              <a:ext cx="2011304" cy="101678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20853</xdr:colOff>
      <xdr:row>17</xdr:row>
      <xdr:rowOff>184385</xdr:rowOff>
    </xdr:from>
    <xdr:to>
      <xdr:col>2</xdr:col>
      <xdr:colOff>360618</xdr:colOff>
      <xdr:row>26</xdr:row>
      <xdr:rowOff>172469</xdr:rowOff>
    </xdr:to>
    <mc:AlternateContent xmlns:mc="http://schemas.openxmlformats.org/markup-compatibility/2006" xmlns:a14="http://schemas.microsoft.com/office/drawing/2010/main">
      <mc:Choice Requires="a14">
        <xdr:graphicFrame macro="">
          <xdr:nvGraphicFramePr>
            <xdr:cNvPr id="8" name="Education">
              <a:extLst>
                <a:ext uri="{FF2B5EF4-FFF2-40B4-BE49-F238E27FC236}">
                  <a16:creationId xmlns:a16="http://schemas.microsoft.com/office/drawing/2014/main" id="{50EB885C-4846-5B4B-F27C-9D06027DCED5}"/>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20853" y="3382904"/>
              <a:ext cx="2001740" cy="168141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17404</xdr:colOff>
      <xdr:row>11</xdr:row>
      <xdr:rowOff>118220</xdr:rowOff>
    </xdr:from>
    <xdr:to>
      <xdr:col>2</xdr:col>
      <xdr:colOff>376297</xdr:colOff>
      <xdr:row>17</xdr:row>
      <xdr:rowOff>156791</xdr:rowOff>
    </xdr:to>
    <mc:AlternateContent xmlns:mc="http://schemas.openxmlformats.org/markup-compatibility/2006" xmlns:a14="http://schemas.microsoft.com/office/drawing/2010/main">
      <mc:Choice Requires="a14">
        <xdr:graphicFrame macro="">
          <xdr:nvGraphicFramePr>
            <xdr:cNvPr id="9" name="Region">
              <a:extLst>
                <a:ext uri="{FF2B5EF4-FFF2-40B4-BE49-F238E27FC236}">
                  <a16:creationId xmlns:a16="http://schemas.microsoft.com/office/drawing/2014/main" id="{0A087DDB-C7A3-FB77-084D-C143E52500B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7404" y="2187850"/>
              <a:ext cx="2020868" cy="11674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c:userShapes xmlns:c="http://schemas.openxmlformats.org/drawingml/2006/chart">
  <cdr:relSizeAnchor xmlns:cdr="http://schemas.openxmlformats.org/drawingml/2006/chartDrawing">
    <cdr:from>
      <cdr:x>0.04752</cdr:x>
      <cdr:y>0.03717</cdr:y>
    </cdr:from>
    <cdr:to>
      <cdr:x>0.2074</cdr:x>
      <cdr:y>0.12756</cdr:y>
    </cdr:to>
    <cdr:sp macro="" textlink="">
      <cdr:nvSpPr>
        <cdr:cNvPr id="2" name="TextBox 1">
          <a:extLst xmlns:a="http://schemas.openxmlformats.org/drawingml/2006/main">
            <a:ext uri="{FF2B5EF4-FFF2-40B4-BE49-F238E27FC236}">
              <a16:creationId xmlns:a16="http://schemas.microsoft.com/office/drawing/2014/main" id="{6D63D10A-25AD-43EA-F12A-21E862D1CC21}"/>
            </a:ext>
          </a:extLst>
        </cdr:cNvPr>
        <cdr:cNvSpPr txBox="1"/>
      </cdr:nvSpPr>
      <cdr:spPr>
        <a:xfrm xmlns:a="http://schemas.openxmlformats.org/drawingml/2006/main">
          <a:off x="495395" y="112892"/>
          <a:ext cx="1666741" cy="274536"/>
        </a:xfrm>
        <a:prstGeom xmlns:a="http://schemas.openxmlformats.org/drawingml/2006/main" prst="rect">
          <a:avLst/>
        </a:prstGeom>
        <a:solidFill xmlns:a="http://schemas.openxmlformats.org/drawingml/2006/main">
          <a:schemeClr val="bg2"/>
        </a:solidFill>
      </cdr:spPr>
      <cdr:txBody>
        <a:bodyPr xmlns:a="http://schemas.openxmlformats.org/drawingml/2006/main" vertOverflow="clip" wrap="square" rtlCol="0"/>
        <a:lstStyle xmlns:a="http://schemas.openxmlformats.org/drawingml/2006/main"/>
        <a:p xmlns:a="http://schemas.openxmlformats.org/drawingml/2006/main">
          <a:r>
            <a:rPr lang="en-US" sz="1100" b="1"/>
            <a:t>Count of Purchased Bike</a:t>
          </a:r>
        </a:p>
      </cdr:txBody>
    </cdr:sp>
  </cdr:relSizeAnchor>
  <cdr:relSizeAnchor xmlns:cdr="http://schemas.openxmlformats.org/drawingml/2006/chartDrawing">
    <cdr:from>
      <cdr:x>0.8512</cdr:x>
      <cdr:y>0.42698</cdr:y>
    </cdr:from>
    <cdr:to>
      <cdr:x>0.9609</cdr:x>
      <cdr:y>0.50958</cdr:y>
    </cdr:to>
    <cdr:sp macro="" textlink="">
      <cdr:nvSpPr>
        <cdr:cNvPr id="3" name="TextBox 2">
          <a:extLst xmlns:a="http://schemas.openxmlformats.org/drawingml/2006/main">
            <a:ext uri="{FF2B5EF4-FFF2-40B4-BE49-F238E27FC236}">
              <a16:creationId xmlns:a16="http://schemas.microsoft.com/office/drawing/2014/main" id="{DBB28075-4AC7-E161-FF00-B6B00AF00AFC}"/>
            </a:ext>
          </a:extLst>
        </cdr:cNvPr>
        <cdr:cNvSpPr txBox="1"/>
      </cdr:nvSpPr>
      <cdr:spPr>
        <a:xfrm xmlns:a="http://schemas.openxmlformats.org/drawingml/2006/main">
          <a:off x="8873776" y="1296812"/>
          <a:ext cx="1143545" cy="250864"/>
        </a:xfrm>
        <a:prstGeom xmlns:a="http://schemas.openxmlformats.org/drawingml/2006/main" prst="rect">
          <a:avLst/>
        </a:prstGeom>
        <a:solidFill xmlns:a="http://schemas.openxmlformats.org/drawingml/2006/main">
          <a:schemeClr val="bg2"/>
        </a:solidFill>
      </cdr:spPr>
      <cdr:txBody>
        <a:bodyPr xmlns:a="http://schemas.openxmlformats.org/drawingml/2006/main" vertOverflow="clip" wrap="square" rtlCol="0"/>
        <a:lstStyle xmlns:a="http://schemas.openxmlformats.org/drawingml/2006/main"/>
        <a:p xmlns:a="http://schemas.openxmlformats.org/drawingml/2006/main">
          <a:r>
            <a:rPr lang="en-US" sz="1100" b="1"/>
            <a:t>Purchased Bike</a:t>
          </a:r>
        </a:p>
      </cdr:txBody>
    </cdr:sp>
  </cdr:relSizeAnchor>
  <cdr:relSizeAnchor xmlns:cdr="http://schemas.openxmlformats.org/drawingml/2006/chartDrawing">
    <cdr:from>
      <cdr:x>0.36381</cdr:x>
      <cdr:y>0.07078</cdr:y>
    </cdr:from>
    <cdr:to>
      <cdr:x>0.63152</cdr:x>
      <cdr:y>0.17919</cdr:y>
    </cdr:to>
    <cdr:sp macro="" textlink="">
      <cdr:nvSpPr>
        <cdr:cNvPr id="6" name="TextBox 5">
          <a:extLst xmlns:a="http://schemas.openxmlformats.org/drawingml/2006/main">
            <a:ext uri="{FF2B5EF4-FFF2-40B4-BE49-F238E27FC236}">
              <a16:creationId xmlns:a16="http://schemas.microsoft.com/office/drawing/2014/main" id="{C97143C2-E941-CD08-5E42-A934520C0E1B}"/>
            </a:ext>
          </a:extLst>
        </cdr:cNvPr>
        <cdr:cNvSpPr txBox="1"/>
      </cdr:nvSpPr>
      <cdr:spPr>
        <a:xfrm xmlns:a="http://schemas.openxmlformats.org/drawingml/2006/main">
          <a:off x="3792754" y="214959"/>
          <a:ext cx="2790864" cy="329259"/>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0.39389</cdr:x>
      <cdr:y>0.06045</cdr:y>
    </cdr:from>
    <cdr:to>
      <cdr:x>0.76688</cdr:x>
      <cdr:y>0.18951</cdr:y>
    </cdr:to>
    <cdr:sp macro="" textlink="">
      <cdr:nvSpPr>
        <cdr:cNvPr id="7" name="TextBox 6">
          <a:extLst xmlns:a="http://schemas.openxmlformats.org/drawingml/2006/main">
            <a:ext uri="{FF2B5EF4-FFF2-40B4-BE49-F238E27FC236}">
              <a16:creationId xmlns:a16="http://schemas.microsoft.com/office/drawing/2014/main" id="{0B9479D2-755E-A311-9E9D-AE057A54A64D}"/>
            </a:ext>
          </a:extLst>
        </cdr:cNvPr>
        <cdr:cNvSpPr txBox="1"/>
      </cdr:nvSpPr>
      <cdr:spPr>
        <a:xfrm xmlns:a="http://schemas.openxmlformats.org/drawingml/2006/main">
          <a:off x="4106334" y="183601"/>
          <a:ext cx="3888395" cy="39197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2000"/>
            <a:t>Customer Commute</a:t>
          </a:r>
        </a:p>
      </cdr:txBody>
    </cdr:sp>
  </cdr:relSizeAnchor>
</c:userShapes>
</file>

<file path=xl/drawings/drawing7.xml><?xml version="1.0" encoding="utf-8"?>
<c:userShapes xmlns:c="http://schemas.openxmlformats.org/drawingml/2006/chart">
  <cdr:relSizeAnchor xmlns:cdr="http://schemas.openxmlformats.org/drawingml/2006/chartDrawing">
    <cdr:from>
      <cdr:x>0.32569</cdr:x>
      <cdr:y>0.04292</cdr:y>
    </cdr:from>
    <cdr:to>
      <cdr:x>0.7948</cdr:x>
      <cdr:y>0.16794</cdr:y>
    </cdr:to>
    <cdr:sp macro="" textlink="">
      <cdr:nvSpPr>
        <cdr:cNvPr id="2" name="TextBox 1">
          <a:extLst xmlns:a="http://schemas.openxmlformats.org/drawingml/2006/main">
            <a:ext uri="{FF2B5EF4-FFF2-40B4-BE49-F238E27FC236}">
              <a16:creationId xmlns:a16="http://schemas.microsoft.com/office/drawing/2014/main" id="{352A88BC-5966-8FC5-BECA-623320F9AB58}"/>
            </a:ext>
          </a:extLst>
        </cdr:cNvPr>
        <cdr:cNvSpPr txBox="1"/>
      </cdr:nvSpPr>
      <cdr:spPr>
        <a:xfrm xmlns:a="http://schemas.openxmlformats.org/drawingml/2006/main">
          <a:off x="1766847" y="112199"/>
          <a:ext cx="2544881" cy="32681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600"/>
            <a:t>Avg</a:t>
          </a:r>
          <a:r>
            <a:rPr lang="en-US" sz="1600" baseline="0"/>
            <a:t> Income Per Purchase</a:t>
          </a:r>
          <a:endParaRPr lang="en-US" sz="1600"/>
        </a:p>
      </cdr:txBody>
    </cdr:sp>
  </cdr:relSizeAnchor>
  <cdr:relSizeAnchor xmlns:cdr="http://schemas.openxmlformats.org/drawingml/2006/chartDrawing">
    <cdr:from>
      <cdr:x>0.03294</cdr:x>
      <cdr:y>0.04249</cdr:y>
    </cdr:from>
    <cdr:to>
      <cdr:x>0.27746</cdr:x>
      <cdr:y>0.14395</cdr:y>
    </cdr:to>
    <cdr:sp macro="" textlink="">
      <cdr:nvSpPr>
        <cdr:cNvPr id="3" name="TextBox 2">
          <a:extLst xmlns:a="http://schemas.openxmlformats.org/drawingml/2006/main">
            <a:ext uri="{FF2B5EF4-FFF2-40B4-BE49-F238E27FC236}">
              <a16:creationId xmlns:a16="http://schemas.microsoft.com/office/drawing/2014/main" id="{EB1EE6AA-7FD4-FC7A-1ED5-FE3FB41E1864}"/>
            </a:ext>
          </a:extLst>
        </cdr:cNvPr>
        <cdr:cNvSpPr txBox="1"/>
      </cdr:nvSpPr>
      <cdr:spPr>
        <a:xfrm xmlns:a="http://schemas.openxmlformats.org/drawingml/2006/main">
          <a:off x="178682" y="111085"/>
          <a:ext cx="1326504" cy="265211"/>
        </a:xfrm>
        <a:prstGeom xmlns:a="http://schemas.openxmlformats.org/drawingml/2006/main" prst="rect">
          <a:avLst/>
        </a:prstGeom>
        <a:solidFill xmlns:a="http://schemas.openxmlformats.org/drawingml/2006/main">
          <a:schemeClr val="bg2"/>
        </a:solidFill>
      </cdr:spPr>
      <cdr:txBody>
        <a:bodyPr xmlns:a="http://schemas.openxmlformats.org/drawingml/2006/main" vertOverflow="clip" wrap="square" rtlCol="0"/>
        <a:lstStyle xmlns:a="http://schemas.openxmlformats.org/drawingml/2006/main"/>
        <a:p xmlns:a="http://schemas.openxmlformats.org/drawingml/2006/main">
          <a:r>
            <a:rPr lang="en-US" sz="1100" b="1"/>
            <a:t>Average of</a:t>
          </a:r>
          <a:r>
            <a:rPr lang="en-US" sz="1100" b="1" baseline="0"/>
            <a:t> Income</a:t>
          </a:r>
          <a:endParaRPr lang="en-US" sz="1100" b="1"/>
        </a:p>
      </cdr:txBody>
    </cdr:sp>
  </cdr:relSizeAnchor>
  <cdr:relSizeAnchor xmlns:cdr="http://schemas.openxmlformats.org/drawingml/2006/chartDrawing">
    <cdr:from>
      <cdr:x>0.03764</cdr:x>
      <cdr:y>0.86967</cdr:y>
    </cdr:from>
    <cdr:to>
      <cdr:x>0.16474</cdr:x>
      <cdr:y>0.94701</cdr:y>
    </cdr:to>
    <cdr:sp macro="" textlink="">
      <cdr:nvSpPr>
        <cdr:cNvPr id="4" name="TextBox 3">
          <a:extLst xmlns:a="http://schemas.openxmlformats.org/drawingml/2006/main">
            <a:ext uri="{FF2B5EF4-FFF2-40B4-BE49-F238E27FC236}">
              <a16:creationId xmlns:a16="http://schemas.microsoft.com/office/drawing/2014/main" id="{17A80E0A-92AF-A989-0B54-7CAADC380445}"/>
            </a:ext>
          </a:extLst>
        </cdr:cNvPr>
        <cdr:cNvSpPr txBox="1"/>
      </cdr:nvSpPr>
      <cdr:spPr>
        <a:xfrm xmlns:a="http://schemas.openxmlformats.org/drawingml/2006/main">
          <a:off x="204208" y="2273456"/>
          <a:ext cx="689496" cy="202165"/>
        </a:xfrm>
        <a:prstGeom xmlns:a="http://schemas.openxmlformats.org/drawingml/2006/main" prst="rect">
          <a:avLst/>
        </a:prstGeom>
        <a:solidFill xmlns:a="http://schemas.openxmlformats.org/drawingml/2006/main">
          <a:schemeClr val="bg2"/>
        </a:solidFill>
      </cdr:spPr>
      <cdr:txBody>
        <a:bodyPr xmlns:a="http://schemas.openxmlformats.org/drawingml/2006/main" vertOverflow="clip" wrap="square" rtlCol="0"/>
        <a:lstStyle xmlns:a="http://schemas.openxmlformats.org/drawingml/2006/main"/>
        <a:p xmlns:a="http://schemas.openxmlformats.org/drawingml/2006/main">
          <a:r>
            <a:rPr lang="en-US" sz="1100" b="1"/>
            <a:t>Gender</a:t>
          </a:r>
        </a:p>
      </cdr:txBody>
    </cdr:sp>
  </cdr:relSizeAnchor>
  <cdr:relSizeAnchor xmlns:cdr="http://schemas.openxmlformats.org/drawingml/2006/chartDrawing">
    <cdr:from>
      <cdr:x>0.78902</cdr:x>
      <cdr:y>0.49781</cdr:y>
    </cdr:from>
    <cdr:to>
      <cdr:x>0.98811</cdr:x>
      <cdr:y>0.59378</cdr:y>
    </cdr:to>
    <cdr:sp macro="" textlink="">
      <cdr:nvSpPr>
        <cdr:cNvPr id="5" name="TextBox 4">
          <a:extLst xmlns:a="http://schemas.openxmlformats.org/drawingml/2006/main">
            <a:ext uri="{FF2B5EF4-FFF2-40B4-BE49-F238E27FC236}">
              <a16:creationId xmlns:a16="http://schemas.microsoft.com/office/drawing/2014/main" id="{1D14D84C-1292-3E2C-3905-B1ABB46D131F}"/>
            </a:ext>
          </a:extLst>
        </cdr:cNvPr>
        <cdr:cNvSpPr txBox="1"/>
      </cdr:nvSpPr>
      <cdr:spPr>
        <a:xfrm xmlns:a="http://schemas.openxmlformats.org/drawingml/2006/main">
          <a:off x="4280371" y="1301358"/>
          <a:ext cx="1080055" cy="250864"/>
        </a:xfrm>
        <a:prstGeom xmlns:a="http://schemas.openxmlformats.org/drawingml/2006/main" prst="rect">
          <a:avLst/>
        </a:prstGeom>
        <a:solidFill xmlns:a="http://schemas.openxmlformats.org/drawingml/2006/main">
          <a:schemeClr val="bg2"/>
        </a:solidFill>
      </cdr:spPr>
      <cdr:txBody>
        <a:bodyPr xmlns:a="http://schemas.openxmlformats.org/drawingml/2006/main" vertOverflow="clip" wrap="square" rtlCol="0"/>
        <a:lstStyle xmlns:a="http://schemas.openxmlformats.org/drawingml/2006/main"/>
        <a:p xmlns:a="http://schemas.openxmlformats.org/drawingml/2006/main">
          <a:r>
            <a:rPr lang="en-US" sz="1100" b="1"/>
            <a:t>Purchased Bike</a:t>
          </a:r>
        </a:p>
      </cdr:txBody>
    </cdr:sp>
  </cdr:relSizeAnchor>
</c:userShapes>
</file>

<file path=xl/drawings/drawing8.xml><?xml version="1.0" encoding="utf-8"?>
<c:userShapes xmlns:c="http://schemas.openxmlformats.org/drawingml/2006/chart">
  <cdr:relSizeAnchor xmlns:cdr="http://schemas.openxmlformats.org/drawingml/2006/chartDrawing">
    <cdr:from>
      <cdr:x>0.01268</cdr:x>
      <cdr:y>0.03941</cdr:y>
    </cdr:from>
    <cdr:to>
      <cdr:x>0.3375</cdr:x>
      <cdr:y>0.13092</cdr:y>
    </cdr:to>
    <cdr:sp macro="" textlink="">
      <cdr:nvSpPr>
        <cdr:cNvPr id="2" name="TextBox 1">
          <a:extLst xmlns:a="http://schemas.openxmlformats.org/drawingml/2006/main">
            <a:ext uri="{FF2B5EF4-FFF2-40B4-BE49-F238E27FC236}">
              <a16:creationId xmlns:a16="http://schemas.microsoft.com/office/drawing/2014/main" id="{6F39229E-4D01-DFB6-E798-8AF0C040053C}"/>
            </a:ext>
          </a:extLst>
        </cdr:cNvPr>
        <cdr:cNvSpPr txBox="1"/>
      </cdr:nvSpPr>
      <cdr:spPr>
        <a:xfrm xmlns:a="http://schemas.openxmlformats.org/drawingml/2006/main">
          <a:off x="63619" y="103831"/>
          <a:ext cx="1629714" cy="241107"/>
        </a:xfrm>
        <a:prstGeom xmlns:a="http://schemas.openxmlformats.org/drawingml/2006/main" prst="rect">
          <a:avLst/>
        </a:prstGeom>
        <a:solidFill xmlns:a="http://schemas.openxmlformats.org/drawingml/2006/main">
          <a:schemeClr val="bg2"/>
        </a:solidFill>
      </cdr:spPr>
      <cdr:txBody>
        <a:bodyPr xmlns:a="http://schemas.openxmlformats.org/drawingml/2006/main" vertOverflow="clip" wrap="square" rtlCol="0"/>
        <a:lstStyle xmlns:a="http://schemas.openxmlformats.org/drawingml/2006/main"/>
        <a:p xmlns:a="http://schemas.openxmlformats.org/drawingml/2006/main">
          <a:r>
            <a:rPr lang="en-US" sz="1100" b="1"/>
            <a:t>Count of Purchased Bike</a:t>
          </a:r>
        </a:p>
      </cdr:txBody>
    </cdr:sp>
  </cdr:relSizeAnchor>
  <cdr:relSizeAnchor xmlns:cdr="http://schemas.openxmlformats.org/drawingml/2006/chartDrawing">
    <cdr:from>
      <cdr:x>0.03347</cdr:x>
      <cdr:y>0.89262</cdr:y>
    </cdr:from>
    <cdr:to>
      <cdr:x>0.225</cdr:x>
      <cdr:y>0.97751</cdr:y>
    </cdr:to>
    <cdr:sp macro="" textlink="">
      <cdr:nvSpPr>
        <cdr:cNvPr id="3" name="TextBox 2">
          <a:extLst xmlns:a="http://schemas.openxmlformats.org/drawingml/2006/main">
            <a:ext uri="{FF2B5EF4-FFF2-40B4-BE49-F238E27FC236}">
              <a16:creationId xmlns:a16="http://schemas.microsoft.com/office/drawing/2014/main" id="{B4F975F8-5C25-8FFD-2CE0-707A69988684}"/>
            </a:ext>
          </a:extLst>
        </cdr:cNvPr>
        <cdr:cNvSpPr txBox="1"/>
      </cdr:nvSpPr>
      <cdr:spPr>
        <a:xfrm xmlns:a="http://schemas.openxmlformats.org/drawingml/2006/main">
          <a:off x="167927" y="2351852"/>
          <a:ext cx="960961" cy="223672"/>
        </a:xfrm>
        <a:prstGeom xmlns:a="http://schemas.openxmlformats.org/drawingml/2006/main" prst="rect">
          <a:avLst/>
        </a:prstGeom>
        <a:solidFill xmlns:a="http://schemas.openxmlformats.org/drawingml/2006/main">
          <a:schemeClr val="bg2"/>
        </a:solidFill>
      </cdr:spPr>
      <cdr:txBody>
        <a:bodyPr xmlns:a="http://schemas.openxmlformats.org/drawingml/2006/main" vertOverflow="clip" wrap="square" rtlCol="0"/>
        <a:lstStyle xmlns:a="http://schemas.openxmlformats.org/drawingml/2006/main"/>
        <a:p xmlns:a="http://schemas.openxmlformats.org/drawingml/2006/main">
          <a:r>
            <a:rPr lang="en-US" sz="1100" b="1"/>
            <a:t>Age Brackets</a:t>
          </a:r>
        </a:p>
      </cdr:txBody>
    </cdr:sp>
  </cdr:relSizeAnchor>
  <cdr:relSizeAnchor xmlns:cdr="http://schemas.openxmlformats.org/drawingml/2006/chartDrawing">
    <cdr:from>
      <cdr:x>0.775</cdr:x>
      <cdr:y>0.45226</cdr:y>
    </cdr:from>
    <cdr:to>
      <cdr:x>1</cdr:x>
      <cdr:y>0.52962</cdr:y>
    </cdr:to>
    <cdr:sp macro="" textlink="">
      <cdr:nvSpPr>
        <cdr:cNvPr id="4" name="TextBox 3">
          <a:extLst xmlns:a="http://schemas.openxmlformats.org/drawingml/2006/main">
            <a:ext uri="{FF2B5EF4-FFF2-40B4-BE49-F238E27FC236}">
              <a16:creationId xmlns:a16="http://schemas.microsoft.com/office/drawing/2014/main" id="{8E58C920-E678-1803-BF06-32F43000ECD5}"/>
            </a:ext>
          </a:extLst>
        </cdr:cNvPr>
        <cdr:cNvSpPr txBox="1"/>
      </cdr:nvSpPr>
      <cdr:spPr>
        <a:xfrm xmlns:a="http://schemas.openxmlformats.org/drawingml/2006/main">
          <a:off x="3888395" y="1191605"/>
          <a:ext cx="1128889" cy="203828"/>
        </a:xfrm>
        <a:prstGeom xmlns:a="http://schemas.openxmlformats.org/drawingml/2006/main" prst="rect">
          <a:avLst/>
        </a:prstGeom>
        <a:solidFill xmlns:a="http://schemas.openxmlformats.org/drawingml/2006/main">
          <a:schemeClr val="bg2"/>
        </a:solidFill>
      </cdr:spPr>
      <cdr:txBody>
        <a:bodyPr xmlns:a="http://schemas.openxmlformats.org/drawingml/2006/main" vertOverflow="clip" wrap="square" rtlCol="0"/>
        <a:lstStyle xmlns:a="http://schemas.openxmlformats.org/drawingml/2006/main"/>
        <a:p xmlns:a="http://schemas.openxmlformats.org/drawingml/2006/main">
          <a:r>
            <a:rPr lang="en-US" sz="1100" b="1"/>
            <a:t>Purchased Bike</a:t>
          </a:r>
        </a:p>
      </cdr:txBody>
    </cdr:sp>
  </cdr:relSizeAnchor>
  <cdr:relSizeAnchor xmlns:cdr="http://schemas.openxmlformats.org/drawingml/2006/chartDrawing">
    <cdr:from>
      <cdr:x>0.24062</cdr:x>
      <cdr:y>0.11306</cdr:y>
    </cdr:from>
    <cdr:to>
      <cdr:x>0.67187</cdr:x>
      <cdr:y>0.21423</cdr:y>
    </cdr:to>
    <cdr:sp macro="" textlink="">
      <cdr:nvSpPr>
        <cdr:cNvPr id="5" name="TextBox 4">
          <a:extLst xmlns:a="http://schemas.openxmlformats.org/drawingml/2006/main">
            <a:ext uri="{FF2B5EF4-FFF2-40B4-BE49-F238E27FC236}">
              <a16:creationId xmlns:a16="http://schemas.microsoft.com/office/drawing/2014/main" id="{DCDE82D1-B3A3-D4DD-0F7A-8A5CE768F62E}"/>
            </a:ext>
          </a:extLst>
        </cdr:cNvPr>
        <cdr:cNvSpPr txBox="1"/>
      </cdr:nvSpPr>
      <cdr:spPr>
        <a:xfrm xmlns:a="http://schemas.openxmlformats.org/drawingml/2006/main">
          <a:off x="1207283" y="297901"/>
          <a:ext cx="2163704" cy="26654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600"/>
            <a:t>Customer Age Brackets</a:t>
          </a:r>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astillo, Priscilla" refreshedDate="44720.459888888887" createdVersion="8" refreshedVersion="8" minRefreshableVersion="3" recordCount="1000" xr:uid="{793E7169-733D-E849-B07D-18D65F316D1F}">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95795160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C091E99-250B-434A-A920-794403D6CE20}" name="PivotTable4" cacheId="5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8:D53" firstHeaderRow="1" firstDataRow="2" firstDataCol="1"/>
  <pivotFields count="14">
    <pivotField showAll="0"/>
    <pivotField showAll="0">
      <items count="3">
        <item h="1" x="0"/>
        <item x="1"/>
        <item t="default"/>
      </items>
    </pivotField>
    <pivotField showAll="0"/>
    <pivotField numFmtId="165" showAll="0"/>
    <pivotField showAll="0"/>
    <pivotField showAll="0">
      <items count="6">
        <item h="1" x="0"/>
        <item h="1" x="4"/>
        <item x="2"/>
        <item h="1" x="1"/>
        <item h="1" x="3"/>
        <item t="default"/>
      </items>
    </pivotField>
    <pivotField showAll="0"/>
    <pivotField showAll="0"/>
    <pivotField showAll="0"/>
    <pivotField showAll="0"/>
    <pivotField showAll="0">
      <items count="4">
        <item h="1" x="0"/>
        <item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7597B79-B819-6A4C-82F2-6384BACE4499}" name="PivotTable3" cacheId="5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0:D27" firstHeaderRow="1" firstDataRow="2" firstDataCol="1"/>
  <pivotFields count="14">
    <pivotField showAll="0"/>
    <pivotField showAll="0">
      <items count="3">
        <item h="1" x="0"/>
        <item x="1"/>
        <item t="default"/>
      </items>
    </pivotField>
    <pivotField showAll="0"/>
    <pivotField numFmtId="165" showAll="0"/>
    <pivotField showAll="0"/>
    <pivotField showAll="0">
      <items count="6">
        <item h="1" x="0"/>
        <item h="1" x="4"/>
        <item x="2"/>
        <item h="1" x="1"/>
        <item h="1" x="3"/>
        <item t="default"/>
      </items>
    </pivotField>
    <pivotField showAll="0"/>
    <pivotField showAll="0"/>
    <pivotField showAll="0"/>
    <pivotField axis="axisRow" showAll="0">
      <items count="7">
        <item x="0"/>
        <item x="3"/>
        <item m="1" x="5"/>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1"/>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1F2A407-5F19-F84B-B668-C454EF234A10}" name="PivotTable2" cacheId="5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5" showAll="0"/>
    <pivotField showAll="0"/>
    <pivotField showAll="0">
      <items count="6">
        <item h="1" x="0"/>
        <item h="1" x="4"/>
        <item x="2"/>
        <item h="1" x="1"/>
        <item h="1"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5FBA4D7-A6DE-7E4F-974B-1A4C6D4990C2}" name="PivotTable5" cacheId="5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72:D92" firstHeaderRow="1" firstDataRow="2" firstDataCol="1"/>
  <pivotFields count="14">
    <pivotField showAll="0"/>
    <pivotField showAll="0">
      <items count="3">
        <item h="1" x="0"/>
        <item x="1"/>
        <item t="default"/>
      </items>
    </pivotField>
    <pivotField showAll="0"/>
    <pivotField numFmtId="165" showAll="0"/>
    <pivotField showAll="0"/>
    <pivotField showAll="0">
      <items count="6">
        <item h="1" x="0"/>
        <item h="1" x="4"/>
        <item x="2"/>
        <item h="1" x="1"/>
        <item h="1" x="3"/>
        <item t="default"/>
      </items>
    </pivotField>
    <pivotField showAll="0"/>
    <pivotField showAll="0"/>
    <pivotField showAll="0"/>
    <pivotField showAll="0"/>
    <pivotField showAll="0">
      <items count="4">
        <item h="1" x="0"/>
        <item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19">
    <i>
      <x/>
    </i>
    <i>
      <x v="1"/>
    </i>
    <i>
      <x v="2"/>
    </i>
    <i>
      <x v="3"/>
    </i>
    <i>
      <x v="5"/>
    </i>
    <i>
      <x v="6"/>
    </i>
    <i>
      <x v="20"/>
    </i>
    <i>
      <x v="24"/>
    </i>
    <i>
      <x v="25"/>
    </i>
    <i>
      <x v="26"/>
    </i>
    <i>
      <x v="27"/>
    </i>
    <i>
      <x v="28"/>
    </i>
    <i>
      <x v="29"/>
    </i>
    <i>
      <x v="32"/>
    </i>
    <i>
      <x v="33"/>
    </i>
    <i>
      <x v="35"/>
    </i>
    <i>
      <x v="37"/>
    </i>
    <i>
      <x v="50"/>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5AA84C11-E6AF-864E-BE27-A4A4EEC71E2D}" sourceName="Marital Status">
  <pivotTables>
    <pivotTable tabId="3" name="PivotTable2"/>
    <pivotTable tabId="3" name="PivotTable3"/>
    <pivotTable tabId="3" name="PivotTable4"/>
    <pivotTable tabId="3" name="PivotTable5"/>
  </pivotTables>
  <data>
    <tabular pivotCacheId="957951601">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7E7810A-6234-3E49-9951-FD7A637C7BA1}" sourceName="Education">
  <pivotTables>
    <pivotTable tabId="3" name="PivotTable2"/>
    <pivotTable tabId="3" name="PivotTable3"/>
    <pivotTable tabId="3" name="PivotTable4"/>
    <pivotTable tabId="3" name="PivotTable5"/>
  </pivotTables>
  <data>
    <tabular pivotCacheId="957951601">
      <items count="5">
        <i x="0"/>
        <i x="4"/>
        <i x="2" s="1"/>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6056757-F68A-7844-BFA2-AD3A6308FC32}" sourceName="Region">
  <pivotTables>
    <pivotTable tabId="3" name="PivotTable2"/>
    <pivotTable tabId="3" name="PivotTable3"/>
    <pivotTable tabId="3" name="PivotTable4"/>
    <pivotTable tabId="3" name="PivotTable5"/>
  </pivotTables>
  <data>
    <tabular pivotCacheId="957951601">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4F0B4C70-01D2-E042-A121-19F53B128AD1}" cache="Slicer_Marital_Status" caption="Marital Status" rowHeight="230716"/>
  <slicer name="Education" xr10:uid="{3B2847C4-A4D8-0440-9D28-6327095200A7}" cache="Slicer_Education" caption="Education" rowHeight="230716"/>
  <slicer name="Region" xr10:uid="{3FA2D049-DAD6-5B49-AEBC-B95C4C25B7C4}" cache="Slicer_Region" caption="Region"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C27" sqref="C27"/>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095089-C800-A24E-8AA6-7192DCF2D36C}">
  <dimension ref="A1:N1001"/>
  <sheetViews>
    <sheetView topLeftCell="C1" workbookViewId="0">
      <selection activeCell="M2" sqref="M2"/>
    </sheetView>
  </sheetViews>
  <sheetFormatPr baseColWidth="10" defaultColWidth="17.6640625" defaultRowHeight="15" x14ac:dyDescent="0.2"/>
  <cols>
    <col min="1" max="1" width="20.6640625" customWidth="1"/>
    <col min="4" max="4" width="17.6640625" style="3"/>
  </cols>
  <sheetData>
    <row r="1" spans="1:14" x14ac:dyDescent="0.2">
      <c r="A1" t="s">
        <v>0</v>
      </c>
      <c r="B1" t="s">
        <v>1</v>
      </c>
      <c r="C1" t="s">
        <v>2</v>
      </c>
      <c r="D1" s="3" t="s">
        <v>3</v>
      </c>
      <c r="E1" t="s">
        <v>4</v>
      </c>
      <c r="F1" t="s">
        <v>5</v>
      </c>
      <c r="G1" t="s">
        <v>6</v>
      </c>
      <c r="H1" t="s">
        <v>7</v>
      </c>
      <c r="I1" t="s">
        <v>8</v>
      </c>
      <c r="J1" t="s">
        <v>9</v>
      </c>
      <c r="K1" t="s">
        <v>10</v>
      </c>
      <c r="L1" t="s">
        <v>11</v>
      </c>
      <c r="M1" t="s">
        <v>40</v>
      </c>
      <c r="N1" t="s">
        <v>12</v>
      </c>
    </row>
    <row r="2" spans="1:14" x14ac:dyDescent="0.2">
      <c r="A2">
        <v>12496</v>
      </c>
      <c r="B2" t="s">
        <v>36</v>
      </c>
      <c r="C2" t="s">
        <v>39</v>
      </c>
      <c r="D2" s="3">
        <v>40000</v>
      </c>
      <c r="E2">
        <v>1</v>
      </c>
      <c r="F2" t="s">
        <v>13</v>
      </c>
      <c r="G2" t="s">
        <v>14</v>
      </c>
      <c r="H2" t="s">
        <v>15</v>
      </c>
      <c r="I2">
        <v>0</v>
      </c>
      <c r="J2" t="s">
        <v>16</v>
      </c>
      <c r="K2" t="s">
        <v>17</v>
      </c>
      <c r="L2">
        <v>42</v>
      </c>
      <c r="M2" t="str">
        <f>IF(L2&gt;54, "Old",IF(L2&gt;=31, "Middle Age",IF(L2&lt;31,"Adolescent", "Invalid")))</f>
        <v>Middle Age</v>
      </c>
      <c r="N2" t="s">
        <v>18</v>
      </c>
    </row>
    <row r="3" spans="1:14" x14ac:dyDescent="0.2">
      <c r="A3">
        <v>24107</v>
      </c>
      <c r="B3" t="s">
        <v>36</v>
      </c>
      <c r="C3" t="s">
        <v>38</v>
      </c>
      <c r="D3" s="3">
        <v>30000</v>
      </c>
      <c r="E3">
        <v>3</v>
      </c>
      <c r="F3" t="s">
        <v>19</v>
      </c>
      <c r="G3" t="s">
        <v>20</v>
      </c>
      <c r="H3" t="s">
        <v>15</v>
      </c>
      <c r="I3">
        <v>1</v>
      </c>
      <c r="J3" t="s">
        <v>16</v>
      </c>
      <c r="K3" t="s">
        <v>17</v>
      </c>
      <c r="L3">
        <v>43</v>
      </c>
      <c r="M3" t="str">
        <f t="shared" ref="M3:M66" si="0">IF(L3&gt;54, "Old",IF(L3&gt;=31, "Middle Age",IF(L3&lt;31,"Adolescent", "Invalid")))</f>
        <v>Middle Age</v>
      </c>
      <c r="N3" t="s">
        <v>18</v>
      </c>
    </row>
    <row r="4" spans="1:14" x14ac:dyDescent="0.2">
      <c r="A4">
        <v>14177</v>
      </c>
      <c r="B4" t="s">
        <v>36</v>
      </c>
      <c r="C4" t="s">
        <v>38</v>
      </c>
      <c r="D4" s="3">
        <v>80000</v>
      </c>
      <c r="E4">
        <v>5</v>
      </c>
      <c r="F4" t="s">
        <v>19</v>
      </c>
      <c r="G4" t="s">
        <v>21</v>
      </c>
      <c r="H4" t="s">
        <v>18</v>
      </c>
      <c r="I4">
        <v>2</v>
      </c>
      <c r="J4" t="s">
        <v>22</v>
      </c>
      <c r="K4" t="s">
        <v>17</v>
      </c>
      <c r="L4">
        <v>60</v>
      </c>
      <c r="M4" t="str">
        <f t="shared" si="0"/>
        <v>Old</v>
      </c>
      <c r="N4" t="s">
        <v>18</v>
      </c>
    </row>
    <row r="5" spans="1:14" x14ac:dyDescent="0.2">
      <c r="A5">
        <v>24381</v>
      </c>
      <c r="B5" t="s">
        <v>37</v>
      </c>
      <c r="C5" t="s">
        <v>38</v>
      </c>
      <c r="D5" s="3">
        <v>70000</v>
      </c>
      <c r="E5">
        <v>0</v>
      </c>
      <c r="F5" t="s">
        <v>13</v>
      </c>
      <c r="G5" t="s">
        <v>21</v>
      </c>
      <c r="H5" t="s">
        <v>15</v>
      </c>
      <c r="I5">
        <v>1</v>
      </c>
      <c r="J5" t="s">
        <v>23</v>
      </c>
      <c r="K5" t="s">
        <v>24</v>
      </c>
      <c r="L5">
        <v>41</v>
      </c>
      <c r="M5" t="str">
        <f t="shared" si="0"/>
        <v>Middle Age</v>
      </c>
      <c r="N5" t="s">
        <v>15</v>
      </c>
    </row>
    <row r="6" spans="1:14" x14ac:dyDescent="0.2">
      <c r="A6">
        <v>25597</v>
      </c>
      <c r="B6" t="s">
        <v>37</v>
      </c>
      <c r="C6" t="s">
        <v>38</v>
      </c>
      <c r="D6" s="3">
        <v>30000</v>
      </c>
      <c r="E6">
        <v>0</v>
      </c>
      <c r="F6" t="s">
        <v>13</v>
      </c>
      <c r="G6" t="s">
        <v>20</v>
      </c>
      <c r="H6" t="s">
        <v>18</v>
      </c>
      <c r="I6">
        <v>0</v>
      </c>
      <c r="J6" t="s">
        <v>16</v>
      </c>
      <c r="K6" t="s">
        <v>17</v>
      </c>
      <c r="L6">
        <v>36</v>
      </c>
      <c r="M6" t="str">
        <f t="shared" si="0"/>
        <v>Middle Age</v>
      </c>
      <c r="N6" t="s">
        <v>15</v>
      </c>
    </row>
    <row r="7" spans="1:14" x14ac:dyDescent="0.2">
      <c r="A7">
        <v>13507</v>
      </c>
      <c r="B7" t="s">
        <v>36</v>
      </c>
      <c r="C7" t="s">
        <v>39</v>
      </c>
      <c r="D7" s="3">
        <v>10000</v>
      </c>
      <c r="E7">
        <v>2</v>
      </c>
      <c r="F7" t="s">
        <v>19</v>
      </c>
      <c r="G7" t="s">
        <v>25</v>
      </c>
      <c r="H7" t="s">
        <v>15</v>
      </c>
      <c r="I7">
        <v>0</v>
      </c>
      <c r="J7" t="s">
        <v>26</v>
      </c>
      <c r="K7" t="s">
        <v>17</v>
      </c>
      <c r="L7">
        <v>50</v>
      </c>
      <c r="M7" t="str">
        <f t="shared" si="0"/>
        <v>Middle Age</v>
      </c>
      <c r="N7" t="s">
        <v>18</v>
      </c>
    </row>
    <row r="8" spans="1:14" x14ac:dyDescent="0.2">
      <c r="A8">
        <v>27974</v>
      </c>
      <c r="B8" t="s">
        <v>37</v>
      </c>
      <c r="C8" t="s">
        <v>38</v>
      </c>
      <c r="D8" s="3">
        <v>160000</v>
      </c>
      <c r="E8">
        <v>2</v>
      </c>
      <c r="F8" t="s">
        <v>27</v>
      </c>
      <c r="G8" t="s">
        <v>28</v>
      </c>
      <c r="H8" t="s">
        <v>15</v>
      </c>
      <c r="I8">
        <v>4</v>
      </c>
      <c r="J8" t="s">
        <v>16</v>
      </c>
      <c r="K8" t="s">
        <v>24</v>
      </c>
      <c r="L8">
        <v>33</v>
      </c>
      <c r="M8" t="str">
        <f t="shared" si="0"/>
        <v>Middle Age</v>
      </c>
      <c r="N8" t="s">
        <v>15</v>
      </c>
    </row>
    <row r="9" spans="1:14" x14ac:dyDescent="0.2">
      <c r="A9">
        <v>19364</v>
      </c>
      <c r="B9" t="s">
        <v>36</v>
      </c>
      <c r="C9" t="s">
        <v>38</v>
      </c>
      <c r="D9" s="3">
        <v>40000</v>
      </c>
      <c r="E9">
        <v>1</v>
      </c>
      <c r="F9" t="s">
        <v>13</v>
      </c>
      <c r="G9" t="s">
        <v>14</v>
      </c>
      <c r="H9" t="s">
        <v>15</v>
      </c>
      <c r="I9">
        <v>0</v>
      </c>
      <c r="J9" t="s">
        <v>16</v>
      </c>
      <c r="K9" t="s">
        <v>17</v>
      </c>
      <c r="L9">
        <v>43</v>
      </c>
      <c r="M9" t="str">
        <f t="shared" si="0"/>
        <v>Middle Age</v>
      </c>
      <c r="N9" t="s">
        <v>15</v>
      </c>
    </row>
    <row r="10" spans="1:14" x14ac:dyDescent="0.2">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2">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2">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2">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2">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2">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
      <c r="A67">
        <v>29337</v>
      </c>
      <c r="B67" t="s">
        <v>37</v>
      </c>
      <c r="C67" t="s">
        <v>38</v>
      </c>
      <c r="D67" s="3">
        <v>30000</v>
      </c>
      <c r="E67">
        <v>2</v>
      </c>
      <c r="F67" t="s">
        <v>19</v>
      </c>
      <c r="G67" t="s">
        <v>20</v>
      </c>
      <c r="H67" t="s">
        <v>15</v>
      </c>
      <c r="I67">
        <v>2</v>
      </c>
      <c r="J67" t="s">
        <v>23</v>
      </c>
      <c r="K67" t="s">
        <v>24</v>
      </c>
      <c r="L67">
        <v>68</v>
      </c>
      <c r="M67" t="str">
        <f t="shared" ref="M67:M130" si="1">IF(L67&gt;54, "Old",IF(L67&gt;=31, "Middle Age",IF(L67&lt;31,"Adolescent", "Invalid")))</f>
        <v>Old</v>
      </c>
      <c r="N67" t="s">
        <v>18</v>
      </c>
    </row>
    <row r="68" spans="1:14" x14ac:dyDescent="0.2">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2">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2">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2">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2">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
      <c r="A131">
        <v>26818</v>
      </c>
      <c r="B131" t="s">
        <v>37</v>
      </c>
      <c r="C131" t="s">
        <v>38</v>
      </c>
      <c r="D131" s="3">
        <v>10000</v>
      </c>
      <c r="E131">
        <v>3</v>
      </c>
      <c r="F131" t="s">
        <v>27</v>
      </c>
      <c r="G131" t="s">
        <v>25</v>
      </c>
      <c r="H131" t="s">
        <v>15</v>
      </c>
      <c r="I131">
        <v>1</v>
      </c>
      <c r="J131" t="s">
        <v>16</v>
      </c>
      <c r="K131" t="s">
        <v>17</v>
      </c>
      <c r="L131">
        <v>39</v>
      </c>
      <c r="M131" t="str">
        <f t="shared" ref="M131:M194" si="2">IF(L131&gt;54, "Old",IF(L131&gt;=31, "Middle Age",IF(L131&lt;31,"Adolescent", "Invalid")))</f>
        <v>Middle Age</v>
      </c>
      <c r="N131" t="s">
        <v>15</v>
      </c>
    </row>
    <row r="132" spans="1:14" x14ac:dyDescent="0.2">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2">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2">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2">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2">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2">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2">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2">
      <c r="A195">
        <v>26032</v>
      </c>
      <c r="B195" t="s">
        <v>36</v>
      </c>
      <c r="C195" t="s">
        <v>39</v>
      </c>
      <c r="D195" s="3">
        <v>70000</v>
      </c>
      <c r="E195">
        <v>5</v>
      </c>
      <c r="F195" t="s">
        <v>13</v>
      </c>
      <c r="G195" t="s">
        <v>21</v>
      </c>
      <c r="H195" t="s">
        <v>15</v>
      </c>
      <c r="I195">
        <v>4</v>
      </c>
      <c r="J195" t="s">
        <v>46</v>
      </c>
      <c r="K195" t="s">
        <v>24</v>
      </c>
      <c r="L195">
        <v>41</v>
      </c>
      <c r="M195" t="str">
        <f t="shared" ref="M195:M258" si="3">IF(L195&gt;54, "Old",IF(L195&gt;=31, "Middle Age",IF(L195&lt;31,"Adolescent", "Invalid")))</f>
        <v>Middle Age</v>
      </c>
      <c r="N195" t="s">
        <v>18</v>
      </c>
    </row>
    <row r="196" spans="1:14" x14ac:dyDescent="0.2">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2">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2">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2">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2">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2">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2">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2">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2">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2">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2">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
      <c r="A259">
        <v>14164</v>
      </c>
      <c r="B259" t="s">
        <v>37</v>
      </c>
      <c r="C259" t="s">
        <v>39</v>
      </c>
      <c r="D259" s="3">
        <v>50000</v>
      </c>
      <c r="E259">
        <v>0</v>
      </c>
      <c r="F259" t="s">
        <v>31</v>
      </c>
      <c r="G259" t="s">
        <v>14</v>
      </c>
      <c r="H259" t="s">
        <v>15</v>
      </c>
      <c r="I259">
        <v>0</v>
      </c>
      <c r="J259" t="s">
        <v>16</v>
      </c>
      <c r="K259" t="s">
        <v>17</v>
      </c>
      <c r="L259">
        <v>36</v>
      </c>
      <c r="M259" t="str">
        <f t="shared" ref="M259:M322" si="4">IF(L259&gt;54, "Old",IF(L259&gt;=31, "Middle Age",IF(L259&lt;31,"Adolescent", "Invalid")))</f>
        <v>Middle Age</v>
      </c>
      <c r="N259" t="s">
        <v>15</v>
      </c>
    </row>
    <row r="260" spans="1:14" x14ac:dyDescent="0.2">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2">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2">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2">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2">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2">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
      <c r="A323">
        <v>16675</v>
      </c>
      <c r="B323" t="s">
        <v>37</v>
      </c>
      <c r="C323" t="s">
        <v>39</v>
      </c>
      <c r="D323" s="3">
        <v>160000</v>
      </c>
      <c r="E323">
        <v>0</v>
      </c>
      <c r="F323" t="s">
        <v>31</v>
      </c>
      <c r="G323" t="s">
        <v>28</v>
      </c>
      <c r="H323" t="s">
        <v>18</v>
      </c>
      <c r="I323">
        <v>3</v>
      </c>
      <c r="J323" t="s">
        <v>16</v>
      </c>
      <c r="K323" t="s">
        <v>24</v>
      </c>
      <c r="L323">
        <v>47</v>
      </c>
      <c r="M323" t="str">
        <f t="shared" ref="M323:M386" si="5">IF(L323&gt;54, "Old",IF(L323&gt;=31, "Middle Age",IF(L323&lt;31,"Adolescent", "Invalid")))</f>
        <v>Middle Age</v>
      </c>
      <c r="N323" t="s">
        <v>15</v>
      </c>
    </row>
    <row r="324" spans="1:14" x14ac:dyDescent="0.2">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2">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2">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2">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2">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2">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2">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2">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
      <c r="A387">
        <v>18018</v>
      </c>
      <c r="B387" t="s">
        <v>37</v>
      </c>
      <c r="C387" t="s">
        <v>38</v>
      </c>
      <c r="D387" s="3">
        <v>30000</v>
      </c>
      <c r="E387">
        <v>3</v>
      </c>
      <c r="F387" t="s">
        <v>19</v>
      </c>
      <c r="G387" t="s">
        <v>20</v>
      </c>
      <c r="H387" t="s">
        <v>15</v>
      </c>
      <c r="I387">
        <v>0</v>
      </c>
      <c r="J387" t="s">
        <v>16</v>
      </c>
      <c r="K387" t="s">
        <v>17</v>
      </c>
      <c r="L387">
        <v>43</v>
      </c>
      <c r="M387" t="str">
        <f t="shared" ref="M387:M450" si="6">IF(L387&gt;54, "Old",IF(L387&gt;=31, "Middle Age",IF(L387&lt;31,"Adolescent", "Invalid")))</f>
        <v>Middle Age</v>
      </c>
      <c r="N387" t="s">
        <v>18</v>
      </c>
    </row>
    <row r="388" spans="1:14" x14ac:dyDescent="0.2">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2">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2">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2">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2">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2">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2">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2">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
      <c r="A451">
        <v>12497</v>
      </c>
      <c r="B451" t="s">
        <v>36</v>
      </c>
      <c r="C451" t="s">
        <v>39</v>
      </c>
      <c r="D451" s="3">
        <v>40000</v>
      </c>
      <c r="E451">
        <v>1</v>
      </c>
      <c r="F451" t="s">
        <v>13</v>
      </c>
      <c r="G451" t="s">
        <v>14</v>
      </c>
      <c r="H451" t="s">
        <v>15</v>
      </c>
      <c r="I451">
        <v>0</v>
      </c>
      <c r="J451" t="s">
        <v>16</v>
      </c>
      <c r="K451" t="s">
        <v>17</v>
      </c>
      <c r="L451">
        <v>42</v>
      </c>
      <c r="M451" t="str">
        <f t="shared" ref="M451:M514" si="7">IF(L451&gt;54, "Old",IF(L451&gt;=31, "Middle Age",IF(L451&lt;31,"Adolescent", "Invalid")))</f>
        <v>Middle Age</v>
      </c>
      <c r="N451" t="s">
        <v>18</v>
      </c>
    </row>
    <row r="452" spans="1:14" x14ac:dyDescent="0.2">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2">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2">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2">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2">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2">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
      <c r="A515">
        <v>13353</v>
      </c>
      <c r="B515" t="s">
        <v>37</v>
      </c>
      <c r="C515" t="s">
        <v>39</v>
      </c>
      <c r="D515" s="3">
        <v>60000</v>
      </c>
      <c r="E515">
        <v>4</v>
      </c>
      <c r="F515" t="s">
        <v>31</v>
      </c>
      <c r="G515" t="s">
        <v>28</v>
      </c>
      <c r="H515" t="s">
        <v>15</v>
      </c>
      <c r="I515">
        <v>2</v>
      </c>
      <c r="J515" t="s">
        <v>46</v>
      </c>
      <c r="K515" t="s">
        <v>32</v>
      </c>
      <c r="L515">
        <v>61</v>
      </c>
      <c r="M515" t="str">
        <f t="shared" ref="M515:M578" si="8">IF(L515&gt;54, "Old",IF(L515&gt;=31, "Middle Age",IF(L515&lt;31,"Adolescent", "Invalid")))</f>
        <v>Old</v>
      </c>
      <c r="N515" t="s">
        <v>15</v>
      </c>
    </row>
    <row r="516" spans="1:14" x14ac:dyDescent="0.2">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2">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2">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2">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2">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2">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2">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2">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2">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2">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2">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2">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
      <c r="A579">
        <v>16917</v>
      </c>
      <c r="B579" t="s">
        <v>36</v>
      </c>
      <c r="C579" t="s">
        <v>38</v>
      </c>
      <c r="D579" s="3">
        <v>120000</v>
      </c>
      <c r="E579">
        <v>1</v>
      </c>
      <c r="F579" t="s">
        <v>13</v>
      </c>
      <c r="G579" t="s">
        <v>28</v>
      </c>
      <c r="H579" t="s">
        <v>15</v>
      </c>
      <c r="I579">
        <v>4</v>
      </c>
      <c r="J579" t="s">
        <v>16</v>
      </c>
      <c r="K579" t="s">
        <v>32</v>
      </c>
      <c r="L579">
        <v>38</v>
      </c>
      <c r="M579" t="str">
        <f t="shared" ref="M579:M642" si="9">IF(L579&gt;54, "Old",IF(L579&gt;=31, "Middle Age",IF(L579&lt;31,"Adolescent", "Invalid")))</f>
        <v>Middle Age</v>
      </c>
      <c r="N579" t="s">
        <v>18</v>
      </c>
    </row>
    <row r="580" spans="1:14" x14ac:dyDescent="0.2">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2">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2">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2">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2">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2">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2">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
      <c r="A643">
        <v>21441</v>
      </c>
      <c r="B643" t="s">
        <v>36</v>
      </c>
      <c r="C643" t="s">
        <v>38</v>
      </c>
      <c r="D643" s="3">
        <v>50000</v>
      </c>
      <c r="E643">
        <v>4</v>
      </c>
      <c r="F643" t="s">
        <v>13</v>
      </c>
      <c r="G643" t="s">
        <v>28</v>
      </c>
      <c r="H643" t="s">
        <v>15</v>
      </c>
      <c r="I643">
        <v>2</v>
      </c>
      <c r="J643" t="s">
        <v>46</v>
      </c>
      <c r="K643" t="s">
        <v>32</v>
      </c>
      <c r="L643">
        <v>64</v>
      </c>
      <c r="M643" t="str">
        <f t="shared" ref="M643:M706" si="10">IF(L643&gt;54, "Old",IF(L643&gt;=31, "Middle Age",IF(L643&lt;31,"Adolescent", "Invalid")))</f>
        <v>Old</v>
      </c>
      <c r="N643" t="s">
        <v>18</v>
      </c>
    </row>
    <row r="644" spans="1:14" x14ac:dyDescent="0.2">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2">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2">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2">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2">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2">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2">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
      <c r="A707">
        <v>11199</v>
      </c>
      <c r="B707" t="s">
        <v>36</v>
      </c>
      <c r="C707" t="s">
        <v>39</v>
      </c>
      <c r="D707" s="3">
        <v>70000</v>
      </c>
      <c r="E707">
        <v>4</v>
      </c>
      <c r="F707" t="s">
        <v>13</v>
      </c>
      <c r="G707" t="s">
        <v>28</v>
      </c>
      <c r="H707" t="s">
        <v>15</v>
      </c>
      <c r="I707">
        <v>1</v>
      </c>
      <c r="J707" t="s">
        <v>46</v>
      </c>
      <c r="K707" t="s">
        <v>32</v>
      </c>
      <c r="L707">
        <v>59</v>
      </c>
      <c r="M707" t="str">
        <f t="shared" ref="M707:M770" si="11">IF(L707&gt;54, "Old",IF(L707&gt;=31, "Middle Age",IF(L707&lt;31,"Adolescent", "Invalid")))</f>
        <v>Old</v>
      </c>
      <c r="N707" t="s">
        <v>18</v>
      </c>
    </row>
    <row r="708" spans="1:14" x14ac:dyDescent="0.2">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2">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2">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2">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2">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2">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2">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2">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2">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
      <c r="A771">
        <v>18952</v>
      </c>
      <c r="B771" t="s">
        <v>36</v>
      </c>
      <c r="C771" t="s">
        <v>39</v>
      </c>
      <c r="D771" s="3">
        <v>100000</v>
      </c>
      <c r="E771">
        <v>4</v>
      </c>
      <c r="F771" t="s">
        <v>13</v>
      </c>
      <c r="G771" t="s">
        <v>28</v>
      </c>
      <c r="H771" t="s">
        <v>15</v>
      </c>
      <c r="I771">
        <v>4</v>
      </c>
      <c r="J771" t="s">
        <v>16</v>
      </c>
      <c r="K771" t="s">
        <v>32</v>
      </c>
      <c r="L771">
        <v>40</v>
      </c>
      <c r="M771" t="str">
        <f t="shared" ref="M771:M834" si="12">IF(L771&gt;54, "Old",IF(L771&gt;=31, "Middle Age",IF(L771&lt;31,"Adolescent", "Invalid")))</f>
        <v>Middle Age</v>
      </c>
      <c r="N771" t="s">
        <v>18</v>
      </c>
    </row>
    <row r="772" spans="1:14" x14ac:dyDescent="0.2">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2">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2">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2">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2">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
      <c r="A835">
        <v>27540</v>
      </c>
      <c r="B835" t="s">
        <v>37</v>
      </c>
      <c r="C835" t="s">
        <v>39</v>
      </c>
      <c r="D835" s="3">
        <v>70000</v>
      </c>
      <c r="E835">
        <v>0</v>
      </c>
      <c r="F835" t="s">
        <v>13</v>
      </c>
      <c r="G835" t="s">
        <v>21</v>
      </c>
      <c r="H835" t="s">
        <v>18</v>
      </c>
      <c r="I835">
        <v>1</v>
      </c>
      <c r="J835" t="s">
        <v>16</v>
      </c>
      <c r="K835" t="s">
        <v>32</v>
      </c>
      <c r="L835">
        <v>37</v>
      </c>
      <c r="M835" t="str">
        <f t="shared" ref="M835:M898" si="13">IF(L835&gt;54, "Old",IF(L835&gt;=31, "Middle Age",IF(L835&lt;31,"Adolescent", "Invalid")))</f>
        <v>Middle Age</v>
      </c>
      <c r="N835" t="s">
        <v>15</v>
      </c>
    </row>
    <row r="836" spans="1:14" x14ac:dyDescent="0.2">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2">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2">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2">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2">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2">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
      <c r="A899">
        <v>12029</v>
      </c>
      <c r="B899" t="s">
        <v>36</v>
      </c>
      <c r="C899" t="s">
        <v>38</v>
      </c>
      <c r="D899" s="3">
        <v>30000</v>
      </c>
      <c r="E899">
        <v>0</v>
      </c>
      <c r="F899" t="s">
        <v>29</v>
      </c>
      <c r="G899" t="s">
        <v>20</v>
      </c>
      <c r="H899" t="s">
        <v>18</v>
      </c>
      <c r="I899">
        <v>2</v>
      </c>
      <c r="J899" t="s">
        <v>16</v>
      </c>
      <c r="K899" t="s">
        <v>32</v>
      </c>
      <c r="L899">
        <v>28</v>
      </c>
      <c r="M899" t="str">
        <f t="shared" ref="M899:M962" si="14">IF(L899&gt;54, "Old",IF(L899&gt;=31, "Middle Age",IF(L899&lt;31,"Adolescent", "Invalid")))</f>
        <v>Adolescent</v>
      </c>
      <c r="N899" t="s">
        <v>18</v>
      </c>
    </row>
    <row r="900" spans="1:14" x14ac:dyDescent="0.2">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2">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2">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2">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2">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2">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2">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2">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2">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
      <c r="A963">
        <v>16651</v>
      </c>
      <c r="B963" t="s">
        <v>36</v>
      </c>
      <c r="C963" t="s">
        <v>39</v>
      </c>
      <c r="D963" s="3">
        <v>120000</v>
      </c>
      <c r="E963">
        <v>2</v>
      </c>
      <c r="F963" t="s">
        <v>13</v>
      </c>
      <c r="G963" t="s">
        <v>28</v>
      </c>
      <c r="H963" t="s">
        <v>15</v>
      </c>
      <c r="I963">
        <v>3</v>
      </c>
      <c r="J963" t="s">
        <v>23</v>
      </c>
      <c r="K963" t="s">
        <v>32</v>
      </c>
      <c r="L963">
        <v>62</v>
      </c>
      <c r="M963" t="str">
        <f t="shared" ref="M963:M1001" si="15">IF(L963&gt;54, "Old",IF(L963&gt;=31, "Middle Age",IF(L963&lt;31,"Adolescent", "Invalid")))</f>
        <v>Old</v>
      </c>
      <c r="N963" t="s">
        <v>18</v>
      </c>
    </row>
    <row r="964" spans="1:14" x14ac:dyDescent="0.2">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2">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2">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2">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2">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2">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2">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2">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2">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88095089-C800-A24E-8AA6-7192DCF2D36C}"/>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856AE6-B465-FB40-9E72-0344B27860B0}">
  <dimension ref="A3:D92"/>
  <sheetViews>
    <sheetView topLeftCell="A44" workbookViewId="0">
      <selection activeCell="F15" sqref="F15"/>
    </sheetView>
  </sheetViews>
  <sheetFormatPr baseColWidth="10" defaultRowHeight="15" x14ac:dyDescent="0.2"/>
  <cols>
    <col min="1" max="1" width="19.83203125" bestFit="1" customWidth="1"/>
    <col min="2" max="2" width="14.83203125" bestFit="1" customWidth="1"/>
    <col min="3" max="3" width="3.83203125" bestFit="1" customWidth="1"/>
    <col min="4" max="4" width="10" bestFit="1" customWidth="1"/>
  </cols>
  <sheetData>
    <row r="3" spans="1:4" x14ac:dyDescent="0.2">
      <c r="A3" s="5" t="s">
        <v>43</v>
      </c>
      <c r="B3" s="5" t="s">
        <v>45</v>
      </c>
    </row>
    <row r="4" spans="1:4" x14ac:dyDescent="0.2">
      <c r="A4" s="5" t="s">
        <v>41</v>
      </c>
      <c r="B4" t="s">
        <v>18</v>
      </c>
      <c r="C4" t="s">
        <v>15</v>
      </c>
      <c r="D4" t="s">
        <v>42</v>
      </c>
    </row>
    <row r="5" spans="1:4" x14ac:dyDescent="0.2">
      <c r="A5" s="6" t="s">
        <v>39</v>
      </c>
      <c r="B5" s="4">
        <v>35555.555555555555</v>
      </c>
      <c r="C5" s="4">
        <v>45000</v>
      </c>
      <c r="D5" s="4">
        <v>40000</v>
      </c>
    </row>
    <row r="6" spans="1:4" x14ac:dyDescent="0.2">
      <c r="A6" s="6" t="s">
        <v>38</v>
      </c>
      <c r="B6" s="4">
        <v>38000</v>
      </c>
      <c r="C6" s="4">
        <v>43636.36363636364</v>
      </c>
      <c r="D6" s="4">
        <v>40952.380952380954</v>
      </c>
    </row>
    <row r="7" spans="1:4" x14ac:dyDescent="0.2">
      <c r="A7" s="6" t="s">
        <v>42</v>
      </c>
      <c r="B7" s="4">
        <v>36842.105263157893</v>
      </c>
      <c r="C7" s="4">
        <v>44210.526315789473</v>
      </c>
      <c r="D7" s="4">
        <v>40526.315789473687</v>
      </c>
    </row>
    <row r="20" spans="1:4" x14ac:dyDescent="0.2">
      <c r="A20" s="5" t="s">
        <v>44</v>
      </c>
      <c r="B20" s="5" t="s">
        <v>45</v>
      </c>
    </row>
    <row r="21" spans="1:4" x14ac:dyDescent="0.2">
      <c r="A21" s="5" t="s">
        <v>41</v>
      </c>
      <c r="B21" t="s">
        <v>18</v>
      </c>
      <c r="C21" t="s">
        <v>15</v>
      </c>
      <c r="D21" t="s">
        <v>42</v>
      </c>
    </row>
    <row r="22" spans="1:4" x14ac:dyDescent="0.2">
      <c r="A22" s="6" t="s">
        <v>16</v>
      </c>
      <c r="B22" s="4">
        <v>1</v>
      </c>
      <c r="C22" s="4">
        <v>4</v>
      </c>
      <c r="D22" s="4">
        <v>5</v>
      </c>
    </row>
    <row r="23" spans="1:4" x14ac:dyDescent="0.2">
      <c r="A23" s="6" t="s">
        <v>26</v>
      </c>
      <c r="B23" s="4">
        <v>1</v>
      </c>
      <c r="C23" s="4">
        <v>7</v>
      </c>
      <c r="D23" s="4">
        <v>8</v>
      </c>
    </row>
    <row r="24" spans="1:4" x14ac:dyDescent="0.2">
      <c r="A24" s="6" t="s">
        <v>22</v>
      </c>
      <c r="B24" s="4">
        <v>1</v>
      </c>
      <c r="C24" s="4">
        <v>2</v>
      </c>
      <c r="D24" s="4">
        <v>3</v>
      </c>
    </row>
    <row r="25" spans="1:4" x14ac:dyDescent="0.2">
      <c r="A25" s="6" t="s">
        <v>23</v>
      </c>
      <c r="B25" s="4">
        <v>15</v>
      </c>
      <c r="C25" s="4">
        <v>2</v>
      </c>
      <c r="D25" s="4">
        <v>17</v>
      </c>
    </row>
    <row r="26" spans="1:4" x14ac:dyDescent="0.2">
      <c r="A26" s="6" t="s">
        <v>46</v>
      </c>
      <c r="B26" s="4">
        <v>1</v>
      </c>
      <c r="C26" s="4">
        <v>4</v>
      </c>
      <c r="D26" s="4">
        <v>5</v>
      </c>
    </row>
    <row r="27" spans="1:4" x14ac:dyDescent="0.2">
      <c r="A27" s="6" t="s">
        <v>42</v>
      </c>
      <c r="B27" s="4">
        <v>19</v>
      </c>
      <c r="C27" s="4">
        <v>19</v>
      </c>
      <c r="D27" s="4">
        <v>38</v>
      </c>
    </row>
    <row r="48" spans="1:2" x14ac:dyDescent="0.2">
      <c r="A48" s="5" t="s">
        <v>44</v>
      </c>
      <c r="B48" s="5" t="s">
        <v>45</v>
      </c>
    </row>
    <row r="49" spans="1:4" x14ac:dyDescent="0.2">
      <c r="A49" s="5" t="s">
        <v>41</v>
      </c>
      <c r="B49" t="s">
        <v>18</v>
      </c>
      <c r="C49" t="s">
        <v>15</v>
      </c>
      <c r="D49" t="s">
        <v>42</v>
      </c>
    </row>
    <row r="50" spans="1:4" x14ac:dyDescent="0.2">
      <c r="A50" s="6" t="s">
        <v>47</v>
      </c>
      <c r="B50" s="4">
        <v>9</v>
      </c>
      <c r="C50" s="4">
        <v>4</v>
      </c>
      <c r="D50" s="4">
        <v>13</v>
      </c>
    </row>
    <row r="51" spans="1:4" x14ac:dyDescent="0.2">
      <c r="A51" s="6" t="s">
        <v>48</v>
      </c>
      <c r="B51" s="4">
        <v>8</v>
      </c>
      <c r="C51" s="4">
        <v>11</v>
      </c>
      <c r="D51" s="4">
        <v>19</v>
      </c>
    </row>
    <row r="52" spans="1:4" x14ac:dyDescent="0.2">
      <c r="A52" s="6" t="s">
        <v>49</v>
      </c>
      <c r="B52" s="4">
        <v>2</v>
      </c>
      <c r="C52" s="4">
        <v>4</v>
      </c>
      <c r="D52" s="4">
        <v>6</v>
      </c>
    </row>
    <row r="53" spans="1:4" x14ac:dyDescent="0.2">
      <c r="A53" s="6" t="s">
        <v>42</v>
      </c>
      <c r="B53" s="4">
        <v>19</v>
      </c>
      <c r="C53" s="4">
        <v>19</v>
      </c>
      <c r="D53" s="4">
        <v>38</v>
      </c>
    </row>
    <row r="72" spans="1:4" x14ac:dyDescent="0.2">
      <c r="A72" s="5" t="s">
        <v>44</v>
      </c>
      <c r="B72" s="5" t="s">
        <v>45</v>
      </c>
    </row>
    <row r="73" spans="1:4" x14ac:dyDescent="0.2">
      <c r="A73" s="5" t="s">
        <v>41</v>
      </c>
      <c r="B73" t="s">
        <v>18</v>
      </c>
      <c r="C73" t="s">
        <v>15</v>
      </c>
      <c r="D73" t="s">
        <v>42</v>
      </c>
    </row>
    <row r="74" spans="1:4" x14ac:dyDescent="0.2">
      <c r="A74" s="6">
        <v>25</v>
      </c>
      <c r="B74" s="4"/>
      <c r="C74" s="4">
        <v>1</v>
      </c>
      <c r="D74" s="4">
        <v>1</v>
      </c>
    </row>
    <row r="75" spans="1:4" x14ac:dyDescent="0.2">
      <c r="A75" s="6">
        <v>26</v>
      </c>
      <c r="B75" s="4">
        <v>2</v>
      </c>
      <c r="C75" s="4"/>
      <c r="D75" s="4">
        <v>2</v>
      </c>
    </row>
    <row r="76" spans="1:4" x14ac:dyDescent="0.2">
      <c r="A76" s="6">
        <v>27</v>
      </c>
      <c r="B76" s="4">
        <v>1</v>
      </c>
      <c r="C76" s="4">
        <v>1</v>
      </c>
      <c r="D76" s="4">
        <v>2</v>
      </c>
    </row>
    <row r="77" spans="1:4" x14ac:dyDescent="0.2">
      <c r="A77" s="6">
        <v>28</v>
      </c>
      <c r="B77" s="4"/>
      <c r="C77" s="4">
        <v>2</v>
      </c>
      <c r="D77" s="4">
        <v>2</v>
      </c>
    </row>
    <row r="78" spans="1:4" x14ac:dyDescent="0.2">
      <c r="A78" s="6">
        <v>30</v>
      </c>
      <c r="B78" s="4">
        <v>6</v>
      </c>
      <c r="C78" s="4"/>
      <c r="D78" s="4">
        <v>6</v>
      </c>
    </row>
    <row r="79" spans="1:4" x14ac:dyDescent="0.2">
      <c r="A79" s="6">
        <v>31</v>
      </c>
      <c r="B79" s="4">
        <v>5</v>
      </c>
      <c r="C79" s="4">
        <v>3</v>
      </c>
      <c r="D79" s="4">
        <v>8</v>
      </c>
    </row>
    <row r="80" spans="1:4" x14ac:dyDescent="0.2">
      <c r="A80" s="6">
        <v>45</v>
      </c>
      <c r="B80" s="4"/>
      <c r="C80" s="4">
        <v>1</v>
      </c>
      <c r="D80" s="4">
        <v>1</v>
      </c>
    </row>
    <row r="81" spans="1:4" x14ac:dyDescent="0.2">
      <c r="A81" s="6">
        <v>49</v>
      </c>
      <c r="B81" s="4">
        <v>1</v>
      </c>
      <c r="C81" s="4"/>
      <c r="D81" s="4">
        <v>1</v>
      </c>
    </row>
    <row r="82" spans="1:4" x14ac:dyDescent="0.2">
      <c r="A82" s="6">
        <v>50</v>
      </c>
      <c r="B82" s="4"/>
      <c r="C82" s="4">
        <v>2</v>
      </c>
      <c r="D82" s="4">
        <v>2</v>
      </c>
    </row>
    <row r="83" spans="1:4" x14ac:dyDescent="0.2">
      <c r="A83" s="6">
        <v>51</v>
      </c>
      <c r="B83" s="4">
        <v>1</v>
      </c>
      <c r="C83" s="4">
        <v>1</v>
      </c>
      <c r="D83" s="4">
        <v>2</v>
      </c>
    </row>
    <row r="84" spans="1:4" x14ac:dyDescent="0.2">
      <c r="A84" s="6">
        <v>52</v>
      </c>
      <c r="B84" s="4">
        <v>1</v>
      </c>
      <c r="C84" s="4">
        <v>1</v>
      </c>
      <c r="D84" s="4">
        <v>2</v>
      </c>
    </row>
    <row r="85" spans="1:4" x14ac:dyDescent="0.2">
      <c r="A85" s="6">
        <v>53</v>
      </c>
      <c r="B85" s="4"/>
      <c r="C85" s="4">
        <v>2</v>
      </c>
      <c r="D85" s="4">
        <v>2</v>
      </c>
    </row>
    <row r="86" spans="1:4" x14ac:dyDescent="0.2">
      <c r="A86" s="6">
        <v>54</v>
      </c>
      <c r="B86" s="4"/>
      <c r="C86" s="4">
        <v>1</v>
      </c>
      <c r="D86" s="4">
        <v>1</v>
      </c>
    </row>
    <row r="87" spans="1:4" x14ac:dyDescent="0.2">
      <c r="A87" s="6">
        <v>57</v>
      </c>
      <c r="B87" s="4">
        <v>1</v>
      </c>
      <c r="C87" s="4"/>
      <c r="D87" s="4">
        <v>1</v>
      </c>
    </row>
    <row r="88" spans="1:4" x14ac:dyDescent="0.2">
      <c r="A88" s="6">
        <v>58</v>
      </c>
      <c r="B88" s="4"/>
      <c r="C88" s="4">
        <v>1</v>
      </c>
      <c r="D88" s="4">
        <v>1</v>
      </c>
    </row>
    <row r="89" spans="1:4" x14ac:dyDescent="0.2">
      <c r="A89" s="6">
        <v>60</v>
      </c>
      <c r="B89" s="4"/>
      <c r="C89" s="4">
        <v>2</v>
      </c>
      <c r="D89" s="4">
        <v>2</v>
      </c>
    </row>
    <row r="90" spans="1:4" x14ac:dyDescent="0.2">
      <c r="A90" s="6">
        <v>62</v>
      </c>
      <c r="B90" s="4"/>
      <c r="C90" s="4">
        <v>1</v>
      </c>
      <c r="D90" s="4">
        <v>1</v>
      </c>
    </row>
    <row r="91" spans="1:4" x14ac:dyDescent="0.2">
      <c r="A91" s="6">
        <v>78</v>
      </c>
      <c r="B91" s="4">
        <v>1</v>
      </c>
      <c r="C91" s="4"/>
      <c r="D91" s="4">
        <v>1</v>
      </c>
    </row>
    <row r="92" spans="1:4" x14ac:dyDescent="0.2">
      <c r="A92" s="6" t="s">
        <v>42</v>
      </c>
      <c r="B92" s="4">
        <v>19</v>
      </c>
      <c r="C92" s="4">
        <v>19</v>
      </c>
      <c r="D92" s="4">
        <v>38</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CB171-3376-9D45-BFEC-7176D2629850}">
  <dimension ref="A1:O6"/>
  <sheetViews>
    <sheetView showGridLines="0" tabSelected="1" zoomScale="89" workbookViewId="0">
      <selection activeCell="Q6" sqref="Q6"/>
    </sheetView>
  </sheetViews>
  <sheetFormatPr baseColWidth="10" defaultRowHeight="15" x14ac:dyDescent="0.2"/>
  <sheetData>
    <row r="1" spans="1:15" x14ac:dyDescent="0.2">
      <c r="A1" s="7" t="s">
        <v>50</v>
      </c>
      <c r="B1" s="7"/>
      <c r="C1" s="7"/>
      <c r="D1" s="7"/>
      <c r="E1" s="7"/>
      <c r="F1" s="7"/>
      <c r="G1" s="7"/>
      <c r="H1" s="7"/>
      <c r="I1" s="7"/>
      <c r="J1" s="7"/>
      <c r="K1" s="7"/>
      <c r="L1" s="7"/>
      <c r="M1" s="7"/>
      <c r="N1" s="7"/>
      <c r="O1" s="7"/>
    </row>
    <row r="2" spans="1:15" x14ac:dyDescent="0.2">
      <c r="A2" s="7"/>
      <c r="B2" s="7"/>
      <c r="C2" s="7"/>
      <c r="D2" s="7"/>
      <c r="E2" s="7"/>
      <c r="F2" s="7"/>
      <c r="G2" s="7"/>
      <c r="H2" s="7"/>
      <c r="I2" s="7"/>
      <c r="J2" s="7"/>
      <c r="K2" s="7"/>
      <c r="L2" s="7"/>
      <c r="M2" s="7"/>
      <c r="N2" s="7"/>
      <c r="O2" s="7"/>
    </row>
    <row r="3" spans="1:15" x14ac:dyDescent="0.2">
      <c r="A3" s="7"/>
      <c r="B3" s="7"/>
      <c r="C3" s="7"/>
      <c r="D3" s="7"/>
      <c r="E3" s="7"/>
      <c r="F3" s="7"/>
      <c r="G3" s="7"/>
      <c r="H3" s="7"/>
      <c r="I3" s="7"/>
      <c r="J3" s="7"/>
      <c r="K3" s="7"/>
      <c r="L3" s="7"/>
      <c r="M3" s="7"/>
      <c r="N3" s="7"/>
      <c r="O3" s="7"/>
    </row>
    <row r="4" spans="1:15" x14ac:dyDescent="0.2">
      <c r="A4" s="7"/>
      <c r="B4" s="7"/>
      <c r="C4" s="7"/>
      <c r="D4" s="7"/>
      <c r="E4" s="7"/>
      <c r="F4" s="7"/>
      <c r="G4" s="7"/>
      <c r="H4" s="7"/>
      <c r="I4" s="7"/>
      <c r="J4" s="7"/>
      <c r="K4" s="7"/>
      <c r="L4" s="7"/>
      <c r="M4" s="7"/>
      <c r="N4" s="7"/>
      <c r="O4" s="7"/>
    </row>
    <row r="5" spans="1:15" x14ac:dyDescent="0.2">
      <c r="A5" s="7"/>
      <c r="B5" s="7"/>
      <c r="C5" s="7"/>
      <c r="D5" s="7"/>
      <c r="E5" s="7"/>
      <c r="F5" s="7"/>
      <c r="G5" s="7"/>
      <c r="H5" s="7"/>
      <c r="I5" s="7"/>
      <c r="J5" s="7"/>
      <c r="K5" s="7"/>
      <c r="L5" s="7"/>
      <c r="M5" s="7"/>
      <c r="N5" s="7"/>
      <c r="O5" s="7"/>
    </row>
    <row r="6" spans="1:15" x14ac:dyDescent="0.2">
      <c r="A6" s="7"/>
      <c r="B6" s="7"/>
      <c r="C6" s="7"/>
      <c r="D6" s="7"/>
      <c r="E6" s="7"/>
      <c r="F6" s="7"/>
      <c r="G6" s="7"/>
      <c r="H6" s="7"/>
      <c r="I6" s="7"/>
      <c r="J6" s="7"/>
      <c r="K6" s="7"/>
      <c r="L6" s="7"/>
      <c r="M6" s="7"/>
      <c r="N6" s="7"/>
      <c r="O6" s="7"/>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Castillo, Priscilla</cp:lastModifiedBy>
  <dcterms:created xsi:type="dcterms:W3CDTF">2022-03-18T02:50:57Z</dcterms:created>
  <dcterms:modified xsi:type="dcterms:W3CDTF">2022-08-10T14:30:21Z</dcterms:modified>
</cp:coreProperties>
</file>