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TMF\4\"/>
    </mc:Choice>
  </mc:AlternateContent>
  <xr:revisionPtr revIDLastSave="0" documentId="13_ncr:1_{174C04FC-906F-4780-9025-4C351AD70D80}" xr6:coauthVersionLast="47" xr6:coauthVersionMax="47" xr10:uidLastSave="{00000000-0000-0000-0000-000000000000}"/>
  <bookViews>
    <workbookView xWindow="-108" yWindow="-108" windowWidth="23256" windowHeight="12456" xr2:uid="{2CD572CD-EF3D-4859-B525-0D897B115B45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J30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34" i="1"/>
  <c r="G30" i="1"/>
  <c r="G29" i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<sst xmlns="http://schemas.openxmlformats.org/spreadsheetml/2006/main" count="13" uniqueCount="12">
  <si>
    <t>P1</t>
  </si>
  <si>
    <t>P2</t>
  </si>
  <si>
    <t>P3</t>
  </si>
  <si>
    <t>P4</t>
  </si>
  <si>
    <t>P5</t>
  </si>
  <si>
    <t>P6</t>
  </si>
  <si>
    <t>h</t>
  </si>
  <si>
    <t>f(a)</t>
  </si>
  <si>
    <t>alpha</t>
  </si>
  <si>
    <t>rad</t>
  </si>
  <si>
    <t>odchylka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</si>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</sst>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0FF3F9"/>
      <color rgb="FFF66E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Measurement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ACB-4C97-9100-D7FB7117D16D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0FF3F9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ACB-4C97-9100-D7FB7117D16D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ACB-4C97-9100-D7FB7117D16D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66E1A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ACB-4C97-9100-D7FB7117D16D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FF3F9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ACB-4C97-9100-D7FB7117D16D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ACB-4C97-9100-D7FB7117D1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l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List1!$I$2:$I$7</c:f>
                <c:numCache>
                  <c:formatCode>General</c:formatCode>
                  <c:ptCount val="6"/>
                  <c:pt idx="0">
                    <c:v>42.919499999999999</c:v>
                  </c:pt>
                  <c:pt idx="1">
                    <c:v>41.976500000000001</c:v>
                  </c:pt>
                  <c:pt idx="2">
                    <c:v>41.136000000000003</c:v>
                  </c:pt>
                  <c:pt idx="3">
                    <c:v>40.569499999999998</c:v>
                  </c:pt>
                  <c:pt idx="4">
                    <c:v>41.143999999999998</c:v>
                  </c:pt>
                  <c:pt idx="5">
                    <c:v>31.173500000000001</c:v>
                  </c:pt>
                </c:numCache>
              </c:numRef>
            </c:plus>
            <c:minus>
              <c:numRef>
                <c:f>List1!$I$2:$I$7</c:f>
                <c:numCache>
                  <c:formatCode>General</c:formatCode>
                  <c:ptCount val="6"/>
                  <c:pt idx="0">
                    <c:v>42.919499999999999</c:v>
                  </c:pt>
                  <c:pt idx="1">
                    <c:v>41.976500000000001</c:v>
                  </c:pt>
                  <c:pt idx="2">
                    <c:v>41.136000000000003</c:v>
                  </c:pt>
                  <c:pt idx="3">
                    <c:v>40.569499999999998</c:v>
                  </c:pt>
                  <c:pt idx="4">
                    <c:v>41.143999999999998</c:v>
                  </c:pt>
                  <c:pt idx="5">
                    <c:v>31.173500000000001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List1!$G$2:$G$7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xVal>
          <c:yVal>
            <c:numRef>
              <c:f>List1!$H$2:$H$7</c:f>
              <c:numCache>
                <c:formatCode>General</c:formatCode>
                <c:ptCount val="6"/>
                <c:pt idx="0">
                  <c:v>623</c:v>
                </c:pt>
                <c:pt idx="1">
                  <c:v>490</c:v>
                </c:pt>
                <c:pt idx="2">
                  <c:v>565</c:v>
                </c:pt>
                <c:pt idx="3">
                  <c:v>632</c:v>
                </c:pt>
                <c:pt idx="4">
                  <c:v>494</c:v>
                </c:pt>
                <c:pt idx="5">
                  <c:v>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B-4C97-9100-D7FB7117D1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7298288"/>
        <c:axId val="142240352"/>
      </c:scatterChart>
      <c:valAx>
        <c:axId val="317298288"/>
        <c:scaling>
          <c:orientation val="minMax"/>
          <c:max val="7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(measured color of each point represented by the data-point color)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none"/>
        <c:minorTickMark val="none"/>
        <c:tickLblPos val="nextTo"/>
        <c:crossAx val="142240352"/>
        <c:crosses val="autoZero"/>
        <c:crossBetween val="midCat"/>
        <c:majorUnit val="1"/>
      </c:valAx>
      <c:valAx>
        <c:axId val="142240352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λ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729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List1!$G$35:$G$347</c:f>
              <c:numCache>
                <c:formatCode>General</c:formatCode>
                <c:ptCount val="31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</c:numCache>
            </c:numRef>
          </c:cat>
          <c:val>
            <c:numRef>
              <c:f>List1!$H$35:$H$347</c:f>
              <c:numCache>
                <c:formatCode>General</c:formatCode>
                <c:ptCount val="313"/>
                <c:pt idx="0">
                  <c:v>190.19938457344634</c:v>
                </c:pt>
                <c:pt idx="1">
                  <c:v>95.098769521353773</c:v>
                </c:pt>
                <c:pt idx="2">
                  <c:v>63.39815521832832</c:v>
                </c:pt>
                <c:pt idx="3">
                  <c:v>47.547542039266155</c:v>
                </c:pt>
                <c:pt idx="4">
                  <c:v>38.036930359498562</c:v>
                </c:pt>
                <c:pt idx="5">
                  <c:v>31.696320554937266</c:v>
                </c:pt>
                <c:pt idx="6">
                  <c:v>27.167141573648397</c:v>
                </c:pt>
                <c:pt idx="7">
                  <c:v>23.770108078855195</c:v>
                </c:pt>
                <c:pt idx="8">
                  <c:v>21.127839496702919</c:v>
                </c:pt>
                <c:pt idx="9">
                  <c:v>19.013907635452494</c:v>
                </c:pt>
                <c:pt idx="10">
                  <c:v>17.284221967012282</c:v>
                </c:pt>
                <c:pt idx="11">
                  <c:v>15.842722267777399</c:v>
                </c:pt>
                <c:pt idx="12">
                  <c:v>14.622905425303667</c:v>
                </c:pt>
                <c:pt idx="13">
                  <c:v>13.577269327899046</c:v>
                </c:pt>
                <c:pt idx="14">
                  <c:v>12.670979198437955</c:v>
                </c:pt>
                <c:pt idx="15">
                  <c:v>11.877909053051187</c:v>
                </c:pt>
                <c:pt idx="16">
                  <c:v>11.178080292095853</c:v>
                </c:pt>
                <c:pt idx="17">
                  <c:v>10.555954094185543</c:v>
                </c:pt>
                <c:pt idx="18">
                  <c:v>9.9992630542587442</c:v>
                </c:pt>
                <c:pt idx="19">
                  <c:v>9.4981933302724073</c:v>
                </c:pt>
                <c:pt idx="20">
                  <c:v>9.0448004623124394</c:v>
                </c:pt>
                <c:pt idx="21">
                  <c:v>8.6325845138069379</c:v>
                </c:pt>
                <c:pt idx="22">
                  <c:v>8.2561760455067326</c:v>
                </c:pt>
                <c:pt idx="23">
                  <c:v>7.9111005960096854</c:v>
                </c:pt>
                <c:pt idx="24">
                  <c:v>7.5935996869966873</c:v>
                </c:pt>
                <c:pt idx="25">
                  <c:v>7.300493134988006</c:v>
                </c:pt>
                <c:pt idx="26">
                  <c:v>7.0290719605222733</c:v>
                </c:pt>
                <c:pt idx="27">
                  <c:v>6.7770142454027047</c:v>
                </c:pt>
                <c:pt idx="28">
                  <c:v>6.5423183988220801</c:v>
                </c:pt>
                <c:pt idx="29">
                  <c:v>6.3232497702949919</c:v>
                </c:pt>
                <c:pt idx="30">
                  <c:v>6.1182975956023586</c:v>
                </c:pt>
                <c:pt idx="31">
                  <c:v>5.9261400154019448</c:v>
                </c:pt>
                <c:pt idx="32">
                  <c:v>5.7456154541213884</c:v>
                </c:pt>
                <c:pt idx="33">
                  <c:v>5.5756990496639549</c:v>
                </c:pt>
                <c:pt idx="34">
                  <c:v>5.4154831237646572</c:v>
                </c:pt>
                <c:pt idx="35">
                  <c:v>5.2641609073148636</c:v>
                </c:pt>
                <c:pt idx="36">
                  <c:v>5.1210129048507085</c:v>
                </c:pt>
                <c:pt idx="37">
                  <c:v>4.9853954120436788</c:v>
                </c:pt>
                <c:pt idx="38">
                  <c:v>4.8567307997572042</c:v>
                </c:pt>
                <c:pt idx="39">
                  <c:v>4.7344992555203644</c:v>
                </c:pt>
                <c:pt idx="40">
                  <c:v>4.6182317335914345</c:v>
                </c:pt>
                <c:pt idx="41">
                  <c:v>4.5075039121798026</c:v>
                </c:pt>
                <c:pt idx="42">
                  <c:v>4.4019309938702698</c:v>
                </c:pt>
                <c:pt idx="43">
                  <c:v>4.3011632151040029</c:v>
                </c:pt>
                <c:pt idx="44">
                  <c:v>4.2048819544184859</c:v>
                </c:pt>
                <c:pt idx="45">
                  <c:v>4.1127963483310266</c:v>
                </c:pt>
                <c:pt idx="46">
                  <c:v>4.0246403392593395</c:v>
                </c:pt>
                <c:pt idx="47">
                  <c:v>3.9401700924738434</c:v>
                </c:pt>
                <c:pt idx="48">
                  <c:v>3.8591617293628611</c:v>
                </c:pt>
                <c:pt idx="49">
                  <c:v>3.7814093327268519</c:v>
                </c:pt>
                <c:pt idx="50">
                  <c:v>3.706723186764413</c:v>
                </c:pt>
                <c:pt idx="51">
                  <c:v>3.6349282201568025</c:v>
                </c:pt>
                <c:pt idx="52">
                  <c:v>3.5658626254266417</c:v>
                </c:pt>
                <c:pt idx="53">
                  <c:v>3.4993766317203256</c:v>
                </c:pt>
                <c:pt idx="54">
                  <c:v>3.4353314114874229</c:v>
                </c:pt>
                <c:pt idx="55">
                  <c:v>3.3735981043197834</c:v>
                </c:pt>
                <c:pt idx="56">
                  <c:v>3.3140569435622216</c:v>
                </c:pt>
                <c:pt idx="57">
                  <c:v>3.2565964732911286</c:v>
                </c:pt>
                <c:pt idx="58">
                  <c:v>3.2011128449392281</c:v>
                </c:pt>
                <c:pt idx="59">
                  <c:v>3.1475091842742167</c:v>
                </c:pt>
                <c:pt idx="60">
                  <c:v>3.0956950206576939</c:v>
                </c:pt>
                <c:pt idx="61">
                  <c:v>3.0455857715524703</c:v>
                </c:pt>
                <c:pt idx="62">
                  <c:v>2.9971022761392994</c:v>
                </c:pt>
                <c:pt idx="63">
                  <c:v>2.9501703726713986</c:v>
                </c:pt>
                <c:pt idx="64">
                  <c:v>2.9047205148562294</c:v>
                </c:pt>
                <c:pt idx="65">
                  <c:v>2.8606874231249382</c:v>
                </c:pt>
                <c:pt idx="66">
                  <c:v>2.8180097671441433</c:v>
                </c:pt>
                <c:pt idx="67">
                  <c:v>2.77662987635355</c:v>
                </c:pt>
                <c:pt idx="68">
                  <c:v>2.7364934756857893</c:v>
                </c:pt>
                <c:pt idx="69">
                  <c:v>2.697549443949836</c:v>
                </c:pt>
                <c:pt idx="70">
                  <c:v>2.6597495926431258</c:v>
                </c:pt>
                <c:pt idx="71">
                  <c:v>2.6230484632057465</c:v>
                </c:pt>
                <c:pt idx="72">
                  <c:v>2.5874031409478135</c:v>
                </c:pt>
                <c:pt idx="73">
                  <c:v>2.5527730840722915</c:v>
                </c:pt>
                <c:pt idx="74">
                  <c:v>2.5191199663838209</c:v>
                </c:pt>
                <c:pt idx="75">
                  <c:v>2.4864075324224153</c:v>
                </c:pt>
                <c:pt idx="76">
                  <c:v>2.45460146389191</c:v>
                </c:pt>
                <c:pt idx="77">
                  <c:v>2.4236692563689082</c:v>
                </c:pt>
                <c:pt idx="78">
                  <c:v>2.3935801053806576</c:v>
                </c:pt>
                <c:pt idx="79">
                  <c:v>2.3643048010314303</c:v>
                </c:pt>
                <c:pt idx="80">
                  <c:v>2.3358156304379443</c:v>
                </c:pt>
                <c:pt idx="81">
                  <c:v>2.3080862873065273</c:v>
                </c:pt>
                <c:pt idx="82">
                  <c:v>2.2810917880489829</c:v>
                </c:pt>
                <c:pt idx="83">
                  <c:v>2.254808393891532</c:v>
                </c:pt>
                <c:pt idx="84">
                  <c:v>2.2292135384825511</c:v>
                </c:pt>
                <c:pt idx="85">
                  <c:v>2.2042857605507544</c:v>
                </c:pt>
                <c:pt idx="86">
                  <c:v>2.1800046412067098</c:v>
                </c:pt>
                <c:pt idx="87">
                  <c:v>2.1563507455175444</c:v>
                </c:pt>
                <c:pt idx="88">
                  <c:v>2.1333055680179647</c:v>
                </c:pt>
                <c:pt idx="89">
                  <c:v>2.1108514818506405</c:v>
                </c:pt>
                <c:pt idx="90">
                  <c:v>2.0889716912559884</c:v>
                </c:pt>
                <c:pt idx="91">
                  <c:v>2.067650187155706</c:v>
                </c:pt>
                <c:pt idx="92">
                  <c:v>2.0468717055964221</c:v>
                </c:pt>
                <c:pt idx="93">
                  <c:v>2.0266216888396893</c:v>
                </c:pt>
                <c:pt idx="94">
                  <c:v>2.0068862489025494</c:v>
                </c:pt>
                <c:pt idx="95">
                  <c:v>1.9876521333692578</c:v>
                </c:pt>
                <c:pt idx="96">
                  <c:v>1.9689066933095027</c:v>
                </c:pt>
                <c:pt idx="97">
                  <c:v>1.9506378531519621</c:v>
                </c:pt>
                <c:pt idx="98">
                  <c:v>1.932834082374252</c:v>
                </c:pt>
                <c:pt idx="99">
                  <c:v>1.9154843688814638</c:v>
                </c:pt>
                <c:pt idx="100">
                  <c:v>1.8985781939556428</c:v>
                </c:pt>
                <c:pt idx="101">
                  <c:v>1.8821055086678184</c:v>
                </c:pt>
                <c:pt idx="102">
                  <c:v>1.8660567116526634</c:v>
                </c:pt>
                <c:pt idx="103">
                  <c:v>1.8504226281535738</c:v>
                </c:pt>
                <c:pt idx="104">
                  <c:v>1.8351944902530688</c:v>
                </c:pt>
                <c:pt idx="105">
                  <c:v>1.8203639182098581</c:v>
                </c:pt>
                <c:pt idx="106">
                  <c:v>1.805922902829884</c:v>
                </c:pt>
                <c:pt idx="107">
                  <c:v>1.791863788804118</c:v>
                </c:pt>
                <c:pt idx="108">
                  <c:v>1.7781792589508525</c:v>
                </c:pt>
                <c:pt idx="109">
                  <c:v>1.7648623193049071</c:v>
                </c:pt>
                <c:pt idx="110">
                  <c:v>1.7519062850003471</c:v>
                </c:pt>
                <c:pt idx="111">
                  <c:v>1.7393047668972665</c:v>
                </c:pt>
                <c:pt idx="112">
                  <c:v>1.727051658906769</c:v>
                </c:pt>
                <c:pt idx="113">
                  <c:v>1.7151411259716205</c:v>
                </c:pt>
                <c:pt idx="114">
                  <c:v>1.7035675926631173</c:v>
                </c:pt>
                <c:pt idx="115">
                  <c:v>1.6923257323575647</c:v>
                </c:pt>
                <c:pt idx="116">
                  <c:v>1.6814104569583879</c:v>
                </c:pt>
                <c:pt idx="117">
                  <c:v>1.6708169071323407</c:v>
                </c:pt>
                <c:pt idx="118">
                  <c:v>1.6605404430305404</c:v>
                </c:pt>
                <c:pt idx="119">
                  <c:v>1.6505766354671616</c:v>
                </c:pt>
                <c:pt idx="120">
                  <c:v>1.6409212575305601</c:v>
                </c:pt>
                <c:pt idx="121">
                  <c:v>1.6315702766034332</c:v>
                </c:pt>
                <c:pt idx="122">
                  <c:v>1.6225198467702859</c:v>
                </c:pt>
                <c:pt idx="123">
                  <c:v>1.6137663015920614</c:v>
                </c:pt>
                <c:pt idx="124">
                  <c:v>1.6053061472292529</c:v>
                </c:pt>
                <c:pt idx="125">
                  <c:v>1.5971360558961762</c:v>
                </c:pt>
                <c:pt idx="126">
                  <c:v>1.5892528596303488</c:v>
                </c:pt>
                <c:pt idx="127">
                  <c:v>1.5816535443621351</c:v>
                </c:pt>
                <c:pt idx="128">
                  <c:v>1.5743352442708769</c:v>
                </c:pt>
                <c:pt idx="129">
                  <c:v>1.5672952364148229</c:v>
                </c:pt>
                <c:pt idx="130">
                  <c:v>1.5605309356230808</c:v>
                </c:pt>
                <c:pt idx="131">
                  <c:v>1.5540398896387619</c:v>
                </c:pt>
                <c:pt idx="132">
                  <c:v>1.5478197745033071</c:v>
                </c:pt>
                <c:pt idx="133">
                  <c:v>1.5418683901727759</c:v>
                </c:pt>
                <c:pt idx="134">
                  <c:v>1.536183656357619</c:v>
                </c:pt>
                <c:pt idx="135">
                  <c:v>1.53076360857814</c:v>
                </c:pt>
                <c:pt idx="136">
                  <c:v>1.5256063944284983</c:v>
                </c:pt>
                <c:pt idx="137">
                  <c:v>1.5207102700426842</c:v>
                </c:pt>
                <c:pt idx="138">
                  <c:v>1.5160735967564896</c:v>
                </c:pt>
                <c:pt idx="139">
                  <c:v>1.5116948379599757</c:v>
                </c:pt>
                <c:pt idx="140">
                  <c:v>1.5075725561354649</c:v>
                </c:pt>
                <c:pt idx="141">
                  <c:v>1.5037054100765046</c:v>
                </c:pt>
                <c:pt idx="142">
                  <c:v>1.500092152283677</c:v>
                </c:pt>
                <c:pt idx="143">
                  <c:v>1.4967316265335395</c:v>
                </c:pt>
                <c:pt idx="144">
                  <c:v>1.4936227656173084</c:v>
                </c:pt>
                <c:pt idx="145">
                  <c:v>1.4907645892462673</c:v>
                </c:pt>
                <c:pt idx="146">
                  <c:v>1.4881562021211672</c:v>
                </c:pt>
                <c:pt idx="147">
                  <c:v>1.4857967921632043</c:v>
                </c:pt>
                <c:pt idx="148">
                  <c:v>1.4836856289043967</c:v>
                </c:pt>
                <c:pt idx="149">
                  <c:v>1.4818220620354718</c:v>
                </c:pt>
                <c:pt idx="150">
                  <c:v>1.4802055201095672</c:v>
                </c:pt>
                <c:pt idx="151">
                  <c:v>1.4788355094003054</c:v>
                </c:pt>
                <c:pt idx="152">
                  <c:v>1.4777116129129668</c:v>
                </c:pt>
                <c:pt idx="153">
                  <c:v>1.4768334895477275</c:v>
                </c:pt>
                <c:pt idx="154">
                  <c:v>1.4762008734140399</c:v>
                </c:pt>
                <c:pt idx="155">
                  <c:v>1.4758135732954782</c:v>
                </c:pt>
                <c:pt idx="156">
                  <c:v>1.4756714722644799</c:v>
                </c:pt>
                <c:pt idx="157">
                  <c:v>1.4757745274465961</c:v>
                </c:pt>
                <c:pt idx="158">
                  <c:v>1.4761227699340222</c:v>
                </c:pt>
                <c:pt idx="159">
                  <c:v>1.4767163048483045</c:v>
                </c:pt>
                <c:pt idx="160">
                  <c:v>1.4775553115523072</c:v>
                </c:pt>
                <c:pt idx="161">
                  <c:v>1.4786400440116303</c:v>
                </c:pt>
                <c:pt idx="162">
                  <c:v>1.4799708313058653</c:v>
                </c:pt>
                <c:pt idx="163">
                  <c:v>1.4815480782902009</c:v>
                </c:pt>
                <c:pt idx="164">
                  <c:v>1.483372266408064</c:v>
                </c:pt>
                <c:pt idx="165">
                  <c:v>1.4854439546556595</c:v>
                </c:pt>
                <c:pt idx="166">
                  <c:v>1.4877637806994322</c:v>
                </c:pt>
                <c:pt idx="167">
                  <c:v>1.4903324621476894</c:v>
                </c:pt>
                <c:pt idx="168">
                  <c:v>1.4931507979777905</c:v>
                </c:pt>
                <c:pt idx="169">
                  <c:v>1.4962196701205623</c:v>
                </c:pt>
                <c:pt idx="170">
                  <c:v>1.4995400452037981</c:v>
                </c:pt>
                <c:pt idx="171">
                  <c:v>1.5031129764569657</c:v>
                </c:pt>
                <c:pt idx="172">
                  <c:v>1.5069396057795088</c:v>
                </c:pt>
                <c:pt idx="173">
                  <c:v>1.5110211659754147</c:v>
                </c:pt>
                <c:pt idx="174">
                  <c:v>1.5153589831570233</c:v>
                </c:pt>
                <c:pt idx="175">
                  <c:v>1.5199544793214019</c:v>
                </c:pt>
                <c:pt idx="176">
                  <c:v>1.5248091751029516</c:v>
                </c:pt>
                <c:pt idx="177">
                  <c:v>1.5299246927063019</c:v>
                </c:pt>
                <c:pt idx="178">
                  <c:v>1.5353027590239674</c:v>
                </c:pt>
                <c:pt idx="179">
                  <c:v>1.5409452089436924</c:v>
                </c:pt>
                <c:pt idx="180">
                  <c:v>1.5468539888508648</c:v>
                </c:pt>
                <c:pt idx="181">
                  <c:v>1.5530311603319258</c:v>
                </c:pt>
                <c:pt idx="182">
                  <c:v>1.5594789040852333</c:v>
                </c:pt>
                <c:pt idx="183">
                  <c:v>1.5661995240464297</c:v>
                </c:pt>
                <c:pt idx="184">
                  <c:v>1.5731954517360116</c:v>
                </c:pt>
                <c:pt idx="185">
                  <c:v>1.580469250837464</c:v>
                </c:pt>
                <c:pt idx="186">
                  <c:v>1.5880236220150519</c:v>
                </c:pt>
                <c:pt idx="187">
                  <c:v>1.5958614079811606</c:v>
                </c:pt>
                <c:pt idx="188">
                  <c:v>1.6039855988238738</c:v>
                </c:pt>
                <c:pt idx="189">
                  <c:v>1.6123993376064059</c:v>
                </c:pt>
                <c:pt idx="190">
                  <c:v>1.6211059262509402</c:v>
                </c:pt>
                <c:pt idx="191">
                  <c:v>1.6301088317204639</c:v>
                </c:pt>
                <c:pt idx="192">
                  <c:v>1.6394116925132636</c:v>
                </c:pt>
                <c:pt idx="193">
                  <c:v>1.6490183254859474</c:v>
                </c:pt>
                <c:pt idx="194">
                  <c:v>1.6589327330220993</c:v>
                </c:pt>
                <c:pt idx="195">
                  <c:v>1.6691591105650252</c:v>
                </c:pt>
                <c:pt idx="196">
                  <c:v>1.6797018545344975</c:v>
                </c:pt>
                <c:pt idx="197">
                  <c:v>1.6905655706489635</c:v>
                </c:pt>
                <c:pt idx="198">
                  <c:v>1.7017550826763401</c:v>
                </c:pt>
                <c:pt idx="199">
                  <c:v>1.7132754416383238</c:v>
                </c:pt>
                <c:pt idx="200">
                  <c:v>1.7251319354950612</c:v>
                </c:pt>
                <c:pt idx="201">
                  <c:v>1.7373300993391101</c:v>
                </c:pt>
                <c:pt idx="202">
                  <c:v>1.7498757261298499</c:v>
                </c:pt>
                <c:pt idx="203">
                  <c:v>1.7627748780019259</c:v>
                </c:pt>
                <c:pt idx="204">
                  <c:v>1.7760338981838832</c:v>
                </c:pt>
                <c:pt idx="205">
                  <c:v>1.7896594235659995</c:v>
                </c:pt>
                <c:pt idx="206">
                  <c:v>1.8036583979593217</c:v>
                </c:pt>
                <c:pt idx="207">
                  <c:v>1.818038086091226</c:v>
                </c:pt>
                <c:pt idx="208">
                  <c:v>1.8328060883863688</c:v>
                </c:pt>
                <c:pt idx="209">
                  <c:v>1.8479703565857641</c:v>
                </c:pt>
                <c:pt idx="210">
                  <c:v>1.8635392102608899</c:v>
                </c:pt>
                <c:pt idx="211">
                  <c:v>1.8795213542843126</c:v>
                </c:pt>
                <c:pt idx="212">
                  <c:v>1.8959258973232145</c:v>
                </c:pt>
                <c:pt idx="213">
                  <c:v>1.9127623714276485</c:v>
                </c:pt>
                <c:pt idx="214">
                  <c:v>1.9300407527911403</c:v>
                </c:pt>
                <c:pt idx="215">
                  <c:v>1.94777148376772</c:v>
                </c:pt>
                <c:pt idx="216">
                  <c:v>1.9659654962363915</c:v>
                </c:pt>
                <c:pt idx="217">
                  <c:v>1.9846342364116865</c:v>
                </c:pt>
                <c:pt idx="218">
                  <c:v>2.0037896912073063</c:v>
                </c:pt>
                <c:pt idx="219">
                  <c:v>2.0234444162689642</c:v>
                </c:pt>
                <c:pt idx="220">
                  <c:v>2.0436115658025247</c:v>
                </c:pt>
                <c:pt idx="221">
                  <c:v>2.0643049243345866</c:v>
                </c:pt>
                <c:pt idx="222">
                  <c:v>2.0855389405546045</c:v>
                </c:pt>
                <c:pt idx="223">
                  <c:v>2.1073287634009983</c:v>
                </c:pt>
                <c:pt idx="224">
                  <c:v>2.1296902805681905</c:v>
                </c:pt>
                <c:pt idx="225">
                  <c:v>2.1526401596276799</c:v>
                </c:pt>
                <c:pt idx="226">
                  <c:v>2.1761958919738724</c:v>
                </c:pt>
                <c:pt idx="227">
                  <c:v>2.2003758398250519</c:v>
                </c:pt>
                <c:pt idx="228">
                  <c:v>2.2251992865314754</c:v>
                </c:pt>
                <c:pt idx="229">
                  <c:v>2.2506864904664927</c:v>
                </c:pt>
                <c:pt idx="230">
                  <c:v>2.2768587428031881</c:v>
                </c:pt>
                <c:pt idx="231">
                  <c:v>2.3037384295084102</c:v>
                </c:pt>
                <c:pt idx="232">
                  <c:v>2.3313490979188218</c:v>
                </c:pt>
                <c:pt idx="233">
                  <c:v>2.3597155282998927</c:v>
                </c:pt>
                <c:pt idx="234">
                  <c:v>2.3888638108293616</c:v>
                </c:pt>
                <c:pt idx="235">
                  <c:v>2.4188214284917335</c:v>
                </c:pt>
                <c:pt idx="236">
                  <c:v>2.4496173464209337</c:v>
                </c:pt>
                <c:pt idx="237">
                  <c:v>2.481282108284506</c:v>
                </c:pt>
                <c:pt idx="238">
                  <c:v>2.5138479403660061</c:v>
                </c:pt>
                <c:pt idx="239">
                  <c:v>2.5473488640729101</c:v>
                </c:pt>
                <c:pt idx="240">
                  <c:v>2.5818208176769897</c:v>
                </c:pt>
                <c:pt idx="241">
                  <c:v>2.617301788183426</c:v>
                </c:pt>
                <c:pt idx="242">
                  <c:v>2.6538319543257667</c:v>
                </c:pt>
                <c:pt idx="243">
                  <c:v>2.6914538417973928</c:v>
                </c:pt>
                <c:pt idx="244">
                  <c:v>2.7302124919586896</c:v>
                </c:pt>
                <c:pt idx="245">
                  <c:v>2.7701556454044693</c:v>
                </c:pt>
                <c:pt idx="246">
                  <c:v>2.8113339419411343</c:v>
                </c:pt>
                <c:pt idx="247">
                  <c:v>2.8538011387103439</c:v>
                </c:pt>
                <c:pt idx="248">
                  <c:v>2.8976143484092138</c:v>
                </c:pt>
                <c:pt idx="249">
                  <c:v>2.9428342998001167</c:v>
                </c:pt>
                <c:pt idx="250">
                  <c:v>2.9895256229809859</c:v>
                </c:pt>
                <c:pt idx="251">
                  <c:v>3.0377571622049024</c:v>
                </c:pt>
                <c:pt idx="252">
                  <c:v>3.0876023194025914</c:v>
                </c:pt>
                <c:pt idx="253">
                  <c:v>3.1391394319807522</c:v>
                </c:pt>
                <c:pt idx="254">
                  <c:v>3.1924521889522257</c:v>
                </c:pt>
                <c:pt idx="255">
                  <c:v>3.2476300900120201</c:v>
                </c:pt>
                <c:pt idx="256">
                  <c:v>3.3047689528187809</c:v>
                </c:pt>
                <c:pt idx="257">
                  <c:v>3.3639714744906932</c:v>
                </c:pt>
                <c:pt idx="258">
                  <c:v>3.4253478541960938</c:v>
                </c:pt>
                <c:pt idx="259">
                  <c:v>3.4890164847355334</c:v>
                </c:pt>
                <c:pt idx="260">
                  <c:v>3.5551047222001988</c:v>
                </c:pt>
                <c:pt idx="261">
                  <c:v>3.6237497441851869</c:v>
                </c:pt>
                <c:pt idx="262">
                  <c:v>3.695099508674462</c:v>
                </c:pt>
                <c:pt idx="263">
                  <c:v>3.7693138276470242</c:v>
                </c:pt>
                <c:pt idx="264">
                  <c:v>3.84656557174001</c:v>
                </c:pt>
                <c:pt idx="265">
                  <c:v>3.927042025018165</c:v>
                </c:pt>
                <c:pt idx="266">
                  <c:v>4.010946412130477</c:v>
                </c:pt>
                <c:pt idx="267">
                  <c:v>4.0984996239964522</c:v>
                </c:pt>
                <c:pt idx="268">
                  <c:v>4.1899421727954644</c:v>
                </c:pt>
                <c:pt idx="269">
                  <c:v>4.2855364126077813</c:v>
                </c:pt>
                <c:pt idx="270">
                  <c:v>4.3855690687932247</c:v>
                </c:pt>
                <c:pt idx="271">
                  <c:v>4.4903541273694447</c:v>
                </c:pt>
                <c:pt idx="272">
                  <c:v>4.6002361456152023</c:v>
                </c:pt>
                <c:pt idx="273">
                  <c:v>4.7155940573207884</c:v>
                </c:pt>
                <c:pt idx="274">
                  <c:v>4.8368455611071122</c:v>
                </c:pt>
                <c:pt idx="275">
                  <c:v>4.9644521987726415</c:v>
                </c:pt>
                <c:pt idx="276">
                  <c:v>5.0989252536542722</c:v>
                </c:pt>
                <c:pt idx="277">
                  <c:v>5.2408326277469506</c:v>
                </c:pt>
                <c:pt idx="278">
                  <c:v>5.3908068924469887</c:v>
                </c:pt>
                <c:pt idx="279">
                  <c:v>5.5495547534206846</c:v>
                </c:pt>
                <c:pt idx="280">
                  <c:v>5.7178682281234758</c:v>
                </c:pt>
                <c:pt idx="281">
                  <c:v>5.8966379087562055</c:v>
                </c:pt>
                <c:pt idx="282">
                  <c:v>6.0868687791567675</c:v>
                </c:pt>
                <c:pt idx="283">
                  <c:v>6.2896991783980232</c:v>
                </c:pt>
                <c:pt idx="284">
                  <c:v>6.5064236664932746</c:v>
                </c:pt>
                <c:pt idx="285">
                  <c:v>6.7385207622182</c:v>
                </c:pt>
                <c:pt idx="286">
                  <c:v>6.9876868087834794</c:v>
                </c:pt>
                <c:pt idx="287">
                  <c:v>7.2558776071189426</c:v>
                </c:pt>
                <c:pt idx="288">
                  <c:v>7.5453599779327272</c:v>
                </c:pt>
                <c:pt idx="289">
                  <c:v>7.858776129346805</c:v>
                </c:pt>
                <c:pt idx="290">
                  <c:v>8.1992247006565613</c:v>
                </c:pt>
                <c:pt idx="291">
                  <c:v>8.570363750116945</c:v>
                </c:pt>
                <c:pt idx="292">
                  <c:v>8.9765429463736499</c:v>
                </c:pt>
                <c:pt idx="293">
                  <c:v>9.422975104062429</c:v>
                </c:pt>
                <c:pt idx="294">
                  <c:v>9.915961438302233</c:v>
                </c:pt>
                <c:pt idx="295">
                  <c:v>10.463191245540974</c:v>
                </c:pt>
                <c:pt idx="296">
                  <c:v>11.074146372454393</c:v>
                </c:pt>
                <c:pt idx="297">
                  <c:v>11.760655865825033</c:v>
                </c:pt>
                <c:pt idx="298">
                  <c:v>12.537670151542265</c:v>
                </c:pt>
                <c:pt idx="299">
                  <c:v>13.424363272635619</c:v>
                </c:pt>
                <c:pt idx="300">
                  <c:v>14.445737695569731</c:v>
                </c:pt>
                <c:pt idx="301">
                  <c:v>15.635021009666564</c:v>
                </c:pt>
                <c:pt idx="302">
                  <c:v>17.037351259512775</c:v>
                </c:pt>
                <c:pt idx="303">
                  <c:v>18.715638812241075</c:v>
                </c:pt>
                <c:pt idx="304">
                  <c:v>20.760268183934034</c:v>
                </c:pt>
                <c:pt idx="305">
                  <c:v>23.305934204324661</c:v>
                </c:pt>
                <c:pt idx="306">
                  <c:v>26.562588147256069</c:v>
                </c:pt>
                <c:pt idx="307">
                  <c:v>30.876529791351171</c:v>
                </c:pt>
                <c:pt idx="308">
                  <c:v>36.862546875878436</c:v>
                </c:pt>
                <c:pt idx="309">
                  <c:v>45.726673973188582</c:v>
                </c:pt>
                <c:pt idx="310">
                  <c:v>60.201927168950746</c:v>
                </c:pt>
                <c:pt idx="311">
                  <c:v>88.084186083692259</c:v>
                </c:pt>
                <c:pt idx="312">
                  <c:v>164.06871083158336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7-40BA-B115-3D15C7B68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289472"/>
        <c:axId val="292424256"/>
      </c:lineChart>
      <c:catAx>
        <c:axId val="3172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92424256"/>
        <c:crosses val="autoZero"/>
        <c:auto val="1"/>
        <c:lblAlgn val="ctr"/>
        <c:lblOffset val="100"/>
        <c:noMultiLvlLbl val="0"/>
      </c:catAx>
      <c:valAx>
        <c:axId val="2924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728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Fig.</a:t>
            </a:r>
            <a:r>
              <a:rPr lang="cs-CZ" baseline="0"/>
              <a:t> 12: Measurements versus theory for hyp. 2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List1!$G$64:$G$114</c:f>
              <c:numCache>
                <c:formatCode>General</c:formatCode>
                <c:ptCount val="51"/>
                <c:pt idx="0">
                  <c:v>0.3</c:v>
                </c:pt>
                <c:pt idx="1">
                  <c:v>0.31</c:v>
                </c:pt>
                <c:pt idx="2">
                  <c:v>0.32</c:v>
                </c:pt>
                <c:pt idx="3">
                  <c:v>0.33</c:v>
                </c:pt>
                <c:pt idx="4">
                  <c:v>0.34</c:v>
                </c:pt>
                <c:pt idx="5">
                  <c:v>0.35</c:v>
                </c:pt>
                <c:pt idx="6">
                  <c:v>0.36</c:v>
                </c:pt>
                <c:pt idx="7">
                  <c:v>0.37</c:v>
                </c:pt>
                <c:pt idx="8">
                  <c:v>0.38</c:v>
                </c:pt>
                <c:pt idx="9">
                  <c:v>0.39</c:v>
                </c:pt>
                <c:pt idx="10">
                  <c:v>0.4</c:v>
                </c:pt>
                <c:pt idx="11">
                  <c:v>0.41</c:v>
                </c:pt>
                <c:pt idx="12">
                  <c:v>0.42</c:v>
                </c:pt>
                <c:pt idx="13">
                  <c:v>0.43</c:v>
                </c:pt>
                <c:pt idx="14">
                  <c:v>0.44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0.48</c:v>
                </c:pt>
                <c:pt idx="19">
                  <c:v>0.49</c:v>
                </c:pt>
                <c:pt idx="20">
                  <c:v>0.5</c:v>
                </c:pt>
                <c:pt idx="21">
                  <c:v>0.51</c:v>
                </c:pt>
                <c:pt idx="22">
                  <c:v>0.52</c:v>
                </c:pt>
                <c:pt idx="23">
                  <c:v>0.53</c:v>
                </c:pt>
                <c:pt idx="24">
                  <c:v>0.54</c:v>
                </c:pt>
                <c:pt idx="25">
                  <c:v>0.55000000000000004</c:v>
                </c:pt>
                <c:pt idx="26">
                  <c:v>0.56000000000000005</c:v>
                </c:pt>
                <c:pt idx="27">
                  <c:v>0.56999999999999995</c:v>
                </c:pt>
                <c:pt idx="28">
                  <c:v>0.57999999999999996</c:v>
                </c:pt>
                <c:pt idx="29">
                  <c:v>0.59</c:v>
                </c:pt>
                <c:pt idx="30">
                  <c:v>0.6</c:v>
                </c:pt>
                <c:pt idx="31">
                  <c:v>0.61</c:v>
                </c:pt>
                <c:pt idx="32">
                  <c:v>0.62</c:v>
                </c:pt>
                <c:pt idx="33">
                  <c:v>0.63</c:v>
                </c:pt>
                <c:pt idx="34">
                  <c:v>0.64</c:v>
                </c:pt>
                <c:pt idx="35">
                  <c:v>0.65</c:v>
                </c:pt>
                <c:pt idx="36">
                  <c:v>0.66</c:v>
                </c:pt>
                <c:pt idx="37">
                  <c:v>0.67</c:v>
                </c:pt>
                <c:pt idx="38">
                  <c:v>0.68</c:v>
                </c:pt>
                <c:pt idx="39">
                  <c:v>0.69</c:v>
                </c:pt>
                <c:pt idx="40">
                  <c:v>0.7</c:v>
                </c:pt>
                <c:pt idx="41">
                  <c:v>0.71</c:v>
                </c:pt>
                <c:pt idx="42">
                  <c:v>0.72</c:v>
                </c:pt>
                <c:pt idx="43">
                  <c:v>0.73</c:v>
                </c:pt>
                <c:pt idx="44">
                  <c:v>0.74</c:v>
                </c:pt>
                <c:pt idx="45">
                  <c:v>0.75</c:v>
                </c:pt>
                <c:pt idx="46">
                  <c:v>0.76</c:v>
                </c:pt>
                <c:pt idx="47">
                  <c:v>0.77</c:v>
                </c:pt>
                <c:pt idx="48">
                  <c:v>0.78</c:v>
                </c:pt>
                <c:pt idx="49">
                  <c:v>0.79</c:v>
                </c:pt>
                <c:pt idx="50">
                  <c:v>0.8</c:v>
                </c:pt>
              </c:numCache>
            </c:numRef>
          </c:xVal>
          <c:yVal>
            <c:numRef>
              <c:f>List1!$H$64:$H$114</c:f>
              <c:numCache>
                <c:formatCode>General</c:formatCode>
                <c:ptCount val="51"/>
                <c:pt idx="0">
                  <c:v>6.3232497702949919</c:v>
                </c:pt>
                <c:pt idx="1">
                  <c:v>6.1182975956023586</c:v>
                </c:pt>
                <c:pt idx="2">
                  <c:v>5.9261400154019448</c:v>
                </c:pt>
                <c:pt idx="3">
                  <c:v>5.7456154541213884</c:v>
                </c:pt>
                <c:pt idx="4">
                  <c:v>5.5756990496639549</c:v>
                </c:pt>
                <c:pt idx="5">
                  <c:v>5.4154831237646572</c:v>
                </c:pt>
                <c:pt idx="6">
                  <c:v>5.2641609073148636</c:v>
                </c:pt>
                <c:pt idx="7">
                  <c:v>5.1210129048507085</c:v>
                </c:pt>
                <c:pt idx="8">
                  <c:v>4.9853954120436788</c:v>
                </c:pt>
                <c:pt idx="9">
                  <c:v>4.8567307997572042</c:v>
                </c:pt>
                <c:pt idx="10">
                  <c:v>4.7344992555203644</c:v>
                </c:pt>
                <c:pt idx="11">
                  <c:v>4.6182317335914345</c:v>
                </c:pt>
                <c:pt idx="12">
                  <c:v>4.5075039121798026</c:v>
                </c:pt>
                <c:pt idx="13">
                  <c:v>4.4019309938702698</c:v>
                </c:pt>
                <c:pt idx="14">
                  <c:v>4.3011632151040029</c:v>
                </c:pt>
                <c:pt idx="15">
                  <c:v>4.2048819544184859</c:v>
                </c:pt>
                <c:pt idx="16">
                  <c:v>4.1127963483310266</c:v>
                </c:pt>
                <c:pt idx="17">
                  <c:v>4.0246403392593395</c:v>
                </c:pt>
                <c:pt idx="18">
                  <c:v>3.9401700924738434</c:v>
                </c:pt>
                <c:pt idx="19">
                  <c:v>3.8591617293628611</c:v>
                </c:pt>
                <c:pt idx="20">
                  <c:v>3.7814093327268519</c:v>
                </c:pt>
                <c:pt idx="21">
                  <c:v>3.706723186764413</c:v>
                </c:pt>
                <c:pt idx="22">
                  <c:v>3.6349282201568025</c:v>
                </c:pt>
                <c:pt idx="23">
                  <c:v>3.5658626254266417</c:v>
                </c:pt>
                <c:pt idx="24">
                  <c:v>3.4993766317203256</c:v>
                </c:pt>
                <c:pt idx="25">
                  <c:v>3.4353314114874229</c:v>
                </c:pt>
                <c:pt idx="26">
                  <c:v>3.3735981043197834</c:v>
                </c:pt>
                <c:pt idx="27">
                  <c:v>3.3140569435622216</c:v>
                </c:pt>
                <c:pt idx="28">
                  <c:v>3.2565964732911286</c:v>
                </c:pt>
                <c:pt idx="29">
                  <c:v>3.2011128449392281</c:v>
                </c:pt>
                <c:pt idx="30">
                  <c:v>3.1475091842742167</c:v>
                </c:pt>
                <c:pt idx="31">
                  <c:v>3.0956950206576939</c:v>
                </c:pt>
                <c:pt idx="32">
                  <c:v>3.0455857715524703</c:v>
                </c:pt>
                <c:pt idx="33">
                  <c:v>2.9971022761392994</c:v>
                </c:pt>
                <c:pt idx="34">
                  <c:v>2.9501703726713986</c:v>
                </c:pt>
                <c:pt idx="35">
                  <c:v>2.9047205148562294</c:v>
                </c:pt>
                <c:pt idx="36">
                  <c:v>2.8606874231249382</c:v>
                </c:pt>
                <c:pt idx="37">
                  <c:v>2.8180097671441433</c:v>
                </c:pt>
                <c:pt idx="38">
                  <c:v>2.77662987635355</c:v>
                </c:pt>
                <c:pt idx="39">
                  <c:v>2.7364934756857893</c:v>
                </c:pt>
                <c:pt idx="40">
                  <c:v>2.697549443949836</c:v>
                </c:pt>
                <c:pt idx="41">
                  <c:v>2.6597495926431258</c:v>
                </c:pt>
                <c:pt idx="42">
                  <c:v>2.6230484632057465</c:v>
                </c:pt>
                <c:pt idx="43">
                  <c:v>2.5874031409478135</c:v>
                </c:pt>
                <c:pt idx="44">
                  <c:v>2.5527730840722915</c:v>
                </c:pt>
                <c:pt idx="45">
                  <c:v>2.5191199663838209</c:v>
                </c:pt>
                <c:pt idx="46">
                  <c:v>2.4864075324224153</c:v>
                </c:pt>
                <c:pt idx="47">
                  <c:v>2.45460146389191</c:v>
                </c:pt>
                <c:pt idx="48">
                  <c:v>2.4236692563689082</c:v>
                </c:pt>
                <c:pt idx="49">
                  <c:v>2.3935801053806576</c:v>
                </c:pt>
                <c:pt idx="50">
                  <c:v>2.3643048010314303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F-4067-8C9C-C8DCD92E0B49}"/>
            </c:ext>
          </c:extLst>
        </c:ser>
        <c:ser>
          <c:idx val="1"/>
          <c:order val="1"/>
          <c:tx>
            <c:v>Measurements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List1!$J$29:$J$30</c:f>
                <c:numCache>
                  <c:formatCode>General</c:formatCode>
                  <c:ptCount val="2"/>
                  <c:pt idx="0">
                    <c:v>0.55491000000000001</c:v>
                  </c:pt>
                  <c:pt idx="1">
                    <c:v>0.20081069999999998</c:v>
                  </c:pt>
                </c:numCache>
              </c:numRef>
            </c:plus>
            <c:minus>
              <c:numRef>
                <c:f>List1!$J$29:$J$30</c:f>
                <c:numCache>
                  <c:formatCode>General</c:formatCode>
                  <c:ptCount val="2"/>
                  <c:pt idx="0">
                    <c:v>0.55491000000000001</c:v>
                  </c:pt>
                  <c:pt idx="1">
                    <c:v>0.20081069999999998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List1!$G$29:$G$30</c:f>
              <c:numCache>
                <c:formatCode>General</c:formatCode>
                <c:ptCount val="2"/>
                <c:pt idx="0">
                  <c:v>0.34662238944607382</c:v>
                </c:pt>
                <c:pt idx="1">
                  <c:v>0.72186817862485464</c:v>
                </c:pt>
              </c:numCache>
            </c:numRef>
          </c:xVal>
          <c:yVal>
            <c:numRef>
              <c:f>List1!$H$29:$H$30</c:f>
              <c:numCache>
                <c:formatCode>General</c:formatCode>
                <c:ptCount val="2"/>
                <c:pt idx="0">
                  <c:v>5.3</c:v>
                </c:pt>
                <c:pt idx="1">
                  <c:v>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BF-4067-8C9C-C8DCD92E0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692976"/>
        <c:axId val="148921024"/>
      </c:scatterChart>
      <c:valAx>
        <c:axId val="36069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α [rad]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8921024"/>
        <c:crosses val="autoZero"/>
        <c:crossBetween val="midCat"/>
      </c:valAx>
      <c:valAx>
        <c:axId val="1489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l</a:t>
                </a:r>
                <a:r>
                  <a:rPr lang="cs-CZ" baseline="0"/>
                  <a:t> [mm]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069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495299</xdr:colOff>
      <xdr:row>2</xdr:row>
      <xdr:rowOff>68580</xdr:rowOff>
    </xdr:from>
    <xdr:to>
      <xdr:col>17</xdr:col>
      <xdr:colOff>262193</xdr:colOff>
      <xdr:row>25</xdr:row>
      <xdr:rowOff>106680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11D009E-8196-E0DA-9782-ADF4CCBF5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399143</xdr:colOff>
      <xdr:row>333</xdr:row>
      <xdr:rowOff>102508</xdr:rowOff>
    </xdr:from>
    <xdr:to>
      <xdr:col>18</xdr:col>
      <xdr:colOff>108857</xdr:colOff>
      <xdr:row>348</xdr:row>
      <xdr:rowOff>124279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700BA573-8049-A28A-A59A-35FF8067A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322160</xdr:colOff>
      <xdr:row>28</xdr:row>
      <xdr:rowOff>51385</xdr:rowOff>
    </xdr:from>
    <xdr:to>
      <xdr:col>19</xdr:col>
      <xdr:colOff>31875</xdr:colOff>
      <xdr:row>43</xdr:row>
      <xdr:rowOff>73156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1E04D50-D36C-3ED6-E59C-0853B58B8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4B30-3A5E-495A-878D-D9B8E31E94DA}">
  <dimension ref="C2:J888"/>
  <sheetViews>
    <sheetView tabSelected="1" topLeftCell="A3" zoomScale="54" zoomScaleNormal="125" workbookViewId="0">
      <selection activeCell="U36" sqref="U36"/>
    </sheetView>
  </sheetViews>
  <sheetFormatPr defaultRowHeight="14.4" x14ac:dyDescent="0.3"/>
  <cols>
    <col min="8" max="8" width="16" bestFit="1" customWidth="1"/>
  </cols>
  <sheetData>
    <row r="2" spans="7:10" x14ac:dyDescent="0.3">
      <c r="G2" t="s">
        <v>0</v>
      </c>
      <c r="H2">
        <v>623</v>
      </c>
      <c r="I2">
        <f>J2/2</f>
        <v>42.919499999999999</v>
      </c>
      <c r="J2" s="3">
        <v>85.838999999999999</v>
      </c>
    </row>
    <row r="3" spans="7:10" x14ac:dyDescent="0.3">
      <c r="G3" t="s">
        <v>1</v>
      </c>
      <c r="H3">
        <v>490</v>
      </c>
      <c r="I3">
        <f t="shared" ref="I3:I7" si="0">J3/2</f>
        <v>41.976500000000001</v>
      </c>
      <c r="J3" s="3">
        <v>83.953000000000003</v>
      </c>
    </row>
    <row r="4" spans="7:10" x14ac:dyDescent="0.3">
      <c r="G4" t="s">
        <v>2</v>
      </c>
      <c r="H4">
        <v>565</v>
      </c>
      <c r="I4">
        <f t="shared" si="0"/>
        <v>41.136000000000003</v>
      </c>
      <c r="J4" s="3">
        <v>82.272000000000006</v>
      </c>
    </row>
    <row r="5" spans="7:10" x14ac:dyDescent="0.3">
      <c r="G5" t="s">
        <v>3</v>
      </c>
      <c r="H5">
        <v>632</v>
      </c>
      <c r="I5">
        <f t="shared" si="0"/>
        <v>40.569499999999998</v>
      </c>
      <c r="J5" s="3">
        <v>81.138999999999996</v>
      </c>
    </row>
    <row r="6" spans="7:10" x14ac:dyDescent="0.3">
      <c r="G6" t="s">
        <v>4</v>
      </c>
      <c r="H6">
        <v>494</v>
      </c>
      <c r="I6">
        <f t="shared" si="0"/>
        <v>41.143999999999998</v>
      </c>
      <c r="J6" s="3">
        <v>82.287999999999997</v>
      </c>
    </row>
    <row r="7" spans="7:10" x14ac:dyDescent="0.3">
      <c r="G7" t="s">
        <v>5</v>
      </c>
      <c r="H7">
        <v>569</v>
      </c>
      <c r="I7">
        <f t="shared" si="0"/>
        <v>31.173500000000001</v>
      </c>
      <c r="J7" s="3">
        <v>62.347000000000001</v>
      </c>
    </row>
    <row r="28" spans="3:10" x14ac:dyDescent="0.3">
      <c r="F28" t="s">
        <v>8</v>
      </c>
      <c r="G28" t="s">
        <v>9</v>
      </c>
      <c r="H28" t="s">
        <v>11</v>
      </c>
      <c r="I28" t="s">
        <v>10</v>
      </c>
    </row>
    <row r="29" spans="3:10" x14ac:dyDescent="0.3">
      <c r="F29">
        <v>19.86</v>
      </c>
      <c r="G29">
        <f>F29*PI()/180</f>
        <v>0.34662238944607382</v>
      </c>
      <c r="H29" s="1">
        <v>5.3</v>
      </c>
      <c r="I29" s="2">
        <v>0.1047</v>
      </c>
      <c r="J29">
        <f>H29*I29</f>
        <v>0.55491000000000001</v>
      </c>
    </row>
    <row r="30" spans="3:10" x14ac:dyDescent="0.3">
      <c r="F30" s="1">
        <v>41.36</v>
      </c>
      <c r="G30">
        <f>F30*PI()/180</f>
        <v>0.72186817862485464</v>
      </c>
      <c r="H30" s="1">
        <v>2.67</v>
      </c>
      <c r="I30" s="2">
        <v>7.5209999999999999E-2</v>
      </c>
      <c r="J30">
        <f>H30*I30</f>
        <v>0.20081069999999998</v>
      </c>
    </row>
    <row r="32" spans="3:10" x14ac:dyDescent="0.3">
      <c r="C32" t="s">
        <v>6</v>
      </c>
    </row>
    <row r="33" spans="3:8" x14ac:dyDescent="0.3">
      <c r="C33">
        <v>0.6</v>
      </c>
      <c r="G33" t="s">
        <v>9</v>
      </c>
      <c r="H33" t="s">
        <v>7</v>
      </c>
    </row>
    <row r="34" spans="3:8" x14ac:dyDescent="0.3">
      <c r="G34">
        <v>0</v>
      </c>
      <c r="H34" t="e">
        <f>2*$C$33/(TAN(ASIN(SIN(G34)/1.585)))</f>
        <v>#DIV/0!</v>
      </c>
    </row>
    <row r="35" spans="3:8" x14ac:dyDescent="0.3">
      <c r="G35">
        <v>0.01</v>
      </c>
      <c r="H35">
        <f t="shared" ref="H35:H98" si="1">2*$C$33/(TAN(ASIN(SIN(G35)/1.585)))</f>
        <v>190.19938457344634</v>
      </c>
    </row>
    <row r="36" spans="3:8" x14ac:dyDescent="0.3">
      <c r="G36">
        <v>0.02</v>
      </c>
      <c r="H36">
        <f t="shared" si="1"/>
        <v>95.098769521353773</v>
      </c>
    </row>
    <row r="37" spans="3:8" x14ac:dyDescent="0.3">
      <c r="G37">
        <v>0.03</v>
      </c>
      <c r="H37">
        <f t="shared" si="1"/>
        <v>63.39815521832832</v>
      </c>
    </row>
    <row r="38" spans="3:8" x14ac:dyDescent="0.3">
      <c r="G38">
        <v>0.04</v>
      </c>
      <c r="H38">
        <f t="shared" si="1"/>
        <v>47.547542039266155</v>
      </c>
    </row>
    <row r="39" spans="3:8" x14ac:dyDescent="0.3">
      <c r="G39">
        <v>0.05</v>
      </c>
      <c r="H39">
        <f t="shared" si="1"/>
        <v>38.036930359498562</v>
      </c>
    </row>
    <row r="40" spans="3:8" x14ac:dyDescent="0.3">
      <c r="G40">
        <v>0.06</v>
      </c>
      <c r="H40">
        <f t="shared" si="1"/>
        <v>31.696320554937266</v>
      </c>
    </row>
    <row r="41" spans="3:8" x14ac:dyDescent="0.3">
      <c r="G41">
        <v>7.0000000000000007E-2</v>
      </c>
      <c r="H41">
        <f t="shared" si="1"/>
        <v>27.167141573648397</v>
      </c>
    </row>
    <row r="42" spans="3:8" x14ac:dyDescent="0.3">
      <c r="G42">
        <v>0.08</v>
      </c>
      <c r="H42">
        <f t="shared" si="1"/>
        <v>23.770108078855195</v>
      </c>
    </row>
    <row r="43" spans="3:8" x14ac:dyDescent="0.3">
      <c r="G43">
        <v>0.09</v>
      </c>
      <c r="H43">
        <f t="shared" si="1"/>
        <v>21.127839496702919</v>
      </c>
    </row>
    <row r="44" spans="3:8" x14ac:dyDescent="0.3">
      <c r="G44">
        <v>0.1</v>
      </c>
      <c r="H44">
        <f t="shared" si="1"/>
        <v>19.013907635452494</v>
      </c>
    </row>
    <row r="45" spans="3:8" x14ac:dyDescent="0.3">
      <c r="G45">
        <v>0.11</v>
      </c>
      <c r="H45">
        <f t="shared" si="1"/>
        <v>17.284221967012282</v>
      </c>
    </row>
    <row r="46" spans="3:8" x14ac:dyDescent="0.3">
      <c r="G46">
        <v>0.12</v>
      </c>
      <c r="H46">
        <f t="shared" si="1"/>
        <v>15.842722267777399</v>
      </c>
    </row>
    <row r="47" spans="3:8" x14ac:dyDescent="0.3">
      <c r="G47">
        <v>0.13</v>
      </c>
      <c r="H47">
        <f t="shared" si="1"/>
        <v>14.622905425303667</v>
      </c>
    </row>
    <row r="48" spans="3:8" x14ac:dyDescent="0.3">
      <c r="G48">
        <v>0.14000000000000001</v>
      </c>
      <c r="H48">
        <f t="shared" si="1"/>
        <v>13.577269327899046</v>
      </c>
    </row>
    <row r="49" spans="7:8" x14ac:dyDescent="0.3">
      <c r="G49">
        <v>0.15</v>
      </c>
      <c r="H49">
        <f t="shared" si="1"/>
        <v>12.670979198437955</v>
      </c>
    </row>
    <row r="50" spans="7:8" x14ac:dyDescent="0.3">
      <c r="G50">
        <v>0.16</v>
      </c>
      <c r="H50">
        <f t="shared" si="1"/>
        <v>11.877909053051187</v>
      </c>
    </row>
    <row r="51" spans="7:8" x14ac:dyDescent="0.3">
      <c r="G51">
        <v>0.17</v>
      </c>
      <c r="H51">
        <f t="shared" si="1"/>
        <v>11.178080292095853</v>
      </c>
    </row>
    <row r="52" spans="7:8" x14ac:dyDescent="0.3">
      <c r="G52">
        <v>0.18</v>
      </c>
      <c r="H52">
        <f t="shared" si="1"/>
        <v>10.555954094185543</v>
      </c>
    </row>
    <row r="53" spans="7:8" x14ac:dyDescent="0.3">
      <c r="G53">
        <v>0.19</v>
      </c>
      <c r="H53">
        <f t="shared" si="1"/>
        <v>9.9992630542587442</v>
      </c>
    </row>
    <row r="54" spans="7:8" x14ac:dyDescent="0.3">
      <c r="G54">
        <v>0.2</v>
      </c>
      <c r="H54">
        <f t="shared" si="1"/>
        <v>9.4981933302724073</v>
      </c>
    </row>
    <row r="55" spans="7:8" x14ac:dyDescent="0.3">
      <c r="G55">
        <v>0.21</v>
      </c>
      <c r="H55">
        <f t="shared" si="1"/>
        <v>9.0448004623124394</v>
      </c>
    </row>
    <row r="56" spans="7:8" x14ac:dyDescent="0.3">
      <c r="G56">
        <v>0.22</v>
      </c>
      <c r="H56">
        <f t="shared" si="1"/>
        <v>8.6325845138069379</v>
      </c>
    </row>
    <row r="57" spans="7:8" x14ac:dyDescent="0.3">
      <c r="G57">
        <v>0.23</v>
      </c>
      <c r="H57">
        <f t="shared" si="1"/>
        <v>8.2561760455067326</v>
      </c>
    </row>
    <row r="58" spans="7:8" x14ac:dyDescent="0.3">
      <c r="G58">
        <v>0.24</v>
      </c>
      <c r="H58">
        <f t="shared" si="1"/>
        <v>7.9111005960096854</v>
      </c>
    </row>
    <row r="59" spans="7:8" x14ac:dyDescent="0.3">
      <c r="G59">
        <v>0.25</v>
      </c>
      <c r="H59">
        <f t="shared" si="1"/>
        <v>7.5935996869966873</v>
      </c>
    </row>
    <row r="60" spans="7:8" x14ac:dyDescent="0.3">
      <c r="G60">
        <v>0.26</v>
      </c>
      <c r="H60">
        <f t="shared" si="1"/>
        <v>7.300493134988006</v>
      </c>
    </row>
    <row r="61" spans="7:8" x14ac:dyDescent="0.3">
      <c r="G61">
        <v>0.27</v>
      </c>
      <c r="H61">
        <f t="shared" si="1"/>
        <v>7.0290719605222733</v>
      </c>
    </row>
    <row r="62" spans="7:8" x14ac:dyDescent="0.3">
      <c r="G62">
        <v>0.28000000000000003</v>
      </c>
      <c r="H62">
        <f t="shared" si="1"/>
        <v>6.7770142454027047</v>
      </c>
    </row>
    <row r="63" spans="7:8" x14ac:dyDescent="0.3">
      <c r="G63">
        <v>0.28999999999999998</v>
      </c>
      <c r="H63">
        <f t="shared" si="1"/>
        <v>6.5423183988220801</v>
      </c>
    </row>
    <row r="64" spans="7:8" x14ac:dyDescent="0.3">
      <c r="G64">
        <v>0.3</v>
      </c>
      <c r="H64">
        <f t="shared" si="1"/>
        <v>6.3232497702949919</v>
      </c>
    </row>
    <row r="65" spans="7:8" x14ac:dyDescent="0.3">
      <c r="G65">
        <v>0.31</v>
      </c>
      <c r="H65">
        <f t="shared" si="1"/>
        <v>6.1182975956023586</v>
      </c>
    </row>
    <row r="66" spans="7:8" x14ac:dyDescent="0.3">
      <c r="G66">
        <v>0.32</v>
      </c>
      <c r="H66">
        <f t="shared" si="1"/>
        <v>5.9261400154019448</v>
      </c>
    </row>
    <row r="67" spans="7:8" x14ac:dyDescent="0.3">
      <c r="G67">
        <v>0.33</v>
      </c>
      <c r="H67">
        <f t="shared" si="1"/>
        <v>5.7456154541213884</v>
      </c>
    </row>
    <row r="68" spans="7:8" x14ac:dyDescent="0.3">
      <c r="G68">
        <v>0.34</v>
      </c>
      <c r="H68">
        <f t="shared" si="1"/>
        <v>5.5756990496639549</v>
      </c>
    </row>
    <row r="69" spans="7:8" x14ac:dyDescent="0.3">
      <c r="G69">
        <v>0.35</v>
      </c>
      <c r="H69">
        <f t="shared" si="1"/>
        <v>5.4154831237646572</v>
      </c>
    </row>
    <row r="70" spans="7:8" x14ac:dyDescent="0.3">
      <c r="G70">
        <v>0.36</v>
      </c>
      <c r="H70">
        <f t="shared" si="1"/>
        <v>5.2641609073148636</v>
      </c>
    </row>
    <row r="71" spans="7:8" x14ac:dyDescent="0.3">
      <c r="G71">
        <v>0.37</v>
      </c>
      <c r="H71">
        <f t="shared" si="1"/>
        <v>5.1210129048507085</v>
      </c>
    </row>
    <row r="72" spans="7:8" x14ac:dyDescent="0.3">
      <c r="G72">
        <v>0.38</v>
      </c>
      <c r="H72">
        <f t="shared" si="1"/>
        <v>4.9853954120436788</v>
      </c>
    </row>
    <row r="73" spans="7:8" x14ac:dyDescent="0.3">
      <c r="G73">
        <v>0.39</v>
      </c>
      <c r="H73">
        <f t="shared" si="1"/>
        <v>4.8567307997572042</v>
      </c>
    </row>
    <row r="74" spans="7:8" x14ac:dyDescent="0.3">
      <c r="G74">
        <v>0.4</v>
      </c>
      <c r="H74">
        <f t="shared" si="1"/>
        <v>4.7344992555203644</v>
      </c>
    </row>
    <row r="75" spans="7:8" x14ac:dyDescent="0.3">
      <c r="G75">
        <v>0.41</v>
      </c>
      <c r="H75">
        <f t="shared" si="1"/>
        <v>4.6182317335914345</v>
      </c>
    </row>
    <row r="76" spans="7:8" x14ac:dyDescent="0.3">
      <c r="G76">
        <v>0.42</v>
      </c>
      <c r="H76">
        <f t="shared" si="1"/>
        <v>4.5075039121798026</v>
      </c>
    </row>
    <row r="77" spans="7:8" x14ac:dyDescent="0.3">
      <c r="G77">
        <v>0.43</v>
      </c>
      <c r="H77">
        <f t="shared" si="1"/>
        <v>4.4019309938702698</v>
      </c>
    </row>
    <row r="78" spans="7:8" x14ac:dyDescent="0.3">
      <c r="G78">
        <v>0.44</v>
      </c>
      <c r="H78">
        <f t="shared" si="1"/>
        <v>4.3011632151040029</v>
      </c>
    </row>
    <row r="79" spans="7:8" x14ac:dyDescent="0.3">
      <c r="G79">
        <v>0.45</v>
      </c>
      <c r="H79">
        <f t="shared" si="1"/>
        <v>4.2048819544184859</v>
      </c>
    </row>
    <row r="80" spans="7:8" x14ac:dyDescent="0.3">
      <c r="G80">
        <v>0.46</v>
      </c>
      <c r="H80">
        <f t="shared" si="1"/>
        <v>4.1127963483310266</v>
      </c>
    </row>
    <row r="81" spans="7:8" x14ac:dyDescent="0.3">
      <c r="G81">
        <v>0.47</v>
      </c>
      <c r="H81">
        <f t="shared" si="1"/>
        <v>4.0246403392593395</v>
      </c>
    </row>
    <row r="82" spans="7:8" x14ac:dyDescent="0.3">
      <c r="G82">
        <v>0.48</v>
      </c>
      <c r="H82">
        <f t="shared" si="1"/>
        <v>3.9401700924738434</v>
      </c>
    </row>
    <row r="83" spans="7:8" x14ac:dyDescent="0.3">
      <c r="G83">
        <v>0.49</v>
      </c>
      <c r="H83">
        <f t="shared" si="1"/>
        <v>3.8591617293628611</v>
      </c>
    </row>
    <row r="84" spans="7:8" x14ac:dyDescent="0.3">
      <c r="G84">
        <v>0.5</v>
      </c>
      <c r="H84">
        <f t="shared" si="1"/>
        <v>3.7814093327268519</v>
      </c>
    </row>
    <row r="85" spans="7:8" x14ac:dyDescent="0.3">
      <c r="G85">
        <v>0.51</v>
      </c>
      <c r="H85">
        <f t="shared" si="1"/>
        <v>3.706723186764413</v>
      </c>
    </row>
    <row r="86" spans="7:8" x14ac:dyDescent="0.3">
      <c r="G86">
        <v>0.52</v>
      </c>
      <c r="H86">
        <f t="shared" si="1"/>
        <v>3.6349282201568025</v>
      </c>
    </row>
    <row r="87" spans="7:8" x14ac:dyDescent="0.3">
      <c r="G87">
        <v>0.53</v>
      </c>
      <c r="H87">
        <f t="shared" si="1"/>
        <v>3.5658626254266417</v>
      </c>
    </row>
    <row r="88" spans="7:8" x14ac:dyDescent="0.3">
      <c r="G88">
        <v>0.54</v>
      </c>
      <c r="H88">
        <f t="shared" si="1"/>
        <v>3.4993766317203256</v>
      </c>
    </row>
    <row r="89" spans="7:8" x14ac:dyDescent="0.3">
      <c r="G89">
        <v>0.55000000000000004</v>
      </c>
      <c r="H89">
        <f t="shared" si="1"/>
        <v>3.4353314114874229</v>
      </c>
    </row>
    <row r="90" spans="7:8" x14ac:dyDescent="0.3">
      <c r="G90">
        <v>0.56000000000000005</v>
      </c>
      <c r="H90">
        <f t="shared" si="1"/>
        <v>3.3735981043197834</v>
      </c>
    </row>
    <row r="91" spans="7:8" x14ac:dyDescent="0.3">
      <c r="G91">
        <v>0.56999999999999995</v>
      </c>
      <c r="H91">
        <f t="shared" si="1"/>
        <v>3.3140569435622216</v>
      </c>
    </row>
    <row r="92" spans="7:8" x14ac:dyDescent="0.3">
      <c r="G92">
        <v>0.57999999999999996</v>
      </c>
      <c r="H92">
        <f t="shared" si="1"/>
        <v>3.2565964732911286</v>
      </c>
    </row>
    <row r="93" spans="7:8" x14ac:dyDescent="0.3">
      <c r="G93">
        <v>0.59</v>
      </c>
      <c r="H93">
        <f t="shared" si="1"/>
        <v>3.2011128449392281</v>
      </c>
    </row>
    <row r="94" spans="7:8" x14ac:dyDescent="0.3">
      <c r="G94">
        <v>0.6</v>
      </c>
      <c r="H94">
        <f t="shared" si="1"/>
        <v>3.1475091842742167</v>
      </c>
    </row>
    <row r="95" spans="7:8" x14ac:dyDescent="0.3">
      <c r="G95">
        <v>0.61</v>
      </c>
      <c r="H95">
        <f t="shared" si="1"/>
        <v>3.0956950206576939</v>
      </c>
    </row>
    <row r="96" spans="7:8" x14ac:dyDescent="0.3">
      <c r="G96">
        <v>0.62</v>
      </c>
      <c r="H96">
        <f t="shared" si="1"/>
        <v>3.0455857715524703</v>
      </c>
    </row>
    <row r="97" spans="7:8" x14ac:dyDescent="0.3">
      <c r="G97">
        <v>0.63</v>
      </c>
      <c r="H97">
        <f t="shared" si="1"/>
        <v>2.9971022761392994</v>
      </c>
    </row>
    <row r="98" spans="7:8" x14ac:dyDescent="0.3">
      <c r="G98">
        <v>0.64</v>
      </c>
      <c r="H98">
        <f t="shared" si="1"/>
        <v>2.9501703726713986</v>
      </c>
    </row>
    <row r="99" spans="7:8" x14ac:dyDescent="0.3">
      <c r="G99">
        <v>0.65</v>
      </c>
      <c r="H99">
        <f t="shared" ref="H99:H162" si="2">2*$C$33/(TAN(ASIN(SIN(G99)/1.585)))</f>
        <v>2.9047205148562294</v>
      </c>
    </row>
    <row r="100" spans="7:8" x14ac:dyDescent="0.3">
      <c r="G100">
        <v>0.66</v>
      </c>
      <c r="H100">
        <f t="shared" si="2"/>
        <v>2.8606874231249382</v>
      </c>
    </row>
    <row r="101" spans="7:8" x14ac:dyDescent="0.3">
      <c r="G101">
        <v>0.67</v>
      </c>
      <c r="H101">
        <f t="shared" si="2"/>
        <v>2.8180097671441433</v>
      </c>
    </row>
    <row r="102" spans="7:8" x14ac:dyDescent="0.3">
      <c r="G102">
        <v>0.68</v>
      </c>
      <c r="H102">
        <f t="shared" si="2"/>
        <v>2.77662987635355</v>
      </c>
    </row>
    <row r="103" spans="7:8" x14ac:dyDescent="0.3">
      <c r="G103">
        <v>0.69</v>
      </c>
      <c r="H103">
        <f t="shared" si="2"/>
        <v>2.7364934756857893</v>
      </c>
    </row>
    <row r="104" spans="7:8" x14ac:dyDescent="0.3">
      <c r="G104">
        <v>0.7</v>
      </c>
      <c r="H104">
        <f t="shared" si="2"/>
        <v>2.697549443949836</v>
      </c>
    </row>
    <row r="105" spans="7:8" x14ac:dyDescent="0.3">
      <c r="G105">
        <v>0.71</v>
      </c>
      <c r="H105">
        <f t="shared" si="2"/>
        <v>2.6597495926431258</v>
      </c>
    </row>
    <row r="106" spans="7:8" x14ac:dyDescent="0.3">
      <c r="G106">
        <v>0.72</v>
      </c>
      <c r="H106">
        <f t="shared" si="2"/>
        <v>2.6230484632057465</v>
      </c>
    </row>
    <row r="107" spans="7:8" x14ac:dyDescent="0.3">
      <c r="G107">
        <v>0.73</v>
      </c>
      <c r="H107">
        <f t="shared" si="2"/>
        <v>2.5874031409478135</v>
      </c>
    </row>
    <row r="108" spans="7:8" x14ac:dyDescent="0.3">
      <c r="G108">
        <v>0.74</v>
      </c>
      <c r="H108">
        <f t="shared" si="2"/>
        <v>2.5527730840722915</v>
      </c>
    </row>
    <row r="109" spans="7:8" x14ac:dyDescent="0.3">
      <c r="G109">
        <v>0.75</v>
      </c>
      <c r="H109">
        <f t="shared" si="2"/>
        <v>2.5191199663838209</v>
      </c>
    </row>
    <row r="110" spans="7:8" x14ac:dyDescent="0.3">
      <c r="G110">
        <v>0.76</v>
      </c>
      <c r="H110">
        <f t="shared" si="2"/>
        <v>2.4864075324224153</v>
      </c>
    </row>
    <row r="111" spans="7:8" x14ac:dyDescent="0.3">
      <c r="G111">
        <v>0.77</v>
      </c>
      <c r="H111">
        <f t="shared" si="2"/>
        <v>2.45460146389191</v>
      </c>
    </row>
    <row r="112" spans="7:8" x14ac:dyDescent="0.3">
      <c r="G112">
        <v>0.78</v>
      </c>
      <c r="H112">
        <f t="shared" si="2"/>
        <v>2.4236692563689082</v>
      </c>
    </row>
    <row r="113" spans="7:8" x14ac:dyDescent="0.3">
      <c r="G113">
        <v>0.79</v>
      </c>
      <c r="H113">
        <f t="shared" si="2"/>
        <v>2.3935801053806576</v>
      </c>
    </row>
    <row r="114" spans="7:8" x14ac:dyDescent="0.3">
      <c r="G114">
        <v>0.8</v>
      </c>
      <c r="H114">
        <f t="shared" si="2"/>
        <v>2.3643048010314303</v>
      </c>
    </row>
    <row r="115" spans="7:8" x14ac:dyDescent="0.3">
      <c r="G115">
        <v>0.81</v>
      </c>
      <c r="H115">
        <f t="shared" si="2"/>
        <v>2.3358156304379443</v>
      </c>
    </row>
    <row r="116" spans="7:8" x14ac:dyDescent="0.3">
      <c r="G116">
        <v>0.82</v>
      </c>
      <c r="H116">
        <f t="shared" si="2"/>
        <v>2.3080862873065273</v>
      </c>
    </row>
    <row r="117" spans="7:8" x14ac:dyDescent="0.3">
      <c r="G117">
        <v>0.83</v>
      </c>
      <c r="H117">
        <f t="shared" si="2"/>
        <v>2.2810917880489829</v>
      </c>
    </row>
    <row r="118" spans="7:8" x14ac:dyDescent="0.3">
      <c r="G118">
        <v>0.84</v>
      </c>
      <c r="H118">
        <f t="shared" si="2"/>
        <v>2.254808393891532</v>
      </c>
    </row>
    <row r="119" spans="7:8" x14ac:dyDescent="0.3">
      <c r="G119">
        <v>0.85</v>
      </c>
      <c r="H119">
        <f t="shared" si="2"/>
        <v>2.2292135384825511</v>
      </c>
    </row>
    <row r="120" spans="7:8" x14ac:dyDescent="0.3">
      <c r="G120">
        <v>0.86</v>
      </c>
      <c r="H120">
        <f t="shared" si="2"/>
        <v>2.2042857605507544</v>
      </c>
    </row>
    <row r="121" spans="7:8" x14ac:dyDescent="0.3">
      <c r="G121">
        <v>0.87</v>
      </c>
      <c r="H121">
        <f t="shared" si="2"/>
        <v>2.1800046412067098</v>
      </c>
    </row>
    <row r="122" spans="7:8" x14ac:dyDescent="0.3">
      <c r="G122">
        <v>0.88</v>
      </c>
      <c r="H122">
        <f t="shared" si="2"/>
        <v>2.1563507455175444</v>
      </c>
    </row>
    <row r="123" spans="7:8" x14ac:dyDescent="0.3">
      <c r="G123">
        <v>0.89</v>
      </c>
      <c r="H123">
        <f t="shared" si="2"/>
        <v>2.1333055680179647</v>
      </c>
    </row>
    <row r="124" spans="7:8" x14ac:dyDescent="0.3">
      <c r="G124">
        <v>0.9</v>
      </c>
      <c r="H124">
        <f t="shared" si="2"/>
        <v>2.1108514818506405</v>
      </c>
    </row>
    <row r="125" spans="7:8" x14ac:dyDescent="0.3">
      <c r="G125">
        <v>0.91</v>
      </c>
      <c r="H125">
        <f t="shared" si="2"/>
        <v>2.0889716912559884</v>
      </c>
    </row>
    <row r="126" spans="7:8" x14ac:dyDescent="0.3">
      <c r="G126">
        <v>0.92</v>
      </c>
      <c r="H126">
        <f t="shared" si="2"/>
        <v>2.067650187155706</v>
      </c>
    </row>
    <row r="127" spans="7:8" x14ac:dyDescent="0.3">
      <c r="G127">
        <v>0.93</v>
      </c>
      <c r="H127">
        <f t="shared" si="2"/>
        <v>2.0468717055964221</v>
      </c>
    </row>
    <row r="128" spans="7:8" x14ac:dyDescent="0.3">
      <c r="G128">
        <v>0.94</v>
      </c>
      <c r="H128">
        <f t="shared" si="2"/>
        <v>2.0266216888396893</v>
      </c>
    </row>
    <row r="129" spans="7:8" x14ac:dyDescent="0.3">
      <c r="G129">
        <v>0.95</v>
      </c>
      <c r="H129">
        <f t="shared" si="2"/>
        <v>2.0068862489025494</v>
      </c>
    </row>
    <row r="130" spans="7:8" x14ac:dyDescent="0.3">
      <c r="G130">
        <v>0.96</v>
      </c>
      <c r="H130">
        <f t="shared" si="2"/>
        <v>1.9876521333692578</v>
      </c>
    </row>
    <row r="131" spans="7:8" x14ac:dyDescent="0.3">
      <c r="G131">
        <v>0.97</v>
      </c>
      <c r="H131">
        <f t="shared" si="2"/>
        <v>1.9689066933095027</v>
      </c>
    </row>
    <row r="132" spans="7:8" x14ac:dyDescent="0.3">
      <c r="G132">
        <v>0.98</v>
      </c>
      <c r="H132">
        <f t="shared" si="2"/>
        <v>1.9506378531519621</v>
      </c>
    </row>
    <row r="133" spans="7:8" x14ac:dyDescent="0.3">
      <c r="G133">
        <v>0.99</v>
      </c>
      <c r="H133">
        <f t="shared" si="2"/>
        <v>1.932834082374252</v>
      </c>
    </row>
    <row r="134" spans="7:8" x14ac:dyDescent="0.3">
      <c r="G134">
        <v>1</v>
      </c>
      <c r="H134">
        <f t="shared" si="2"/>
        <v>1.9154843688814638</v>
      </c>
    </row>
    <row r="135" spans="7:8" x14ac:dyDescent="0.3">
      <c r="G135">
        <v>1.01</v>
      </c>
      <c r="H135">
        <f t="shared" si="2"/>
        <v>1.8985781939556428</v>
      </c>
    </row>
    <row r="136" spans="7:8" x14ac:dyDescent="0.3">
      <c r="G136">
        <v>1.02</v>
      </c>
      <c r="H136">
        <f t="shared" si="2"/>
        <v>1.8821055086678184</v>
      </c>
    </row>
    <row r="137" spans="7:8" x14ac:dyDescent="0.3">
      <c r="G137">
        <v>1.03</v>
      </c>
      <c r="H137">
        <f t="shared" si="2"/>
        <v>1.8660567116526634</v>
      </c>
    </row>
    <row r="138" spans="7:8" x14ac:dyDescent="0.3">
      <c r="G138">
        <v>1.04</v>
      </c>
      <c r="H138">
        <f t="shared" si="2"/>
        <v>1.8504226281535738</v>
      </c>
    </row>
    <row r="139" spans="7:8" x14ac:dyDescent="0.3">
      <c r="G139">
        <v>1.05</v>
      </c>
      <c r="H139">
        <f t="shared" si="2"/>
        <v>1.8351944902530688</v>
      </c>
    </row>
    <row r="140" spans="7:8" x14ac:dyDescent="0.3">
      <c r="G140">
        <v>1.06</v>
      </c>
      <c r="H140">
        <f t="shared" si="2"/>
        <v>1.8203639182098581</v>
      </c>
    </row>
    <row r="141" spans="7:8" x14ac:dyDescent="0.3">
      <c r="G141">
        <v>1.07</v>
      </c>
      <c r="H141">
        <f t="shared" si="2"/>
        <v>1.805922902829884</v>
      </c>
    </row>
    <row r="142" spans="7:8" x14ac:dyDescent="0.3">
      <c r="G142">
        <v>1.08</v>
      </c>
      <c r="H142">
        <f t="shared" si="2"/>
        <v>1.791863788804118</v>
      </c>
    </row>
    <row r="143" spans="7:8" x14ac:dyDescent="0.3">
      <c r="G143">
        <v>1.0900000000000001</v>
      </c>
      <c r="H143">
        <f t="shared" si="2"/>
        <v>1.7781792589508525</v>
      </c>
    </row>
    <row r="144" spans="7:8" x14ac:dyDescent="0.3">
      <c r="G144">
        <v>1.1000000000000001</v>
      </c>
      <c r="H144">
        <f t="shared" si="2"/>
        <v>1.7648623193049071</v>
      </c>
    </row>
    <row r="145" spans="7:8" x14ac:dyDescent="0.3">
      <c r="G145">
        <v>1.1100000000000001</v>
      </c>
      <c r="H145">
        <f t="shared" si="2"/>
        <v>1.7519062850003471</v>
      </c>
    </row>
    <row r="146" spans="7:8" x14ac:dyDescent="0.3">
      <c r="G146">
        <v>1.1200000000000001</v>
      </c>
      <c r="H146">
        <f t="shared" si="2"/>
        <v>1.7393047668972665</v>
      </c>
    </row>
    <row r="147" spans="7:8" x14ac:dyDescent="0.3">
      <c r="G147">
        <v>1.1299999999999999</v>
      </c>
      <c r="H147">
        <f t="shared" si="2"/>
        <v>1.727051658906769</v>
      </c>
    </row>
    <row r="148" spans="7:8" x14ac:dyDescent="0.3">
      <c r="G148">
        <v>1.1399999999999999</v>
      </c>
      <c r="H148">
        <f t="shared" si="2"/>
        <v>1.7151411259716205</v>
      </c>
    </row>
    <row r="149" spans="7:8" x14ac:dyDescent="0.3">
      <c r="G149">
        <v>1.1499999999999999</v>
      </c>
      <c r="H149">
        <f t="shared" si="2"/>
        <v>1.7035675926631173</v>
      </c>
    </row>
    <row r="150" spans="7:8" x14ac:dyDescent="0.3">
      <c r="G150">
        <v>1.1599999999999999</v>
      </c>
      <c r="H150">
        <f t="shared" si="2"/>
        <v>1.6923257323575647</v>
      </c>
    </row>
    <row r="151" spans="7:8" x14ac:dyDescent="0.3">
      <c r="G151">
        <v>1.17</v>
      </c>
      <c r="H151">
        <f t="shared" si="2"/>
        <v>1.6814104569583879</v>
      </c>
    </row>
    <row r="152" spans="7:8" x14ac:dyDescent="0.3">
      <c r="G152">
        <v>1.18</v>
      </c>
      <c r="H152">
        <f t="shared" si="2"/>
        <v>1.6708169071323407</v>
      </c>
    </row>
    <row r="153" spans="7:8" x14ac:dyDescent="0.3">
      <c r="G153">
        <v>1.19</v>
      </c>
      <c r="H153">
        <f t="shared" si="2"/>
        <v>1.6605404430305404</v>
      </c>
    </row>
    <row r="154" spans="7:8" x14ac:dyDescent="0.3">
      <c r="G154">
        <v>1.2</v>
      </c>
      <c r="H154">
        <f t="shared" si="2"/>
        <v>1.6505766354671616</v>
      </c>
    </row>
    <row r="155" spans="7:8" x14ac:dyDescent="0.3">
      <c r="G155">
        <v>1.21</v>
      </c>
      <c r="H155">
        <f t="shared" si="2"/>
        <v>1.6409212575305601</v>
      </c>
    </row>
    <row r="156" spans="7:8" x14ac:dyDescent="0.3">
      <c r="G156">
        <v>1.22</v>
      </c>
      <c r="H156">
        <f t="shared" si="2"/>
        <v>1.6315702766034332</v>
      </c>
    </row>
    <row r="157" spans="7:8" x14ac:dyDescent="0.3">
      <c r="G157">
        <v>1.23</v>
      </c>
      <c r="H157">
        <f t="shared" si="2"/>
        <v>1.6225198467702859</v>
      </c>
    </row>
    <row r="158" spans="7:8" x14ac:dyDescent="0.3">
      <c r="G158">
        <v>1.24</v>
      </c>
      <c r="H158">
        <f t="shared" si="2"/>
        <v>1.6137663015920614</v>
      </c>
    </row>
    <row r="159" spans="7:8" x14ac:dyDescent="0.3">
      <c r="G159">
        <v>1.25</v>
      </c>
      <c r="H159">
        <f t="shared" si="2"/>
        <v>1.6053061472292529</v>
      </c>
    </row>
    <row r="160" spans="7:8" x14ac:dyDescent="0.3">
      <c r="G160">
        <v>1.26</v>
      </c>
      <c r="H160">
        <f t="shared" si="2"/>
        <v>1.5971360558961762</v>
      </c>
    </row>
    <row r="161" spans="7:8" x14ac:dyDescent="0.3">
      <c r="G161">
        <v>1.27</v>
      </c>
      <c r="H161">
        <f t="shared" si="2"/>
        <v>1.5892528596303488</v>
      </c>
    </row>
    <row r="162" spans="7:8" x14ac:dyDescent="0.3">
      <c r="G162">
        <v>1.28</v>
      </c>
      <c r="H162">
        <f t="shared" si="2"/>
        <v>1.5816535443621351</v>
      </c>
    </row>
    <row r="163" spans="7:8" x14ac:dyDescent="0.3">
      <c r="G163">
        <v>1.29</v>
      </c>
      <c r="H163">
        <f t="shared" ref="H163:H226" si="3">2*$C$33/(TAN(ASIN(SIN(G163)/1.585)))</f>
        <v>1.5743352442708769</v>
      </c>
    </row>
    <row r="164" spans="7:8" x14ac:dyDescent="0.3">
      <c r="G164">
        <v>1.3</v>
      </c>
      <c r="H164">
        <f t="shared" si="3"/>
        <v>1.5672952364148229</v>
      </c>
    </row>
    <row r="165" spans="7:8" x14ac:dyDescent="0.3">
      <c r="G165">
        <v>1.31</v>
      </c>
      <c r="H165">
        <f t="shared" si="3"/>
        <v>1.5605309356230808</v>
      </c>
    </row>
    <row r="166" spans="7:8" x14ac:dyDescent="0.3">
      <c r="G166">
        <v>1.32</v>
      </c>
      <c r="H166">
        <f t="shared" si="3"/>
        <v>1.5540398896387619</v>
      </c>
    </row>
    <row r="167" spans="7:8" x14ac:dyDescent="0.3">
      <c r="G167">
        <v>1.33</v>
      </c>
      <c r="H167">
        <f t="shared" si="3"/>
        <v>1.5478197745033071</v>
      </c>
    </row>
    <row r="168" spans="7:8" x14ac:dyDescent="0.3">
      <c r="G168">
        <v>1.34</v>
      </c>
      <c r="H168">
        <f t="shared" si="3"/>
        <v>1.5418683901727759</v>
      </c>
    </row>
    <row r="169" spans="7:8" x14ac:dyDescent="0.3">
      <c r="G169">
        <v>1.35</v>
      </c>
      <c r="H169">
        <f t="shared" si="3"/>
        <v>1.536183656357619</v>
      </c>
    </row>
    <row r="170" spans="7:8" x14ac:dyDescent="0.3">
      <c r="G170">
        <v>1.36</v>
      </c>
      <c r="H170">
        <f t="shared" si="3"/>
        <v>1.53076360857814</v>
      </c>
    </row>
    <row r="171" spans="7:8" x14ac:dyDescent="0.3">
      <c r="G171">
        <v>1.37</v>
      </c>
      <c r="H171">
        <f t="shared" si="3"/>
        <v>1.5256063944284983</v>
      </c>
    </row>
    <row r="172" spans="7:8" x14ac:dyDescent="0.3">
      <c r="G172">
        <v>1.38</v>
      </c>
      <c r="H172">
        <f t="shared" si="3"/>
        <v>1.5207102700426842</v>
      </c>
    </row>
    <row r="173" spans="7:8" x14ac:dyDescent="0.3">
      <c r="G173">
        <v>1.39</v>
      </c>
      <c r="H173">
        <f t="shared" si="3"/>
        <v>1.5160735967564896</v>
      </c>
    </row>
    <row r="174" spans="7:8" x14ac:dyDescent="0.3">
      <c r="G174">
        <v>1.4</v>
      </c>
      <c r="H174">
        <f t="shared" si="3"/>
        <v>1.5116948379599757</v>
      </c>
    </row>
    <row r="175" spans="7:8" x14ac:dyDescent="0.3">
      <c r="G175">
        <v>1.41</v>
      </c>
      <c r="H175">
        <f t="shared" si="3"/>
        <v>1.5075725561354649</v>
      </c>
    </row>
    <row r="176" spans="7:8" x14ac:dyDescent="0.3">
      <c r="G176">
        <v>1.42</v>
      </c>
      <c r="H176">
        <f t="shared" si="3"/>
        <v>1.5037054100765046</v>
      </c>
    </row>
    <row r="177" spans="7:8" x14ac:dyDescent="0.3">
      <c r="G177">
        <v>1.43</v>
      </c>
      <c r="H177">
        <f t="shared" si="3"/>
        <v>1.500092152283677</v>
      </c>
    </row>
    <row r="178" spans="7:8" x14ac:dyDescent="0.3">
      <c r="G178">
        <v>1.44</v>
      </c>
      <c r="H178">
        <f t="shared" si="3"/>
        <v>1.4967316265335395</v>
      </c>
    </row>
    <row r="179" spans="7:8" x14ac:dyDescent="0.3">
      <c r="G179">
        <v>1.45</v>
      </c>
      <c r="H179">
        <f t="shared" si="3"/>
        <v>1.4936227656173084</v>
      </c>
    </row>
    <row r="180" spans="7:8" x14ac:dyDescent="0.3">
      <c r="G180">
        <v>1.46</v>
      </c>
      <c r="H180">
        <f t="shared" si="3"/>
        <v>1.4907645892462673</v>
      </c>
    </row>
    <row r="181" spans="7:8" x14ac:dyDescent="0.3">
      <c r="G181">
        <v>1.47</v>
      </c>
      <c r="H181">
        <f t="shared" si="3"/>
        <v>1.4881562021211672</v>
      </c>
    </row>
    <row r="182" spans="7:8" x14ac:dyDescent="0.3">
      <c r="G182">
        <v>1.48</v>
      </c>
      <c r="H182">
        <f t="shared" si="3"/>
        <v>1.4857967921632043</v>
      </c>
    </row>
    <row r="183" spans="7:8" x14ac:dyDescent="0.3">
      <c r="G183">
        <v>1.49</v>
      </c>
      <c r="H183">
        <f t="shared" si="3"/>
        <v>1.4836856289043967</v>
      </c>
    </row>
    <row r="184" spans="7:8" x14ac:dyDescent="0.3">
      <c r="G184">
        <v>1.5</v>
      </c>
      <c r="H184">
        <f t="shared" si="3"/>
        <v>1.4818220620354718</v>
      </c>
    </row>
    <row r="185" spans="7:8" x14ac:dyDescent="0.3">
      <c r="G185">
        <v>1.51</v>
      </c>
      <c r="H185">
        <f t="shared" si="3"/>
        <v>1.4802055201095672</v>
      </c>
    </row>
    <row r="186" spans="7:8" x14ac:dyDescent="0.3">
      <c r="G186">
        <v>1.52</v>
      </c>
      <c r="H186">
        <f t="shared" si="3"/>
        <v>1.4788355094003054</v>
      </c>
    </row>
    <row r="187" spans="7:8" x14ac:dyDescent="0.3">
      <c r="G187">
        <v>1.53</v>
      </c>
      <c r="H187">
        <f t="shared" si="3"/>
        <v>1.4777116129129668</v>
      </c>
    </row>
    <row r="188" spans="7:8" x14ac:dyDescent="0.3">
      <c r="G188">
        <v>1.54</v>
      </c>
      <c r="H188">
        <f t="shared" si="3"/>
        <v>1.4768334895477275</v>
      </c>
    </row>
    <row r="189" spans="7:8" x14ac:dyDescent="0.3">
      <c r="G189">
        <v>1.55</v>
      </c>
      <c r="H189">
        <f t="shared" si="3"/>
        <v>1.4762008734140399</v>
      </c>
    </row>
    <row r="190" spans="7:8" x14ac:dyDescent="0.3">
      <c r="G190">
        <v>1.56</v>
      </c>
      <c r="H190">
        <f t="shared" si="3"/>
        <v>1.4758135732954782</v>
      </c>
    </row>
    <row r="191" spans="7:8" x14ac:dyDescent="0.3">
      <c r="G191">
        <v>1.57</v>
      </c>
      <c r="H191">
        <f t="shared" si="3"/>
        <v>1.4756714722644799</v>
      </c>
    </row>
    <row r="192" spans="7:8" x14ac:dyDescent="0.3">
      <c r="G192">
        <v>1.58</v>
      </c>
      <c r="H192">
        <f t="shared" si="3"/>
        <v>1.4757745274465961</v>
      </c>
    </row>
    <row r="193" spans="7:8" x14ac:dyDescent="0.3">
      <c r="G193">
        <v>1.59</v>
      </c>
      <c r="H193">
        <f t="shared" si="3"/>
        <v>1.4761227699340222</v>
      </c>
    </row>
    <row r="194" spans="7:8" x14ac:dyDescent="0.3">
      <c r="G194">
        <v>1.6</v>
      </c>
      <c r="H194">
        <f t="shared" si="3"/>
        <v>1.4767163048483045</v>
      </c>
    </row>
    <row r="195" spans="7:8" x14ac:dyDescent="0.3">
      <c r="G195">
        <v>1.61</v>
      </c>
      <c r="H195">
        <f t="shared" si="3"/>
        <v>1.4775553115523072</v>
      </c>
    </row>
    <row r="196" spans="7:8" x14ac:dyDescent="0.3">
      <c r="G196">
        <v>1.62</v>
      </c>
      <c r="H196">
        <f t="shared" si="3"/>
        <v>1.4786400440116303</v>
      </c>
    </row>
    <row r="197" spans="7:8" x14ac:dyDescent="0.3">
      <c r="G197">
        <v>1.63</v>
      </c>
      <c r="H197">
        <f t="shared" si="3"/>
        <v>1.4799708313058653</v>
      </c>
    </row>
    <row r="198" spans="7:8" x14ac:dyDescent="0.3">
      <c r="G198">
        <v>1.64</v>
      </c>
      <c r="H198">
        <f t="shared" si="3"/>
        <v>1.4815480782902009</v>
      </c>
    </row>
    <row r="199" spans="7:8" x14ac:dyDescent="0.3">
      <c r="G199">
        <v>1.65</v>
      </c>
      <c r="H199">
        <f t="shared" si="3"/>
        <v>1.483372266408064</v>
      </c>
    </row>
    <row r="200" spans="7:8" x14ac:dyDescent="0.3">
      <c r="G200">
        <v>1.66</v>
      </c>
      <c r="H200">
        <f t="shared" si="3"/>
        <v>1.4854439546556595</v>
      </c>
    </row>
    <row r="201" spans="7:8" x14ac:dyDescent="0.3">
      <c r="G201">
        <v>1.67</v>
      </c>
      <c r="H201">
        <f t="shared" si="3"/>
        <v>1.4877637806994322</v>
      </c>
    </row>
    <row r="202" spans="7:8" x14ac:dyDescent="0.3">
      <c r="G202">
        <v>1.68</v>
      </c>
      <c r="H202">
        <f t="shared" si="3"/>
        <v>1.4903324621476894</v>
      </c>
    </row>
    <row r="203" spans="7:8" x14ac:dyDescent="0.3">
      <c r="G203">
        <v>1.69</v>
      </c>
      <c r="H203">
        <f t="shared" si="3"/>
        <v>1.4931507979777905</v>
      </c>
    </row>
    <row r="204" spans="7:8" x14ac:dyDescent="0.3">
      <c r="G204">
        <v>1.7</v>
      </c>
      <c r="H204">
        <f t="shared" si="3"/>
        <v>1.4962196701205623</v>
      </c>
    </row>
    <row r="205" spans="7:8" x14ac:dyDescent="0.3">
      <c r="G205">
        <v>1.71</v>
      </c>
      <c r="H205">
        <f t="shared" si="3"/>
        <v>1.4995400452037981</v>
      </c>
    </row>
    <row r="206" spans="7:8" x14ac:dyDescent="0.3">
      <c r="G206">
        <v>1.72</v>
      </c>
      <c r="H206">
        <f t="shared" si="3"/>
        <v>1.5031129764569657</v>
      </c>
    </row>
    <row r="207" spans="7:8" x14ac:dyDescent="0.3">
      <c r="G207">
        <v>1.73</v>
      </c>
      <c r="H207">
        <f t="shared" si="3"/>
        <v>1.5069396057795088</v>
      </c>
    </row>
    <row r="208" spans="7:8" x14ac:dyDescent="0.3">
      <c r="G208">
        <v>1.74</v>
      </c>
      <c r="H208">
        <f t="shared" si="3"/>
        <v>1.5110211659754147</v>
      </c>
    </row>
    <row r="209" spans="7:8" x14ac:dyDescent="0.3">
      <c r="G209">
        <v>1.75</v>
      </c>
      <c r="H209">
        <f t="shared" si="3"/>
        <v>1.5153589831570233</v>
      </c>
    </row>
    <row r="210" spans="7:8" x14ac:dyDescent="0.3">
      <c r="G210">
        <v>1.76</v>
      </c>
      <c r="H210">
        <f t="shared" si="3"/>
        <v>1.5199544793214019</v>
      </c>
    </row>
    <row r="211" spans="7:8" x14ac:dyDescent="0.3">
      <c r="G211">
        <v>1.77</v>
      </c>
      <c r="H211">
        <f t="shared" si="3"/>
        <v>1.5248091751029516</v>
      </c>
    </row>
    <row r="212" spans="7:8" x14ac:dyDescent="0.3">
      <c r="G212">
        <v>1.78</v>
      </c>
      <c r="H212">
        <f t="shared" si="3"/>
        <v>1.5299246927063019</v>
      </c>
    </row>
    <row r="213" spans="7:8" x14ac:dyDescent="0.3">
      <c r="G213">
        <v>1.79</v>
      </c>
      <c r="H213">
        <f t="shared" si="3"/>
        <v>1.5353027590239674</v>
      </c>
    </row>
    <row r="214" spans="7:8" x14ac:dyDescent="0.3">
      <c r="G214">
        <v>1.8</v>
      </c>
      <c r="H214">
        <f t="shared" si="3"/>
        <v>1.5409452089436924</v>
      </c>
    </row>
    <row r="215" spans="7:8" x14ac:dyDescent="0.3">
      <c r="G215">
        <v>1.81</v>
      </c>
      <c r="H215">
        <f t="shared" si="3"/>
        <v>1.5468539888508648</v>
      </c>
    </row>
    <row r="216" spans="7:8" x14ac:dyDescent="0.3">
      <c r="G216">
        <v>1.82</v>
      </c>
      <c r="H216">
        <f t="shared" si="3"/>
        <v>1.5530311603319258</v>
      </c>
    </row>
    <row r="217" spans="7:8" x14ac:dyDescent="0.3">
      <c r="G217">
        <v>1.83</v>
      </c>
      <c r="H217">
        <f t="shared" si="3"/>
        <v>1.5594789040852333</v>
      </c>
    </row>
    <row r="218" spans="7:8" x14ac:dyDescent="0.3">
      <c r="G218">
        <v>1.84</v>
      </c>
      <c r="H218">
        <f t="shared" si="3"/>
        <v>1.5661995240464297</v>
      </c>
    </row>
    <row r="219" spans="7:8" x14ac:dyDescent="0.3">
      <c r="G219">
        <v>1.85</v>
      </c>
      <c r="H219">
        <f t="shared" si="3"/>
        <v>1.5731954517360116</v>
      </c>
    </row>
    <row r="220" spans="7:8" x14ac:dyDescent="0.3">
      <c r="G220">
        <v>1.86</v>
      </c>
      <c r="H220">
        <f t="shared" si="3"/>
        <v>1.580469250837464</v>
      </c>
    </row>
    <row r="221" spans="7:8" x14ac:dyDescent="0.3">
      <c r="G221">
        <v>1.87</v>
      </c>
      <c r="H221">
        <f t="shared" si="3"/>
        <v>1.5880236220150519</v>
      </c>
    </row>
    <row r="222" spans="7:8" x14ac:dyDescent="0.3">
      <c r="G222">
        <v>1.88</v>
      </c>
      <c r="H222">
        <f t="shared" si="3"/>
        <v>1.5958614079811606</v>
      </c>
    </row>
    <row r="223" spans="7:8" x14ac:dyDescent="0.3">
      <c r="G223">
        <v>1.89</v>
      </c>
      <c r="H223">
        <f t="shared" si="3"/>
        <v>1.6039855988238738</v>
      </c>
    </row>
    <row r="224" spans="7:8" x14ac:dyDescent="0.3">
      <c r="G224">
        <v>1.9</v>
      </c>
      <c r="H224">
        <f t="shared" si="3"/>
        <v>1.6123993376064059</v>
      </c>
    </row>
    <row r="225" spans="7:8" x14ac:dyDescent="0.3">
      <c r="G225">
        <v>1.91</v>
      </c>
      <c r="H225">
        <f t="shared" si="3"/>
        <v>1.6211059262509402</v>
      </c>
    </row>
    <row r="226" spans="7:8" x14ac:dyDescent="0.3">
      <c r="G226">
        <v>1.92</v>
      </c>
      <c r="H226">
        <f t="shared" si="3"/>
        <v>1.6301088317204639</v>
      </c>
    </row>
    <row r="227" spans="7:8" x14ac:dyDescent="0.3">
      <c r="G227">
        <v>1.93</v>
      </c>
      <c r="H227">
        <f t="shared" ref="H227:H290" si="4">2*$C$33/(TAN(ASIN(SIN(G227)/1.585)))</f>
        <v>1.6394116925132636</v>
      </c>
    </row>
    <row r="228" spans="7:8" x14ac:dyDescent="0.3">
      <c r="G228">
        <v>1.94</v>
      </c>
      <c r="H228">
        <f t="shared" si="4"/>
        <v>1.6490183254859474</v>
      </c>
    </row>
    <row r="229" spans="7:8" x14ac:dyDescent="0.3">
      <c r="G229">
        <v>1.95</v>
      </c>
      <c r="H229">
        <f t="shared" si="4"/>
        <v>1.6589327330220993</v>
      </c>
    </row>
    <row r="230" spans="7:8" x14ac:dyDescent="0.3">
      <c r="G230">
        <v>1.96</v>
      </c>
      <c r="H230">
        <f t="shared" si="4"/>
        <v>1.6691591105650252</v>
      </c>
    </row>
    <row r="231" spans="7:8" x14ac:dyDescent="0.3">
      <c r="G231">
        <v>1.97</v>
      </c>
      <c r="H231">
        <f t="shared" si="4"/>
        <v>1.6797018545344975</v>
      </c>
    </row>
    <row r="232" spans="7:8" x14ac:dyDescent="0.3">
      <c r="G232">
        <v>1.98</v>
      </c>
      <c r="H232">
        <f t="shared" si="4"/>
        <v>1.6905655706489635</v>
      </c>
    </row>
    <row r="233" spans="7:8" x14ac:dyDescent="0.3">
      <c r="G233">
        <v>1.99</v>
      </c>
      <c r="H233">
        <f t="shared" si="4"/>
        <v>1.7017550826763401</v>
      </c>
    </row>
    <row r="234" spans="7:8" x14ac:dyDescent="0.3">
      <c r="G234">
        <v>2</v>
      </c>
      <c r="H234">
        <f t="shared" si="4"/>
        <v>1.7132754416383238</v>
      </c>
    </row>
    <row r="235" spans="7:8" x14ac:dyDescent="0.3">
      <c r="G235">
        <v>2.0099999999999998</v>
      </c>
      <c r="H235">
        <f t="shared" si="4"/>
        <v>1.7251319354950612</v>
      </c>
    </row>
    <row r="236" spans="7:8" x14ac:dyDescent="0.3">
      <c r="G236">
        <v>2.02</v>
      </c>
      <c r="H236">
        <f t="shared" si="4"/>
        <v>1.7373300993391101</v>
      </c>
    </row>
    <row r="237" spans="7:8" x14ac:dyDescent="0.3">
      <c r="G237">
        <v>2.0299999999999998</v>
      </c>
      <c r="H237">
        <f t="shared" si="4"/>
        <v>1.7498757261298499</v>
      </c>
    </row>
    <row r="238" spans="7:8" x14ac:dyDescent="0.3">
      <c r="G238">
        <v>2.04</v>
      </c>
      <c r="H238">
        <f t="shared" si="4"/>
        <v>1.7627748780019259</v>
      </c>
    </row>
    <row r="239" spans="7:8" x14ac:dyDescent="0.3">
      <c r="G239">
        <v>2.0499999999999998</v>
      </c>
      <c r="H239">
        <f t="shared" si="4"/>
        <v>1.7760338981838832</v>
      </c>
    </row>
    <row r="240" spans="7:8" x14ac:dyDescent="0.3">
      <c r="G240">
        <v>2.06</v>
      </c>
      <c r="H240">
        <f t="shared" si="4"/>
        <v>1.7896594235659995</v>
      </c>
    </row>
    <row r="241" spans="7:8" x14ac:dyDescent="0.3">
      <c r="G241">
        <v>2.0699999999999998</v>
      </c>
      <c r="H241">
        <f t="shared" si="4"/>
        <v>1.8036583979593217</v>
      </c>
    </row>
    <row r="242" spans="7:8" x14ac:dyDescent="0.3">
      <c r="G242">
        <v>2.08</v>
      </c>
      <c r="H242">
        <f t="shared" si="4"/>
        <v>1.818038086091226</v>
      </c>
    </row>
    <row r="243" spans="7:8" x14ac:dyDescent="0.3">
      <c r="G243">
        <v>2.09</v>
      </c>
      <c r="H243">
        <f t="shared" si="4"/>
        <v>1.8328060883863688</v>
      </c>
    </row>
    <row r="244" spans="7:8" x14ac:dyDescent="0.3">
      <c r="G244">
        <v>2.1</v>
      </c>
      <c r="H244">
        <f t="shared" si="4"/>
        <v>1.8479703565857641</v>
      </c>
    </row>
    <row r="245" spans="7:8" x14ac:dyDescent="0.3">
      <c r="G245">
        <v>2.11</v>
      </c>
      <c r="H245">
        <f t="shared" si="4"/>
        <v>1.8635392102608899</v>
      </c>
    </row>
    <row r="246" spans="7:8" x14ac:dyDescent="0.3">
      <c r="G246">
        <v>2.12</v>
      </c>
      <c r="H246">
        <f t="shared" si="4"/>
        <v>1.8795213542843126</v>
      </c>
    </row>
    <row r="247" spans="7:8" x14ac:dyDescent="0.3">
      <c r="G247">
        <v>2.13</v>
      </c>
      <c r="H247">
        <f t="shared" si="4"/>
        <v>1.8959258973232145</v>
      </c>
    </row>
    <row r="248" spans="7:8" x14ac:dyDescent="0.3">
      <c r="G248">
        <v>2.14</v>
      </c>
      <c r="H248">
        <f t="shared" si="4"/>
        <v>1.9127623714276485</v>
      </c>
    </row>
    <row r="249" spans="7:8" x14ac:dyDescent="0.3">
      <c r="G249">
        <v>2.15</v>
      </c>
      <c r="H249">
        <f t="shared" si="4"/>
        <v>1.9300407527911403</v>
      </c>
    </row>
    <row r="250" spans="7:8" x14ac:dyDescent="0.3">
      <c r="G250">
        <v>2.16</v>
      </c>
      <c r="H250">
        <f t="shared" si="4"/>
        <v>1.94777148376772</v>
      </c>
    </row>
    <row r="251" spans="7:8" x14ac:dyDescent="0.3">
      <c r="G251">
        <v>2.17</v>
      </c>
      <c r="H251">
        <f t="shared" si="4"/>
        <v>1.9659654962363915</v>
      </c>
    </row>
    <row r="252" spans="7:8" x14ac:dyDescent="0.3">
      <c r="G252">
        <v>2.1800000000000002</v>
      </c>
      <c r="H252">
        <f t="shared" si="4"/>
        <v>1.9846342364116865</v>
      </c>
    </row>
    <row r="253" spans="7:8" x14ac:dyDescent="0.3">
      <c r="G253">
        <v>2.19</v>
      </c>
      <c r="H253">
        <f t="shared" si="4"/>
        <v>2.0037896912073063</v>
      </c>
    </row>
    <row r="254" spans="7:8" x14ac:dyDescent="0.3">
      <c r="G254">
        <v>2.2000000000000002</v>
      </c>
      <c r="H254">
        <f t="shared" si="4"/>
        <v>2.0234444162689642</v>
      </c>
    </row>
    <row r="255" spans="7:8" x14ac:dyDescent="0.3">
      <c r="G255">
        <v>2.21</v>
      </c>
      <c r="H255">
        <f t="shared" si="4"/>
        <v>2.0436115658025247</v>
      </c>
    </row>
    <row r="256" spans="7:8" x14ac:dyDescent="0.3">
      <c r="G256">
        <v>2.2200000000000002</v>
      </c>
      <c r="H256">
        <f t="shared" si="4"/>
        <v>2.0643049243345866</v>
      </c>
    </row>
    <row r="257" spans="7:8" x14ac:dyDescent="0.3">
      <c r="G257">
        <v>2.23</v>
      </c>
      <c r="H257">
        <f t="shared" si="4"/>
        <v>2.0855389405546045</v>
      </c>
    </row>
    <row r="258" spans="7:8" x14ac:dyDescent="0.3">
      <c r="G258">
        <v>2.2400000000000002</v>
      </c>
      <c r="H258">
        <f t="shared" si="4"/>
        <v>2.1073287634009983</v>
      </c>
    </row>
    <row r="259" spans="7:8" x14ac:dyDescent="0.3">
      <c r="G259">
        <v>2.25</v>
      </c>
      <c r="H259">
        <f t="shared" si="4"/>
        <v>2.1296902805681905</v>
      </c>
    </row>
    <row r="260" spans="7:8" x14ac:dyDescent="0.3">
      <c r="G260">
        <v>2.2599999999999998</v>
      </c>
      <c r="H260">
        <f t="shared" si="4"/>
        <v>2.1526401596276799</v>
      </c>
    </row>
    <row r="261" spans="7:8" x14ac:dyDescent="0.3">
      <c r="G261">
        <v>2.27</v>
      </c>
      <c r="H261">
        <f t="shared" si="4"/>
        <v>2.1761958919738724</v>
      </c>
    </row>
    <row r="262" spans="7:8" x14ac:dyDescent="0.3">
      <c r="G262">
        <v>2.2799999999999998</v>
      </c>
      <c r="H262">
        <f t="shared" si="4"/>
        <v>2.2003758398250519</v>
      </c>
    </row>
    <row r="263" spans="7:8" x14ac:dyDescent="0.3">
      <c r="G263">
        <v>2.29</v>
      </c>
      <c r="H263">
        <f t="shared" si="4"/>
        <v>2.2251992865314754</v>
      </c>
    </row>
    <row r="264" spans="7:8" x14ac:dyDescent="0.3">
      <c r="G264">
        <v>2.2999999999999998</v>
      </c>
      <c r="H264">
        <f t="shared" si="4"/>
        <v>2.2506864904664927</v>
      </c>
    </row>
    <row r="265" spans="7:8" x14ac:dyDescent="0.3">
      <c r="G265">
        <v>2.31</v>
      </c>
      <c r="H265">
        <f t="shared" si="4"/>
        <v>2.2768587428031881</v>
      </c>
    </row>
    <row r="266" spans="7:8" x14ac:dyDescent="0.3">
      <c r="G266">
        <v>2.3199999999999998</v>
      </c>
      <c r="H266">
        <f t="shared" si="4"/>
        <v>2.3037384295084102</v>
      </c>
    </row>
    <row r="267" spans="7:8" x14ac:dyDescent="0.3">
      <c r="G267">
        <v>2.33</v>
      </c>
      <c r="H267">
        <f t="shared" si="4"/>
        <v>2.3313490979188218</v>
      </c>
    </row>
    <row r="268" spans="7:8" x14ac:dyDescent="0.3">
      <c r="G268">
        <v>2.34</v>
      </c>
      <c r="H268">
        <f t="shared" si="4"/>
        <v>2.3597155282998927</v>
      </c>
    </row>
    <row r="269" spans="7:8" x14ac:dyDescent="0.3">
      <c r="G269">
        <v>2.35</v>
      </c>
      <c r="H269">
        <f t="shared" si="4"/>
        <v>2.3888638108293616</v>
      </c>
    </row>
    <row r="270" spans="7:8" x14ac:dyDescent="0.3">
      <c r="G270">
        <v>2.36</v>
      </c>
      <c r="H270">
        <f t="shared" si="4"/>
        <v>2.4188214284917335</v>
      </c>
    </row>
    <row r="271" spans="7:8" x14ac:dyDescent="0.3">
      <c r="G271">
        <v>2.37</v>
      </c>
      <c r="H271">
        <f t="shared" si="4"/>
        <v>2.4496173464209337</v>
      </c>
    </row>
    <row r="272" spans="7:8" x14ac:dyDescent="0.3">
      <c r="G272">
        <v>2.38</v>
      </c>
      <c r="H272">
        <f t="shared" si="4"/>
        <v>2.481282108284506</v>
      </c>
    </row>
    <row r="273" spans="7:8" x14ac:dyDescent="0.3">
      <c r="G273">
        <v>2.39</v>
      </c>
      <c r="H273">
        <f t="shared" si="4"/>
        <v>2.5138479403660061</v>
      </c>
    </row>
    <row r="274" spans="7:8" x14ac:dyDescent="0.3">
      <c r="G274">
        <v>2.4</v>
      </c>
      <c r="H274">
        <f t="shared" si="4"/>
        <v>2.5473488640729101</v>
      </c>
    </row>
    <row r="275" spans="7:8" x14ac:dyDescent="0.3">
      <c r="G275">
        <v>2.41</v>
      </c>
      <c r="H275">
        <f t="shared" si="4"/>
        <v>2.5818208176769897</v>
      </c>
    </row>
    <row r="276" spans="7:8" x14ac:dyDescent="0.3">
      <c r="G276">
        <v>2.42</v>
      </c>
      <c r="H276">
        <f t="shared" si="4"/>
        <v>2.617301788183426</v>
      </c>
    </row>
    <row r="277" spans="7:8" x14ac:dyDescent="0.3">
      <c r="G277">
        <v>2.4300000000000002</v>
      </c>
      <c r="H277">
        <f t="shared" si="4"/>
        <v>2.6538319543257667</v>
      </c>
    </row>
    <row r="278" spans="7:8" x14ac:dyDescent="0.3">
      <c r="G278">
        <v>2.44</v>
      </c>
      <c r="H278">
        <f t="shared" si="4"/>
        <v>2.6914538417973928</v>
      </c>
    </row>
    <row r="279" spans="7:8" x14ac:dyDescent="0.3">
      <c r="G279">
        <v>2.4500000000000002</v>
      </c>
      <c r="H279">
        <f t="shared" si="4"/>
        <v>2.7302124919586896</v>
      </c>
    </row>
    <row r="280" spans="7:8" x14ac:dyDescent="0.3">
      <c r="G280">
        <v>2.46</v>
      </c>
      <c r="H280">
        <f t="shared" si="4"/>
        <v>2.7701556454044693</v>
      </c>
    </row>
    <row r="281" spans="7:8" x14ac:dyDescent="0.3">
      <c r="G281">
        <v>2.4700000000000002</v>
      </c>
      <c r="H281">
        <f t="shared" si="4"/>
        <v>2.8113339419411343</v>
      </c>
    </row>
    <row r="282" spans="7:8" x14ac:dyDescent="0.3">
      <c r="G282">
        <v>2.48</v>
      </c>
      <c r="H282">
        <f t="shared" si="4"/>
        <v>2.8538011387103439</v>
      </c>
    </row>
    <row r="283" spans="7:8" x14ac:dyDescent="0.3">
      <c r="G283">
        <v>2.4900000000000002</v>
      </c>
      <c r="H283">
        <f t="shared" si="4"/>
        <v>2.8976143484092138</v>
      </c>
    </row>
    <row r="284" spans="7:8" x14ac:dyDescent="0.3">
      <c r="G284">
        <v>2.5</v>
      </c>
      <c r="H284">
        <f t="shared" si="4"/>
        <v>2.9428342998001167</v>
      </c>
    </row>
    <row r="285" spans="7:8" x14ac:dyDescent="0.3">
      <c r="G285">
        <v>2.5099999999999998</v>
      </c>
      <c r="H285">
        <f t="shared" si="4"/>
        <v>2.9895256229809859</v>
      </c>
    </row>
    <row r="286" spans="7:8" x14ac:dyDescent="0.3">
      <c r="G286">
        <v>2.52</v>
      </c>
      <c r="H286">
        <f t="shared" si="4"/>
        <v>3.0377571622049024</v>
      </c>
    </row>
    <row r="287" spans="7:8" x14ac:dyDescent="0.3">
      <c r="G287">
        <v>2.5299999999999998</v>
      </c>
      <c r="H287">
        <f t="shared" si="4"/>
        <v>3.0876023194025914</v>
      </c>
    </row>
    <row r="288" spans="7:8" x14ac:dyDescent="0.3">
      <c r="G288">
        <v>2.54</v>
      </c>
      <c r="H288">
        <f t="shared" si="4"/>
        <v>3.1391394319807522</v>
      </c>
    </row>
    <row r="289" spans="7:8" x14ac:dyDescent="0.3">
      <c r="G289">
        <v>2.5499999999999998</v>
      </c>
      <c r="H289">
        <f t="shared" si="4"/>
        <v>3.1924521889522257</v>
      </c>
    </row>
    <row r="290" spans="7:8" x14ac:dyDescent="0.3">
      <c r="G290">
        <v>2.56</v>
      </c>
      <c r="H290">
        <f t="shared" si="4"/>
        <v>3.2476300900120201</v>
      </c>
    </row>
    <row r="291" spans="7:8" x14ac:dyDescent="0.3">
      <c r="G291">
        <v>2.57</v>
      </c>
      <c r="H291">
        <f t="shared" ref="H291:H354" si="5">2*$C$33/(TAN(ASIN(SIN(G291)/1.585)))</f>
        <v>3.3047689528187809</v>
      </c>
    </row>
    <row r="292" spans="7:8" x14ac:dyDescent="0.3">
      <c r="G292">
        <v>2.58</v>
      </c>
      <c r="H292">
        <f t="shared" si="5"/>
        <v>3.3639714744906932</v>
      </c>
    </row>
    <row r="293" spans="7:8" x14ac:dyDescent="0.3">
      <c r="G293">
        <v>2.59</v>
      </c>
      <c r="H293">
        <f t="shared" si="5"/>
        <v>3.4253478541960938</v>
      </c>
    </row>
    <row r="294" spans="7:8" x14ac:dyDescent="0.3">
      <c r="G294">
        <v>2.6</v>
      </c>
      <c r="H294">
        <f t="shared" si="5"/>
        <v>3.4890164847355334</v>
      </c>
    </row>
    <row r="295" spans="7:8" x14ac:dyDescent="0.3">
      <c r="G295">
        <v>2.61</v>
      </c>
      <c r="H295">
        <f t="shared" si="5"/>
        <v>3.5551047222001988</v>
      </c>
    </row>
    <row r="296" spans="7:8" x14ac:dyDescent="0.3">
      <c r="G296">
        <v>2.62</v>
      </c>
      <c r="H296">
        <f t="shared" si="5"/>
        <v>3.6237497441851869</v>
      </c>
    </row>
    <row r="297" spans="7:8" x14ac:dyDescent="0.3">
      <c r="G297">
        <v>2.63</v>
      </c>
      <c r="H297">
        <f t="shared" si="5"/>
        <v>3.695099508674462</v>
      </c>
    </row>
    <row r="298" spans="7:8" x14ac:dyDescent="0.3">
      <c r="G298">
        <v>2.64</v>
      </c>
      <c r="H298">
        <f t="shared" si="5"/>
        <v>3.7693138276470242</v>
      </c>
    </row>
    <row r="299" spans="7:8" x14ac:dyDescent="0.3">
      <c r="G299">
        <v>2.65</v>
      </c>
      <c r="H299">
        <f t="shared" si="5"/>
        <v>3.84656557174001</v>
      </c>
    </row>
    <row r="300" spans="7:8" x14ac:dyDescent="0.3">
      <c r="G300">
        <v>2.66</v>
      </c>
      <c r="H300">
        <f t="shared" si="5"/>
        <v>3.927042025018165</v>
      </c>
    </row>
    <row r="301" spans="7:8" x14ac:dyDescent="0.3">
      <c r="G301">
        <v>2.67</v>
      </c>
      <c r="H301">
        <f t="shared" si="5"/>
        <v>4.010946412130477</v>
      </c>
    </row>
    <row r="302" spans="7:8" x14ac:dyDescent="0.3">
      <c r="G302">
        <v>2.68</v>
      </c>
      <c r="H302">
        <f t="shared" si="5"/>
        <v>4.0984996239964522</v>
      </c>
    </row>
    <row r="303" spans="7:8" x14ac:dyDescent="0.3">
      <c r="G303">
        <v>2.69</v>
      </c>
      <c r="H303">
        <f t="shared" si="5"/>
        <v>4.1899421727954644</v>
      </c>
    </row>
    <row r="304" spans="7:8" x14ac:dyDescent="0.3">
      <c r="G304">
        <v>2.7</v>
      </c>
      <c r="H304">
        <f t="shared" si="5"/>
        <v>4.2855364126077813</v>
      </c>
    </row>
    <row r="305" spans="7:8" x14ac:dyDescent="0.3">
      <c r="G305">
        <v>2.71</v>
      </c>
      <c r="H305">
        <f t="shared" si="5"/>
        <v>4.3855690687932247</v>
      </c>
    </row>
    <row r="306" spans="7:8" x14ac:dyDescent="0.3">
      <c r="G306">
        <v>2.72</v>
      </c>
      <c r="H306">
        <f t="shared" si="5"/>
        <v>4.4903541273694447</v>
      </c>
    </row>
    <row r="307" spans="7:8" x14ac:dyDescent="0.3">
      <c r="G307">
        <v>2.73</v>
      </c>
      <c r="H307">
        <f t="shared" si="5"/>
        <v>4.6002361456152023</v>
      </c>
    </row>
    <row r="308" spans="7:8" x14ac:dyDescent="0.3">
      <c r="G308">
        <v>2.74</v>
      </c>
      <c r="H308">
        <f t="shared" si="5"/>
        <v>4.7155940573207884</v>
      </c>
    </row>
    <row r="309" spans="7:8" x14ac:dyDescent="0.3">
      <c r="G309">
        <v>2.75</v>
      </c>
      <c r="H309">
        <f t="shared" si="5"/>
        <v>4.8368455611071122</v>
      </c>
    </row>
    <row r="310" spans="7:8" x14ac:dyDescent="0.3">
      <c r="G310">
        <v>2.76</v>
      </c>
      <c r="H310">
        <f t="shared" si="5"/>
        <v>4.9644521987726415</v>
      </c>
    </row>
    <row r="311" spans="7:8" x14ac:dyDescent="0.3">
      <c r="G311">
        <v>2.77</v>
      </c>
      <c r="H311">
        <f t="shared" si="5"/>
        <v>5.0989252536542722</v>
      </c>
    </row>
    <row r="312" spans="7:8" x14ac:dyDescent="0.3">
      <c r="G312">
        <v>2.78</v>
      </c>
      <c r="H312">
        <f t="shared" si="5"/>
        <v>5.2408326277469506</v>
      </c>
    </row>
    <row r="313" spans="7:8" x14ac:dyDescent="0.3">
      <c r="G313">
        <v>2.79</v>
      </c>
      <c r="H313">
        <f t="shared" si="5"/>
        <v>5.3908068924469887</v>
      </c>
    </row>
    <row r="314" spans="7:8" x14ac:dyDescent="0.3">
      <c r="G314">
        <v>2.8</v>
      </c>
      <c r="H314">
        <f t="shared" si="5"/>
        <v>5.5495547534206846</v>
      </c>
    </row>
    <row r="315" spans="7:8" x14ac:dyDescent="0.3">
      <c r="G315">
        <v>2.81</v>
      </c>
      <c r="H315">
        <f t="shared" si="5"/>
        <v>5.7178682281234758</v>
      </c>
    </row>
    <row r="316" spans="7:8" x14ac:dyDescent="0.3">
      <c r="G316">
        <v>2.82</v>
      </c>
      <c r="H316">
        <f t="shared" si="5"/>
        <v>5.8966379087562055</v>
      </c>
    </row>
    <row r="317" spans="7:8" x14ac:dyDescent="0.3">
      <c r="G317">
        <v>2.83</v>
      </c>
      <c r="H317">
        <f t="shared" si="5"/>
        <v>6.0868687791567675</v>
      </c>
    </row>
    <row r="318" spans="7:8" x14ac:dyDescent="0.3">
      <c r="G318">
        <v>2.84</v>
      </c>
      <c r="H318">
        <f t="shared" si="5"/>
        <v>6.2896991783980232</v>
      </c>
    </row>
    <row r="319" spans="7:8" x14ac:dyDescent="0.3">
      <c r="G319">
        <v>2.85</v>
      </c>
      <c r="H319">
        <f t="shared" si="5"/>
        <v>6.5064236664932746</v>
      </c>
    </row>
    <row r="320" spans="7:8" x14ac:dyDescent="0.3">
      <c r="G320">
        <v>2.86</v>
      </c>
      <c r="H320">
        <f t="shared" si="5"/>
        <v>6.7385207622182</v>
      </c>
    </row>
    <row r="321" spans="7:8" x14ac:dyDescent="0.3">
      <c r="G321">
        <v>2.87</v>
      </c>
      <c r="H321">
        <f t="shared" si="5"/>
        <v>6.9876868087834794</v>
      </c>
    </row>
    <row r="322" spans="7:8" x14ac:dyDescent="0.3">
      <c r="G322">
        <v>2.88</v>
      </c>
      <c r="H322">
        <f t="shared" si="5"/>
        <v>7.2558776071189426</v>
      </c>
    </row>
    <row r="323" spans="7:8" x14ac:dyDescent="0.3">
      <c r="G323">
        <v>2.89</v>
      </c>
      <c r="H323">
        <f t="shared" si="5"/>
        <v>7.5453599779327272</v>
      </c>
    </row>
    <row r="324" spans="7:8" x14ac:dyDescent="0.3">
      <c r="G324">
        <v>2.9</v>
      </c>
      <c r="H324">
        <f t="shared" si="5"/>
        <v>7.858776129346805</v>
      </c>
    </row>
    <row r="325" spans="7:8" x14ac:dyDescent="0.3">
      <c r="G325">
        <v>2.91</v>
      </c>
      <c r="H325">
        <f t="shared" si="5"/>
        <v>8.1992247006565613</v>
      </c>
    </row>
    <row r="326" spans="7:8" x14ac:dyDescent="0.3">
      <c r="G326">
        <v>2.92</v>
      </c>
      <c r="H326">
        <f t="shared" si="5"/>
        <v>8.570363750116945</v>
      </c>
    </row>
    <row r="327" spans="7:8" x14ac:dyDescent="0.3">
      <c r="G327">
        <v>2.93</v>
      </c>
      <c r="H327">
        <f t="shared" si="5"/>
        <v>8.9765429463736499</v>
      </c>
    </row>
    <row r="328" spans="7:8" x14ac:dyDescent="0.3">
      <c r="G328">
        <v>2.94</v>
      </c>
      <c r="H328">
        <f t="shared" si="5"/>
        <v>9.422975104062429</v>
      </c>
    </row>
    <row r="329" spans="7:8" x14ac:dyDescent="0.3">
      <c r="G329">
        <v>2.95</v>
      </c>
      <c r="H329">
        <f t="shared" si="5"/>
        <v>9.915961438302233</v>
      </c>
    </row>
    <row r="330" spans="7:8" x14ac:dyDescent="0.3">
      <c r="G330">
        <v>2.96</v>
      </c>
      <c r="H330">
        <f t="shared" si="5"/>
        <v>10.463191245540974</v>
      </c>
    </row>
    <row r="331" spans="7:8" x14ac:dyDescent="0.3">
      <c r="G331">
        <v>2.97</v>
      </c>
      <c r="H331">
        <f t="shared" si="5"/>
        <v>11.074146372454393</v>
      </c>
    </row>
    <row r="332" spans="7:8" x14ac:dyDescent="0.3">
      <c r="G332">
        <v>2.98</v>
      </c>
      <c r="H332">
        <f t="shared" si="5"/>
        <v>11.760655865825033</v>
      </c>
    </row>
    <row r="333" spans="7:8" x14ac:dyDescent="0.3">
      <c r="G333">
        <v>2.99</v>
      </c>
      <c r="H333">
        <f t="shared" si="5"/>
        <v>12.537670151542265</v>
      </c>
    </row>
    <row r="334" spans="7:8" x14ac:dyDescent="0.3">
      <c r="G334">
        <v>3</v>
      </c>
      <c r="H334">
        <f t="shared" si="5"/>
        <v>13.424363272635619</v>
      </c>
    </row>
    <row r="335" spans="7:8" x14ac:dyDescent="0.3">
      <c r="G335">
        <v>3.01</v>
      </c>
      <c r="H335">
        <f t="shared" si="5"/>
        <v>14.445737695569731</v>
      </c>
    </row>
    <row r="336" spans="7:8" x14ac:dyDescent="0.3">
      <c r="G336">
        <v>3.02</v>
      </c>
      <c r="H336">
        <f t="shared" si="5"/>
        <v>15.635021009666564</v>
      </c>
    </row>
    <row r="337" spans="7:8" x14ac:dyDescent="0.3">
      <c r="G337">
        <v>3.03</v>
      </c>
      <c r="H337">
        <f t="shared" si="5"/>
        <v>17.037351259512775</v>
      </c>
    </row>
    <row r="338" spans="7:8" x14ac:dyDescent="0.3">
      <c r="G338">
        <v>3.04</v>
      </c>
      <c r="H338">
        <f t="shared" si="5"/>
        <v>18.715638812241075</v>
      </c>
    </row>
    <row r="339" spans="7:8" x14ac:dyDescent="0.3">
      <c r="G339">
        <v>3.05</v>
      </c>
      <c r="H339">
        <f t="shared" si="5"/>
        <v>20.760268183934034</v>
      </c>
    </row>
    <row r="340" spans="7:8" x14ac:dyDescent="0.3">
      <c r="G340">
        <v>3.06</v>
      </c>
      <c r="H340">
        <f t="shared" si="5"/>
        <v>23.305934204324661</v>
      </c>
    </row>
    <row r="341" spans="7:8" x14ac:dyDescent="0.3">
      <c r="G341">
        <v>3.07</v>
      </c>
      <c r="H341">
        <f t="shared" si="5"/>
        <v>26.562588147256069</v>
      </c>
    </row>
    <row r="342" spans="7:8" x14ac:dyDescent="0.3">
      <c r="G342">
        <v>3.08</v>
      </c>
      <c r="H342">
        <f t="shared" si="5"/>
        <v>30.876529791351171</v>
      </c>
    </row>
    <row r="343" spans="7:8" x14ac:dyDescent="0.3">
      <c r="G343">
        <v>3.09</v>
      </c>
      <c r="H343">
        <f t="shared" si="5"/>
        <v>36.862546875878436</v>
      </c>
    </row>
    <row r="344" spans="7:8" x14ac:dyDescent="0.3">
      <c r="G344">
        <v>3.1</v>
      </c>
      <c r="H344">
        <f t="shared" si="5"/>
        <v>45.726673973188582</v>
      </c>
    </row>
    <row r="345" spans="7:8" x14ac:dyDescent="0.3">
      <c r="G345">
        <v>3.11</v>
      </c>
      <c r="H345">
        <f t="shared" si="5"/>
        <v>60.201927168950746</v>
      </c>
    </row>
    <row r="346" spans="7:8" x14ac:dyDescent="0.3">
      <c r="G346">
        <v>3.12</v>
      </c>
      <c r="H346">
        <f t="shared" si="5"/>
        <v>88.084186083692259</v>
      </c>
    </row>
    <row r="347" spans="7:8" x14ac:dyDescent="0.3">
      <c r="G347">
        <v>3.13</v>
      </c>
      <c r="H347">
        <f t="shared" si="5"/>
        <v>164.06871083158336</v>
      </c>
    </row>
    <row r="349" spans="7:8" x14ac:dyDescent="0.3">
      <c r="G349">
        <v>3.15</v>
      </c>
      <c r="H349">
        <f t="shared" si="5"/>
        <v>-226.23019880719616</v>
      </c>
    </row>
    <row r="350" spans="7:8" x14ac:dyDescent="0.3">
      <c r="G350">
        <v>3.16</v>
      </c>
      <c r="H350">
        <f t="shared" si="5"/>
        <v>-103.32717764647811</v>
      </c>
    </row>
    <row r="351" spans="7:8" x14ac:dyDescent="0.3">
      <c r="G351">
        <v>3.17</v>
      </c>
      <c r="H351">
        <f t="shared" si="5"/>
        <v>-66.952764422855424</v>
      </c>
    </row>
    <row r="352" spans="7:8" x14ac:dyDescent="0.3">
      <c r="G352">
        <v>3.18</v>
      </c>
      <c r="H352">
        <f t="shared" si="5"/>
        <v>-49.519415458882392</v>
      </c>
    </row>
    <row r="353" spans="7:8" x14ac:dyDescent="0.3">
      <c r="G353">
        <v>3.19</v>
      </c>
      <c r="H353">
        <f t="shared" si="5"/>
        <v>-39.28858444213899</v>
      </c>
    </row>
    <row r="354" spans="7:8" x14ac:dyDescent="0.3">
      <c r="G354">
        <v>3.2</v>
      </c>
      <c r="H354">
        <f t="shared" si="5"/>
        <v>-32.560814256993204</v>
      </c>
    </row>
    <row r="355" spans="7:8" x14ac:dyDescent="0.3">
      <c r="G355">
        <v>3.21</v>
      </c>
      <c r="H355">
        <f t="shared" ref="H355:H418" si="6">2*$C$33/(TAN(ASIN(SIN(G355)/1.585)))</f>
        <v>-27.799840887256522</v>
      </c>
    </row>
    <row r="356" spans="7:8" x14ac:dyDescent="0.3">
      <c r="G356">
        <v>3.22</v>
      </c>
      <c r="H356">
        <f t="shared" si="6"/>
        <v>-24.253135241947355</v>
      </c>
    </row>
    <row r="357" spans="7:8" x14ac:dyDescent="0.3">
      <c r="G357">
        <v>3.23</v>
      </c>
      <c r="H357">
        <f t="shared" si="6"/>
        <v>-21.508651007182042</v>
      </c>
    </row>
    <row r="358" spans="7:8" x14ac:dyDescent="0.3">
      <c r="G358">
        <v>3.24</v>
      </c>
      <c r="H358">
        <f t="shared" si="6"/>
        <v>-19.321828021309546</v>
      </c>
    </row>
    <row r="359" spans="7:8" x14ac:dyDescent="0.3">
      <c r="G359">
        <v>3.25</v>
      </c>
      <c r="H359">
        <f t="shared" si="6"/>
        <v>-17.538343750563346</v>
      </c>
    </row>
    <row r="360" spans="7:8" x14ac:dyDescent="0.3">
      <c r="G360">
        <v>3.26</v>
      </c>
      <c r="H360">
        <f t="shared" si="6"/>
        <v>-16.056008547680158</v>
      </c>
    </row>
    <row r="361" spans="7:8" x14ac:dyDescent="0.3">
      <c r="G361">
        <v>3.27</v>
      </c>
      <c r="H361">
        <f t="shared" si="6"/>
        <v>-14.804465845794892</v>
      </c>
    </row>
    <row r="362" spans="7:8" x14ac:dyDescent="0.3">
      <c r="G362">
        <v>3.28</v>
      </c>
      <c r="H362">
        <f t="shared" si="6"/>
        <v>-13.733692379261578</v>
      </c>
    </row>
    <row r="363" spans="7:8" x14ac:dyDescent="0.3">
      <c r="G363">
        <v>3.29</v>
      </c>
      <c r="H363">
        <f t="shared" si="6"/>
        <v>-12.807147680782311</v>
      </c>
    </row>
    <row r="364" spans="7:8" x14ac:dyDescent="0.3">
      <c r="G364">
        <v>3.3</v>
      </c>
      <c r="H364">
        <f t="shared" si="6"/>
        <v>-11.997518345702147</v>
      </c>
    </row>
    <row r="365" spans="7:8" x14ac:dyDescent="0.3">
      <c r="G365">
        <v>3.31</v>
      </c>
      <c r="H365">
        <f t="shared" si="6"/>
        <v>-11.283978525593493</v>
      </c>
    </row>
    <row r="366" spans="7:8" x14ac:dyDescent="0.3">
      <c r="G366">
        <v>3.32</v>
      </c>
      <c r="H366">
        <f t="shared" si="6"/>
        <v>-10.650371742612153</v>
      </c>
    </row>
    <row r="367" spans="7:8" x14ac:dyDescent="0.3">
      <c r="G367">
        <v>3.33</v>
      </c>
      <c r="H367">
        <f t="shared" si="6"/>
        <v>-10.083971721337049</v>
      </c>
    </row>
    <row r="368" spans="7:8" x14ac:dyDescent="0.3">
      <c r="G368">
        <v>3.34</v>
      </c>
      <c r="H368">
        <f t="shared" si="6"/>
        <v>-9.5746179552160982</v>
      </c>
    </row>
    <row r="369" spans="7:8" x14ac:dyDescent="0.3">
      <c r="G369">
        <v>3.35</v>
      </c>
      <c r="H369">
        <f t="shared" si="6"/>
        <v>-9.1141001415056309</v>
      </c>
    </row>
    <row r="370" spans="7:8" x14ac:dyDescent="0.3">
      <c r="G370">
        <v>3.36</v>
      </c>
      <c r="H370">
        <f t="shared" si="6"/>
        <v>-8.6957117218444306</v>
      </c>
    </row>
    <row r="371" spans="7:8" x14ac:dyDescent="0.3">
      <c r="G371">
        <v>3.37</v>
      </c>
      <c r="H371">
        <f t="shared" si="6"/>
        <v>-8.313920702657791</v>
      </c>
    </row>
    <row r="372" spans="7:8" x14ac:dyDescent="0.3">
      <c r="G372">
        <v>3.38</v>
      </c>
      <c r="H372">
        <f t="shared" si="6"/>
        <v>-7.9641233202618054</v>
      </c>
    </row>
    <row r="373" spans="7:8" x14ac:dyDescent="0.3">
      <c r="G373">
        <v>3.39</v>
      </c>
      <c r="H373">
        <f t="shared" si="6"/>
        <v>-7.6424572054279905</v>
      </c>
    </row>
    <row r="374" spans="7:8" x14ac:dyDescent="0.3">
      <c r="G374">
        <v>3.4</v>
      </c>
      <c r="H374">
        <f t="shared" si="6"/>
        <v>-7.3456579295923365</v>
      </c>
    </row>
    <row r="375" spans="7:8" x14ac:dyDescent="0.3">
      <c r="G375">
        <v>3.41</v>
      </c>
      <c r="H375">
        <f t="shared" si="6"/>
        <v>-7.0709476188784777</v>
      </c>
    </row>
    <row r="376" spans="7:8" x14ac:dyDescent="0.3">
      <c r="G376">
        <v>3.42</v>
      </c>
      <c r="H376">
        <f t="shared" si="6"/>
        <v>-6.8159475731203552</v>
      </c>
    </row>
    <row r="377" spans="7:8" x14ac:dyDescent="0.3">
      <c r="G377">
        <v>3.43</v>
      </c>
      <c r="H377">
        <f t="shared" si="6"/>
        <v>-6.5786090635764669</v>
      </c>
    </row>
    <row r="378" spans="7:8" x14ac:dyDescent="0.3">
      <c r="G378">
        <v>3.44</v>
      </c>
      <c r="H378">
        <f t="shared" si="6"/>
        <v>-6.3571580450028193</v>
      </c>
    </row>
    <row r="379" spans="7:8" x14ac:dyDescent="0.3">
      <c r="G379">
        <v>3.45</v>
      </c>
      <c r="H379">
        <f t="shared" si="6"/>
        <v>-6.1500506239070996</v>
      </c>
    </row>
    <row r="380" spans="7:8" x14ac:dyDescent="0.3">
      <c r="G380">
        <v>3.46</v>
      </c>
      <c r="H380">
        <f t="shared" si="6"/>
        <v>-5.9559369183007389</v>
      </c>
    </row>
    <row r="381" spans="7:8" x14ac:dyDescent="0.3">
      <c r="G381">
        <v>3.47</v>
      </c>
      <c r="H381">
        <f t="shared" si="6"/>
        <v>-5.7736315203016941</v>
      </c>
    </row>
    <row r="382" spans="7:8" x14ac:dyDescent="0.3">
      <c r="G382">
        <v>3.48</v>
      </c>
      <c r="H382">
        <f t="shared" si="6"/>
        <v>-5.6020891957800796</v>
      </c>
    </row>
    <row r="383" spans="7:8" x14ac:dyDescent="0.3">
      <c r="G383">
        <v>3.49</v>
      </c>
      <c r="H383">
        <f t="shared" si="6"/>
        <v>-5.4403847688500759</v>
      </c>
    </row>
    <row r="384" spans="7:8" x14ac:dyDescent="0.3">
      <c r="G384">
        <v>3.5</v>
      </c>
      <c r="H384">
        <f t="shared" si="6"/>
        <v>-5.2876963738724427</v>
      </c>
    </row>
    <row r="385" spans="7:8" x14ac:dyDescent="0.3">
      <c r="G385">
        <v>3.51</v>
      </c>
      <c r="H385">
        <f t="shared" si="6"/>
        <v>-5.1432914351167662</v>
      </c>
    </row>
    <row r="386" spans="7:8" x14ac:dyDescent="0.3">
      <c r="G386">
        <v>3.52</v>
      </c>
      <c r="H386">
        <f t="shared" si="6"/>
        <v>-5.0065148695053239</v>
      </c>
    </row>
    <row r="387" spans="7:8" x14ac:dyDescent="0.3">
      <c r="G387">
        <v>3.53</v>
      </c>
      <c r="H387">
        <f t="shared" si="6"/>
        <v>-4.8767791117878172</v>
      </c>
    </row>
    <row r="388" spans="7:8" x14ac:dyDescent="0.3">
      <c r="G388">
        <v>3.54</v>
      </c>
      <c r="H388">
        <f t="shared" si="6"/>
        <v>-4.753555641946738</v>
      </c>
    </row>
    <row r="389" spans="7:8" x14ac:dyDescent="0.3">
      <c r="G389">
        <v>3.55</v>
      </c>
      <c r="H389">
        <f t="shared" si="6"/>
        <v>-4.6363677573550186</v>
      </c>
    </row>
    <row r="390" spans="7:8" x14ac:dyDescent="0.3">
      <c r="G390">
        <v>3.56</v>
      </c>
      <c r="H390">
        <f t="shared" si="6"/>
        <v>-4.5247843814374891</v>
      </c>
    </row>
    <row r="391" spans="7:8" x14ac:dyDescent="0.3">
      <c r="G391">
        <v>3.57</v>
      </c>
      <c r="H391">
        <f t="shared" si="6"/>
        <v>-4.418414739475959</v>
      </c>
    </row>
    <row r="392" spans="7:8" x14ac:dyDescent="0.3">
      <c r="G392">
        <v>3.58</v>
      </c>
      <c r="H392">
        <f t="shared" si="6"/>
        <v>-4.3169037631019815</v>
      </c>
    </row>
    <row r="393" spans="7:8" x14ac:dyDescent="0.3">
      <c r="G393">
        <v>3.59</v>
      </c>
      <c r="H393">
        <f t="shared" si="6"/>
        <v>-4.2199281097235035</v>
      </c>
    </row>
    <row r="394" spans="7:8" x14ac:dyDescent="0.3">
      <c r="G394">
        <v>3.6</v>
      </c>
      <c r="H394">
        <f t="shared" si="6"/>
        <v>-4.1271927029832867</v>
      </c>
    </row>
    <row r="395" spans="7:8" x14ac:dyDescent="0.3">
      <c r="G395">
        <v>3.61</v>
      </c>
      <c r="H395">
        <f t="shared" si="6"/>
        <v>-4.0384277163849696</v>
      </c>
    </row>
    <row r="396" spans="7:8" x14ac:dyDescent="0.3">
      <c r="G396">
        <v>3.62</v>
      </c>
      <c r="H396">
        <f t="shared" si="6"/>
        <v>-3.9533859352428333</v>
      </c>
    </row>
    <row r="397" spans="7:8" x14ac:dyDescent="0.3">
      <c r="G397">
        <v>3.63</v>
      </c>
      <c r="H397">
        <f t="shared" si="6"/>
        <v>-3.8718404427329984</v>
      </c>
    </row>
    <row r="398" spans="7:8" x14ac:dyDescent="0.3">
      <c r="G398">
        <v>3.64</v>
      </c>
      <c r="H398">
        <f t="shared" si="6"/>
        <v>-3.79358258452665</v>
      </c>
    </row>
    <row r="399" spans="7:8" x14ac:dyDescent="0.3">
      <c r="G399">
        <v>3.65</v>
      </c>
      <c r="H399">
        <f t="shared" si="6"/>
        <v>-3.7184201736489002</v>
      </c>
    </row>
    <row r="400" spans="7:8" x14ac:dyDescent="0.3">
      <c r="G400">
        <v>3.66</v>
      </c>
      <c r="H400">
        <f t="shared" si="6"/>
        <v>-3.6461759031257084</v>
      </c>
    </row>
    <row r="401" spans="7:8" x14ac:dyDescent="0.3">
      <c r="G401">
        <v>3.67</v>
      </c>
      <c r="H401">
        <f t="shared" si="6"/>
        <v>-3.5766859388924686</v>
      </c>
    </row>
    <row r="402" spans="7:8" x14ac:dyDescent="0.3">
      <c r="G402">
        <v>3.68</v>
      </c>
      <c r="H402">
        <f t="shared" si="6"/>
        <v>-3.5097986695277279</v>
      </c>
    </row>
    <row r="403" spans="7:8" x14ac:dyDescent="0.3">
      <c r="G403">
        <v>3.69</v>
      </c>
      <c r="H403">
        <f t="shared" si="6"/>
        <v>-3.4453735927944895</v>
      </c>
    </row>
    <row r="404" spans="7:8" x14ac:dyDescent="0.3">
      <c r="G404">
        <v>3.7</v>
      </c>
      <c r="H404">
        <f t="shared" si="6"/>
        <v>-3.3832803218392011</v>
      </c>
    </row>
    <row r="405" spans="7:8" x14ac:dyDescent="0.3">
      <c r="G405">
        <v>3.71</v>
      </c>
      <c r="H405">
        <f t="shared" si="6"/>
        <v>-3.3233976963123681</v>
      </c>
    </row>
    <row r="406" spans="7:8" x14ac:dyDescent="0.3">
      <c r="G406">
        <v>3.72</v>
      </c>
      <c r="H406">
        <f t="shared" si="6"/>
        <v>-3.2656129857127643</v>
      </c>
    </row>
    <row r="407" spans="7:8" x14ac:dyDescent="0.3">
      <c r="G407">
        <v>3.73</v>
      </c>
      <c r="H407">
        <f t="shared" si="6"/>
        <v>-3.2098211739837295</v>
      </c>
    </row>
    <row r="408" spans="7:8" x14ac:dyDescent="0.3">
      <c r="G408">
        <v>3.74</v>
      </c>
      <c r="H408">
        <f t="shared" si="6"/>
        <v>-3.1559243158566459</v>
      </c>
    </row>
    <row r="409" spans="7:8" x14ac:dyDescent="0.3">
      <c r="G409">
        <v>3.75</v>
      </c>
      <c r="H409">
        <f t="shared" si="6"/>
        <v>-3.1038309566866245</v>
      </c>
    </row>
    <row r="410" spans="7:8" x14ac:dyDescent="0.3">
      <c r="G410">
        <v>3.76</v>
      </c>
      <c r="H410">
        <f t="shared" si="6"/>
        <v>-3.0534556085931426</v>
      </c>
    </row>
    <row r="411" spans="7:8" x14ac:dyDescent="0.3">
      <c r="G411">
        <v>3.77</v>
      </c>
      <c r="H411">
        <f t="shared" si="6"/>
        <v>-3.004718276633489</v>
      </c>
    </row>
    <row r="412" spans="7:8" x14ac:dyDescent="0.3">
      <c r="G412">
        <v>3.78</v>
      </c>
      <c r="H412">
        <f t="shared" si="6"/>
        <v>-2.9575440295226869</v>
      </c>
    </row>
    <row r="413" spans="7:8" x14ac:dyDescent="0.3">
      <c r="G413">
        <v>3.79</v>
      </c>
      <c r="H413">
        <f t="shared" si="6"/>
        <v>-2.9118626100905169</v>
      </c>
    </row>
    <row r="414" spans="7:8" x14ac:dyDescent="0.3">
      <c r="G414">
        <v>3.8</v>
      </c>
      <c r="H414">
        <f t="shared" si="6"/>
        <v>-2.8676080812505877</v>
      </c>
    </row>
    <row r="415" spans="7:8" x14ac:dyDescent="0.3">
      <c r="G415">
        <v>3.81</v>
      </c>
      <c r="H415">
        <f t="shared" si="6"/>
        <v>-2.8247185037620079</v>
      </c>
    </row>
    <row r="416" spans="7:8" x14ac:dyDescent="0.3">
      <c r="G416">
        <v>3.82</v>
      </c>
      <c r="H416">
        <f t="shared" si="6"/>
        <v>-2.7831356425028941</v>
      </c>
    </row>
    <row r="417" spans="7:8" x14ac:dyDescent="0.3">
      <c r="G417">
        <v>3.83</v>
      </c>
      <c r="H417">
        <f t="shared" si="6"/>
        <v>-2.7428046983560455</v>
      </c>
    </row>
    <row r="418" spans="7:8" x14ac:dyDescent="0.3">
      <c r="G418">
        <v>3.84</v>
      </c>
      <c r="H418">
        <f t="shared" si="6"/>
        <v>-2.7036740631393728</v>
      </c>
    </row>
    <row r="419" spans="7:8" x14ac:dyDescent="0.3">
      <c r="G419">
        <v>3.85</v>
      </c>
      <c r="H419">
        <f t="shared" ref="H419:H482" si="7">2*$C$33/(TAN(ASIN(SIN(G419)/1.585)))</f>
        <v>-2.6656950953034535</v>
      </c>
    </row>
    <row r="420" spans="7:8" x14ac:dyDescent="0.3">
      <c r="G420">
        <v>3.86</v>
      </c>
      <c r="H420">
        <f t="shared" si="7"/>
        <v>-2.6288219143722786</v>
      </c>
    </row>
    <row r="421" spans="7:8" x14ac:dyDescent="0.3">
      <c r="G421">
        <v>3.87</v>
      </c>
      <c r="H421">
        <f t="shared" si="7"/>
        <v>-2.5930112123254401</v>
      </c>
    </row>
    <row r="422" spans="7:8" x14ac:dyDescent="0.3">
      <c r="G422">
        <v>3.88</v>
      </c>
      <c r="H422">
        <f t="shared" si="7"/>
        <v>-2.5582220803152489</v>
      </c>
    </row>
    <row r="423" spans="7:8" x14ac:dyDescent="0.3">
      <c r="G423">
        <v>3.89</v>
      </c>
      <c r="H423">
        <f t="shared" si="7"/>
        <v>-2.5244158492838924</v>
      </c>
    </row>
    <row r="424" spans="7:8" x14ac:dyDescent="0.3">
      <c r="G424">
        <v>3.9</v>
      </c>
      <c r="H424">
        <f t="shared" si="7"/>
        <v>-2.4915559431971523</v>
      </c>
    </row>
    <row r="425" spans="7:8" x14ac:dyDescent="0.3">
      <c r="G425">
        <v>3.91</v>
      </c>
      <c r="H425">
        <f t="shared" si="7"/>
        <v>-2.4596077437447148</v>
      </c>
    </row>
    <row r="426" spans="7:8" x14ac:dyDescent="0.3">
      <c r="G426">
        <v>3.92</v>
      </c>
      <c r="H426">
        <f t="shared" si="7"/>
        <v>-2.4285384654753415</v>
      </c>
    </row>
    <row r="427" spans="7:8" x14ac:dyDescent="0.3">
      <c r="G427">
        <v>3.93</v>
      </c>
      <c r="H427">
        <f t="shared" si="7"/>
        <v>-2.3983170404397485</v>
      </c>
    </row>
    <row r="428" spans="7:8" x14ac:dyDescent="0.3">
      <c r="G428">
        <v>3.94</v>
      </c>
      <c r="H428">
        <f t="shared" si="7"/>
        <v>-2.3689140115070031</v>
      </c>
    </row>
    <row r="429" spans="7:8" x14ac:dyDescent="0.3">
      <c r="G429">
        <v>3.95</v>
      </c>
      <c r="H429">
        <f t="shared" si="7"/>
        <v>-2.3403014336026717</v>
      </c>
    </row>
    <row r="430" spans="7:8" x14ac:dyDescent="0.3">
      <c r="G430">
        <v>3.96</v>
      </c>
      <c r="H430">
        <f t="shared" si="7"/>
        <v>-2.3124527821905119</v>
      </c>
    </row>
    <row r="431" spans="7:8" x14ac:dyDescent="0.3">
      <c r="G431">
        <v>3.97</v>
      </c>
      <c r="H431">
        <f t="shared" si="7"/>
        <v>-2.2853428683848751</v>
      </c>
    </row>
    <row r="432" spans="7:8" x14ac:dyDescent="0.3">
      <c r="G432">
        <v>3.98</v>
      </c>
      <c r="H432">
        <f t="shared" si="7"/>
        <v>-2.2589477601395274</v>
      </c>
    </row>
    <row r="433" spans="7:8" x14ac:dyDescent="0.3">
      <c r="G433">
        <v>3.99</v>
      </c>
      <c r="H433">
        <f t="shared" si="7"/>
        <v>-2.2332447090107488</v>
      </c>
    </row>
    <row r="434" spans="7:8" x14ac:dyDescent="0.3">
      <c r="G434">
        <v>4</v>
      </c>
      <c r="H434">
        <f t="shared" si="7"/>
        <v>-2.2082120820394411</v>
      </c>
    </row>
    <row r="435" spans="7:8" x14ac:dyDescent="0.3">
      <c r="G435">
        <v>4.01</v>
      </c>
      <c r="H435">
        <f t="shared" si="7"/>
        <v>-2.1838292983387992</v>
      </c>
    </row>
    <row r="436" spans="7:8" x14ac:dyDescent="0.3">
      <c r="G436">
        <v>4.0199999999999996</v>
      </c>
      <c r="H436">
        <f t="shared" si="7"/>
        <v>-2.1600767700118246</v>
      </c>
    </row>
    <row r="437" spans="7:8" x14ac:dyDescent="0.3">
      <c r="G437">
        <v>4.03</v>
      </c>
      <c r="H437">
        <f t="shared" si="7"/>
        <v>-2.1369358470567144</v>
      </c>
    </row>
    <row r="438" spans="7:8" x14ac:dyDescent="0.3">
      <c r="G438">
        <v>4.04</v>
      </c>
      <c r="H438">
        <f t="shared" si="7"/>
        <v>-2.1143887659486253</v>
      </c>
    </row>
    <row r="439" spans="7:8" x14ac:dyDescent="0.3">
      <c r="G439">
        <v>4.05</v>
      </c>
      <c r="H439">
        <f t="shared" si="7"/>
        <v>-2.0924186016137187</v>
      </c>
    </row>
    <row r="440" spans="7:8" x14ac:dyDescent="0.3">
      <c r="G440">
        <v>4.0599999999999996</v>
      </c>
      <c r="H440">
        <f t="shared" si="7"/>
        <v>-2.071009222536166</v>
      </c>
    </row>
    <row r="441" spans="7:8" x14ac:dyDescent="0.3">
      <c r="G441">
        <v>4.07</v>
      </c>
      <c r="H441">
        <f t="shared" si="7"/>
        <v>-2.0501452487610701</v>
      </c>
    </row>
    <row r="442" spans="7:8" x14ac:dyDescent="0.3">
      <c r="G442">
        <v>4.08</v>
      </c>
      <c r="H442">
        <f t="shared" si="7"/>
        <v>-2.0298120125765515</v>
      </c>
    </row>
    <row r="443" spans="7:8" x14ac:dyDescent="0.3">
      <c r="G443">
        <v>4.09</v>
      </c>
      <c r="H443">
        <f t="shared" si="7"/>
        <v>-2.0099955216764327</v>
      </c>
    </row>
    <row r="444" spans="7:8" x14ac:dyDescent="0.3">
      <c r="G444">
        <v>4.0999999999999996</v>
      </c>
      <c r="H444">
        <f t="shared" si="7"/>
        <v>-1.9906824246216326</v>
      </c>
    </row>
    <row r="445" spans="7:8" x14ac:dyDescent="0.3">
      <c r="G445">
        <v>4.1100000000000003</v>
      </c>
      <c r="H445">
        <f t="shared" si="7"/>
        <v>-1.9718599784333488</v>
      </c>
    </row>
    <row r="446" spans="7:8" x14ac:dyDescent="0.3">
      <c r="G446">
        <v>4.12</v>
      </c>
      <c r="H446">
        <f t="shared" si="7"/>
        <v>-1.953516018164809</v>
      </c>
    </row>
    <row r="447" spans="7:8" x14ac:dyDescent="0.3">
      <c r="G447">
        <v>4.13</v>
      </c>
      <c r="H447">
        <f t="shared" si="7"/>
        <v>-1.9356389283107549</v>
      </c>
    </row>
    <row r="448" spans="7:8" x14ac:dyDescent="0.3">
      <c r="G448">
        <v>4.1399999999999997</v>
      </c>
      <c r="H448">
        <f t="shared" si="7"/>
        <v>-1.9182176159251758</v>
      </c>
    </row>
    <row r="449" spans="7:8" x14ac:dyDescent="0.3">
      <c r="G449">
        <v>4.1500000000000004</v>
      </c>
      <c r="H449">
        <f t="shared" si="7"/>
        <v>-1.9012414853280775</v>
      </c>
    </row>
    <row r="450" spans="7:8" x14ac:dyDescent="0.3">
      <c r="G450">
        <v>4.16</v>
      </c>
      <c r="H450">
        <f t="shared" si="7"/>
        <v>-1.8847004142914854</v>
      </c>
    </row>
    <row r="451" spans="7:8" x14ac:dyDescent="0.3">
      <c r="G451">
        <v>4.17</v>
      </c>
      <c r="H451">
        <f t="shared" si="7"/>
        <v>-1.8685847316034325</v>
      </c>
    </row>
    <row r="452" spans="7:8" x14ac:dyDescent="0.3">
      <c r="G452">
        <v>4.18</v>
      </c>
      <c r="H452">
        <f t="shared" si="7"/>
        <v>-1.8528851959165968</v>
      </c>
    </row>
    <row r="453" spans="7:8" x14ac:dyDescent="0.3">
      <c r="G453">
        <v>4.1900000000000004</v>
      </c>
      <c r="H453">
        <f t="shared" si="7"/>
        <v>-1.8375929757953344</v>
      </c>
    </row>
    <row r="454" spans="7:8" x14ac:dyDescent="0.3">
      <c r="G454">
        <v>4.2</v>
      </c>
      <c r="H454">
        <f t="shared" si="7"/>
        <v>-1.8226996308815167</v>
      </c>
    </row>
    <row r="455" spans="7:8" x14ac:dyDescent="0.3">
      <c r="G455">
        <v>4.21</v>
      </c>
      <c r="H455">
        <f t="shared" si="7"/>
        <v>-1.8081970941055285</v>
      </c>
    </row>
    <row r="456" spans="7:8" x14ac:dyDescent="0.3">
      <c r="G456">
        <v>4.22</v>
      </c>
      <c r="H456">
        <f t="shared" si="7"/>
        <v>-1.7940776548743822</v>
      </c>
    </row>
    <row r="457" spans="7:8" x14ac:dyDescent="0.3">
      <c r="G457">
        <v>4.2300000000000004</v>
      </c>
      <c r="H457">
        <f t="shared" si="7"/>
        <v>-1.7803339431739309</v>
      </c>
    </row>
    <row r="458" spans="7:8" x14ac:dyDescent="0.3">
      <c r="G458">
        <v>4.24</v>
      </c>
      <c r="H458">
        <f t="shared" si="7"/>
        <v>-1.7669589145268731</v>
      </c>
    </row>
    <row r="459" spans="7:8" x14ac:dyDescent="0.3">
      <c r="G459">
        <v>4.25</v>
      </c>
      <c r="H459">
        <f t="shared" si="7"/>
        <v>-1.7539458357524926</v>
      </c>
    </row>
    <row r="460" spans="7:8" x14ac:dyDescent="0.3">
      <c r="G460">
        <v>4.26</v>
      </c>
      <c r="H460">
        <f t="shared" si="7"/>
        <v>-1.7412882714781031</v>
      </c>
    </row>
    <row r="461" spans="7:8" x14ac:dyDescent="0.3">
      <c r="G461">
        <v>4.2699999999999996</v>
      </c>
      <c r="H461">
        <f t="shared" si="7"/>
        <v>-1.7289800713557599</v>
      </c>
    </row>
    <row r="462" spans="7:8" x14ac:dyDescent="0.3">
      <c r="G462">
        <v>4.28</v>
      </c>
      <c r="H462">
        <f t="shared" si="7"/>
        <v>-1.717015357941204</v>
      </c>
    </row>
    <row r="463" spans="7:8" x14ac:dyDescent="0.3">
      <c r="G463">
        <v>4.29</v>
      </c>
      <c r="H463">
        <f t="shared" si="7"/>
        <v>-1.705388515195116</v>
      </c>
    </row>
    <row r="464" spans="7:8" x14ac:dyDescent="0.3">
      <c r="G464">
        <v>4.3</v>
      </c>
      <c r="H464">
        <f t="shared" si="7"/>
        <v>-1.6940941775696128</v>
      </c>
    </row>
    <row r="465" spans="7:8" x14ac:dyDescent="0.3">
      <c r="G465">
        <v>4.3099999999999996</v>
      </c>
      <c r="H465">
        <f t="shared" si="7"/>
        <v>-1.6831272196456371</v>
      </c>
    </row>
    <row r="466" spans="7:8" x14ac:dyDescent="0.3">
      <c r="G466">
        <v>4.32</v>
      </c>
      <c r="H466">
        <f t="shared" si="7"/>
        <v>-1.672482746289305</v>
      </c>
    </row>
    <row r="467" spans="7:8" x14ac:dyDescent="0.3">
      <c r="G467">
        <v>4.33</v>
      </c>
      <c r="H467">
        <f t="shared" si="7"/>
        <v>-1.6621560832975948</v>
      </c>
    </row>
    <row r="468" spans="7:8" x14ac:dyDescent="0.3">
      <c r="G468">
        <v>4.34</v>
      </c>
      <c r="H468">
        <f t="shared" si="7"/>
        <v>-1.6521427685058878</v>
      </c>
    </row>
    <row r="469" spans="7:8" x14ac:dyDescent="0.3">
      <c r="G469">
        <v>4.3499999999999996</v>
      </c>
      <c r="H469">
        <f t="shared" si="7"/>
        <v>-1.6424385433318345</v>
      </c>
    </row>
    <row r="470" spans="7:8" x14ac:dyDescent="0.3">
      <c r="G470">
        <v>4.3600000000000003</v>
      </c>
      <c r="H470">
        <f t="shared" si="7"/>
        <v>-1.6330393447318656</v>
      </c>
    </row>
    <row r="471" spans="7:8" x14ac:dyDescent="0.3">
      <c r="G471">
        <v>4.37</v>
      </c>
      <c r="H471">
        <f t="shared" si="7"/>
        <v>-1.6239412975483647</v>
      </c>
    </row>
    <row r="472" spans="7:8" x14ac:dyDescent="0.3">
      <c r="G472">
        <v>4.38</v>
      </c>
      <c r="H472">
        <f t="shared" si="7"/>
        <v>-1.6151407072271047</v>
      </c>
    </row>
    <row r="473" spans="7:8" x14ac:dyDescent="0.3">
      <c r="G473">
        <v>4.3899999999999997</v>
      </c>
      <c r="H473">
        <f t="shared" si="7"/>
        <v>-1.6066340528860545</v>
      </c>
    </row>
    <row r="474" spans="7:8" x14ac:dyDescent="0.3">
      <c r="G474">
        <v>4.4000000000000004</v>
      </c>
      <c r="H474">
        <f t="shared" si="7"/>
        <v>-1.5984179807180177</v>
      </c>
    </row>
    <row r="475" spans="7:8" x14ac:dyDescent="0.3">
      <c r="G475">
        <v>4.41</v>
      </c>
      <c r="H475">
        <f t="shared" si="7"/>
        <v>-1.59048929771085</v>
      </c>
    </row>
    <row r="476" spans="7:8" x14ac:dyDescent="0.3">
      <c r="G476">
        <v>4.42</v>
      </c>
      <c r="H476">
        <f t="shared" si="7"/>
        <v>-1.582844965670227</v>
      </c>
    </row>
    <row r="477" spans="7:8" x14ac:dyDescent="0.3">
      <c r="G477">
        <v>4.43</v>
      </c>
      <c r="H477">
        <f t="shared" si="7"/>
        <v>-1.5754820955310287</v>
      </c>
    </row>
    <row r="478" spans="7:8" x14ac:dyDescent="0.3">
      <c r="G478">
        <v>4.4400000000000004</v>
      </c>
      <c r="H478">
        <f t="shared" si="7"/>
        <v>-1.5683979419444711</v>
      </c>
    </row>
    <row r="479" spans="7:8" x14ac:dyDescent="0.3">
      <c r="G479">
        <v>4.45</v>
      </c>
      <c r="H479">
        <f t="shared" si="7"/>
        <v>-1.561589898129079</v>
      </c>
    </row>
    <row r="480" spans="7:8" x14ac:dyDescent="0.3">
      <c r="G480">
        <v>4.46</v>
      </c>
      <c r="H480">
        <f t="shared" si="7"/>
        <v>-1.5550554909745125</v>
      </c>
    </row>
    <row r="481" spans="7:8" x14ac:dyDescent="0.3">
      <c r="G481">
        <v>4.47</v>
      </c>
      <c r="H481">
        <f t="shared" si="7"/>
        <v>-1.5487923763881188</v>
      </c>
    </row>
    <row r="482" spans="7:8" x14ac:dyDescent="0.3">
      <c r="G482">
        <v>4.4800000000000004</v>
      </c>
      <c r="H482">
        <f t="shared" si="7"/>
        <v>-1.5427983348748631</v>
      </c>
    </row>
    <row r="483" spans="7:8" x14ac:dyDescent="0.3">
      <c r="G483">
        <v>4.49</v>
      </c>
      <c r="H483">
        <f t="shared" ref="H483:H546" si="8">2*$C$33/(TAN(ASIN(SIN(G483)/1.585)))</f>
        <v>-1.5370712673420477</v>
      </c>
    </row>
    <row r="484" spans="7:8" x14ac:dyDescent="0.3">
      <c r="G484">
        <v>4.5</v>
      </c>
      <c r="H484">
        <f t="shared" si="8"/>
        <v>-1.5316091911209189</v>
      </c>
    </row>
    <row r="485" spans="7:8" x14ac:dyDescent="0.3">
      <c r="G485">
        <v>4.51</v>
      </c>
      <c r="H485">
        <f t="shared" si="8"/>
        <v>-1.5264102361979064</v>
      </c>
    </row>
    <row r="486" spans="7:8" x14ac:dyDescent="0.3">
      <c r="G486">
        <v>4.5199999999999996</v>
      </c>
      <c r="H486">
        <f t="shared" si="8"/>
        <v>-1.5214726416488493</v>
      </c>
    </row>
    <row r="487" spans="7:8" x14ac:dyDescent="0.3">
      <c r="G487">
        <v>4.53</v>
      </c>
      <c r="H487">
        <f t="shared" si="8"/>
        <v>-1.5167947522701293</v>
      </c>
    </row>
    <row r="488" spans="7:8" x14ac:dyDescent="0.3">
      <c r="G488">
        <v>4.54</v>
      </c>
      <c r="H488">
        <f t="shared" si="8"/>
        <v>-1.5123750154011486</v>
      </c>
    </row>
    <row r="489" spans="7:8" x14ac:dyDescent="0.3">
      <c r="G489">
        <v>4.55</v>
      </c>
      <c r="H489">
        <f t="shared" si="8"/>
        <v>-1.5082119779330869</v>
      </c>
    </row>
    <row r="490" spans="7:8" x14ac:dyDescent="0.3">
      <c r="G490">
        <v>4.5599999999999996</v>
      </c>
      <c r="H490">
        <f t="shared" si="8"/>
        <v>-1.504304283499327</v>
      </c>
    </row>
    <row r="491" spans="7:8" x14ac:dyDescent="0.3">
      <c r="G491">
        <v>4.57</v>
      </c>
      <c r="H491">
        <f t="shared" si="8"/>
        <v>-1.5006506698433635</v>
      </c>
    </row>
    <row r="492" spans="7:8" x14ac:dyDescent="0.3">
      <c r="G492">
        <v>4.58</v>
      </c>
      <c r="H492">
        <f t="shared" si="8"/>
        <v>-1.4972499663604029</v>
      </c>
    </row>
    <row r="493" spans="7:8" x14ac:dyDescent="0.3">
      <c r="G493">
        <v>4.59</v>
      </c>
      <c r="H493">
        <f t="shared" si="8"/>
        <v>-1.4941010918092206</v>
      </c>
    </row>
    <row r="494" spans="7:8" x14ac:dyDescent="0.3">
      <c r="G494">
        <v>4.5999999999999996</v>
      </c>
      <c r="H494">
        <f t="shared" si="8"/>
        <v>-1.4912030521912107</v>
      </c>
    </row>
    <row r="495" spans="7:8" x14ac:dyDescent="0.3">
      <c r="G495">
        <v>4.6100000000000003</v>
      </c>
      <c r="H495">
        <f t="shared" si="8"/>
        <v>-1.4885549387938357</v>
      </c>
    </row>
    <row r="496" spans="7:8" x14ac:dyDescent="0.3">
      <c r="G496">
        <v>4.62</v>
      </c>
      <c r="H496">
        <f t="shared" si="8"/>
        <v>-1.4861559263960209</v>
      </c>
    </row>
    <row r="497" spans="7:8" x14ac:dyDescent="0.3">
      <c r="G497">
        <v>4.63</v>
      </c>
      <c r="H497">
        <f t="shared" si="8"/>
        <v>-1.4840052716332812</v>
      </c>
    </row>
    <row r="498" spans="7:8" x14ac:dyDescent="0.3">
      <c r="G498">
        <v>4.6399999999999997</v>
      </c>
      <c r="H498">
        <f t="shared" si="8"/>
        <v>-1.4821023115206369</v>
      </c>
    </row>
    <row r="499" spans="7:8" x14ac:dyDescent="0.3">
      <c r="G499">
        <v>4.6500000000000004</v>
      </c>
      <c r="H499">
        <f t="shared" si="8"/>
        <v>-1.4804464621316069</v>
      </c>
    </row>
    <row r="500" spans="7:8" x14ac:dyDescent="0.3">
      <c r="G500">
        <v>4.66</v>
      </c>
      <c r="H500">
        <f t="shared" si="8"/>
        <v>-1.4790372174317794</v>
      </c>
    </row>
    <row r="501" spans="7:8" x14ac:dyDescent="0.3">
      <c r="G501">
        <v>4.67</v>
      </c>
      <c r="H501">
        <f t="shared" si="8"/>
        <v>-1.4778741482656874</v>
      </c>
    </row>
    <row r="502" spans="7:8" x14ac:dyDescent="0.3">
      <c r="G502">
        <v>4.68</v>
      </c>
      <c r="H502">
        <f t="shared" si="8"/>
        <v>-1.476956901495879</v>
      </c>
    </row>
    <row r="503" spans="7:8" x14ac:dyDescent="0.3">
      <c r="G503">
        <v>4.6900000000000004</v>
      </c>
      <c r="H503">
        <f t="shared" si="8"/>
        <v>-1.4762851992932886</v>
      </c>
    </row>
    <row r="504" spans="7:8" x14ac:dyDescent="0.3">
      <c r="G504">
        <v>4.7</v>
      </c>
      <c r="H504">
        <f t="shared" si="8"/>
        <v>-1.4758588385781566</v>
      </c>
    </row>
    <row r="505" spans="7:8" x14ac:dyDescent="0.3">
      <c r="G505">
        <v>4.71</v>
      </c>
      <c r="H505">
        <f t="shared" si="8"/>
        <v>-1.4756776906109228</v>
      </c>
    </row>
    <row r="506" spans="7:8" x14ac:dyDescent="0.3">
      <c r="G506">
        <v>4.72</v>
      </c>
      <c r="H506">
        <f t="shared" si="8"/>
        <v>-1.4757417007326952</v>
      </c>
    </row>
    <row r="507" spans="7:8" x14ac:dyDescent="0.3">
      <c r="G507">
        <v>4.7300000000000004</v>
      </c>
      <c r="H507">
        <f t="shared" si="8"/>
        <v>-1.476050888255005</v>
      </c>
    </row>
    <row r="508" spans="7:8" x14ac:dyDescent="0.3">
      <c r="G508">
        <v>4.74</v>
      </c>
      <c r="H508">
        <f t="shared" si="8"/>
        <v>-1.476605346498759</v>
      </c>
    </row>
    <row r="509" spans="7:8" x14ac:dyDescent="0.3">
      <c r="G509">
        <v>4.75</v>
      </c>
      <c r="H509">
        <f t="shared" si="8"/>
        <v>-1.477405242982424</v>
      </c>
    </row>
    <row r="510" spans="7:8" x14ac:dyDescent="0.3">
      <c r="G510">
        <v>4.76</v>
      </c>
      <c r="H510">
        <f t="shared" si="8"/>
        <v>-1.4784508197596227</v>
      </c>
    </row>
    <row r="511" spans="7:8" x14ac:dyDescent="0.3">
      <c r="G511">
        <v>4.7699999999999996</v>
      </c>
      <c r="H511">
        <f t="shared" si="8"/>
        <v>-1.4797423939064924</v>
      </c>
    </row>
    <row r="512" spans="7:8" x14ac:dyDescent="0.3">
      <c r="G512">
        <v>4.78</v>
      </c>
      <c r="H512">
        <f t="shared" si="8"/>
        <v>-1.4812803581593037</v>
      </c>
    </row>
    <row r="513" spans="7:8" x14ac:dyDescent="0.3">
      <c r="G513">
        <v>4.79</v>
      </c>
      <c r="H513">
        <f t="shared" si="8"/>
        <v>-1.4830651817029967</v>
      </c>
    </row>
    <row r="514" spans="7:8" x14ac:dyDescent="0.3">
      <c r="G514">
        <v>4.8</v>
      </c>
      <c r="H514">
        <f t="shared" si="8"/>
        <v>-1.4850974111114594</v>
      </c>
    </row>
    <row r="515" spans="7:8" x14ac:dyDescent="0.3">
      <c r="G515">
        <v>4.8099999999999996</v>
      </c>
      <c r="H515">
        <f t="shared" si="8"/>
        <v>-1.4873776714405629</v>
      </c>
    </row>
    <row r="516" spans="7:8" x14ac:dyDescent="0.3">
      <c r="G516">
        <v>4.82</v>
      </c>
      <c r="H516">
        <f t="shared" si="8"/>
        <v>-1.489906667475138</v>
      </c>
    </row>
    <row r="517" spans="7:8" x14ac:dyDescent="0.3">
      <c r="G517">
        <v>4.83</v>
      </c>
      <c r="H517">
        <f t="shared" si="8"/>
        <v>-1.4926851851312837</v>
      </c>
    </row>
    <row r="518" spans="7:8" x14ac:dyDescent="0.3">
      <c r="G518">
        <v>4.84</v>
      </c>
      <c r="H518">
        <f t="shared" si="8"/>
        <v>-1.4957140930156259</v>
      </c>
    </row>
    <row r="519" spans="7:8" x14ac:dyDescent="0.3">
      <c r="G519">
        <v>4.8499999999999996</v>
      </c>
      <c r="H519">
        <f t="shared" si="8"/>
        <v>-1.4989943441433438</v>
      </c>
    </row>
    <row r="520" spans="7:8" x14ac:dyDescent="0.3">
      <c r="G520">
        <v>4.8600000000000003</v>
      </c>
      <c r="H520">
        <f t="shared" si="8"/>
        <v>-1.5025269778170467</v>
      </c>
    </row>
    <row r="521" spans="7:8" x14ac:dyDescent="0.3">
      <c r="G521">
        <v>4.87</v>
      </c>
      <c r="H521">
        <f t="shared" si="8"/>
        <v>-1.5063131216688552</v>
      </c>
    </row>
    <row r="522" spans="7:8" x14ac:dyDescent="0.3">
      <c r="G522">
        <v>4.88</v>
      </c>
      <c r="H522">
        <f t="shared" si="8"/>
        <v>-1.5103539938682922</v>
      </c>
    </row>
    <row r="523" spans="7:8" x14ac:dyDescent="0.3">
      <c r="G523">
        <v>4.8899999999999997</v>
      </c>
      <c r="H523">
        <f t="shared" si="8"/>
        <v>-1.514650905498927</v>
      </c>
    </row>
    <row r="524" spans="7:8" x14ac:dyDescent="0.3">
      <c r="G524">
        <v>4.9000000000000004</v>
      </c>
      <c r="H524">
        <f t="shared" si="8"/>
        <v>-1.5192052631070323</v>
      </c>
    </row>
    <row r="525" spans="7:8" x14ac:dyDescent="0.3">
      <c r="G525">
        <v>4.91</v>
      </c>
      <c r="H525">
        <f t="shared" si="8"/>
        <v>-1.5240185714258545</v>
      </c>
    </row>
    <row r="526" spans="7:8" x14ac:dyDescent="0.3">
      <c r="G526">
        <v>4.92</v>
      </c>
      <c r="H526">
        <f t="shared" si="8"/>
        <v>-1.5290924362795137</v>
      </c>
    </row>
    <row r="527" spans="7:8" x14ac:dyDescent="0.3">
      <c r="G527">
        <v>4.93</v>
      </c>
      <c r="H527">
        <f t="shared" si="8"/>
        <v>-1.5344285676709144</v>
      </c>
    </row>
    <row r="528" spans="7:8" x14ac:dyDescent="0.3">
      <c r="G528">
        <v>4.9400000000000004</v>
      </c>
      <c r="H528">
        <f t="shared" si="8"/>
        <v>-1.5400287830585293</v>
      </c>
    </row>
    <row r="529" spans="7:8" x14ac:dyDescent="0.3">
      <c r="G529">
        <v>4.95</v>
      </c>
      <c r="H529">
        <f t="shared" si="8"/>
        <v>-1.5458950108273639</v>
      </c>
    </row>
    <row r="530" spans="7:8" x14ac:dyDescent="0.3">
      <c r="G530">
        <v>4.96</v>
      </c>
      <c r="H530">
        <f t="shared" si="8"/>
        <v>-1.5520292939599396</v>
      </c>
    </row>
    <row r="531" spans="7:8" x14ac:dyDescent="0.3">
      <c r="G531">
        <v>4.97</v>
      </c>
      <c r="H531">
        <f t="shared" si="8"/>
        <v>-1.5584337939136561</v>
      </c>
    </row>
    <row r="532" spans="7:8" x14ac:dyDescent="0.3">
      <c r="G532">
        <v>4.9800000000000004</v>
      </c>
      <c r="H532">
        <f t="shared" si="8"/>
        <v>-1.5651107947115008</v>
      </c>
    </row>
    <row r="533" spans="7:8" x14ac:dyDescent="0.3">
      <c r="G533">
        <v>4.99</v>
      </c>
      <c r="H533">
        <f t="shared" si="8"/>
        <v>-1.5720627072536857</v>
      </c>
    </row>
    <row r="534" spans="7:8" x14ac:dyDescent="0.3">
      <c r="G534">
        <v>5</v>
      </c>
      <c r="H534">
        <f t="shared" si="8"/>
        <v>-1.5792920738584719</v>
      </c>
    </row>
    <row r="535" spans="7:8" x14ac:dyDescent="0.3">
      <c r="G535">
        <v>5.01</v>
      </c>
      <c r="H535">
        <f t="shared" si="8"/>
        <v>-1.5868015730411531</v>
      </c>
    </row>
    <row r="536" spans="7:8" x14ac:dyDescent="0.3">
      <c r="G536">
        <v>5.0199999999999996</v>
      </c>
      <c r="H536">
        <f t="shared" si="8"/>
        <v>-1.5945940245409551</v>
      </c>
    </row>
    <row r="537" spans="7:8" x14ac:dyDescent="0.3">
      <c r="G537">
        <v>5.03</v>
      </c>
      <c r="H537">
        <f t="shared" si="8"/>
        <v>-1.602672394606413</v>
      </c>
    </row>
    <row r="538" spans="7:8" x14ac:dyDescent="0.3">
      <c r="G538">
        <v>5.04</v>
      </c>
      <c r="H538">
        <f t="shared" si="8"/>
        <v>-1.6110398015506933</v>
      </c>
    </row>
    <row r="539" spans="7:8" x14ac:dyDescent="0.3">
      <c r="G539">
        <v>5.05</v>
      </c>
      <c r="H539">
        <f t="shared" si="8"/>
        <v>-1.6196995215892556</v>
      </c>
    </row>
    <row r="540" spans="7:8" x14ac:dyDescent="0.3">
      <c r="G540">
        <v>5.0599999999999996</v>
      </c>
      <c r="H540">
        <f t="shared" si="8"/>
        <v>-1.6286549949732663</v>
      </c>
    </row>
    <row r="541" spans="7:8" x14ac:dyDescent="0.3">
      <c r="G541">
        <v>5.07</v>
      </c>
      <c r="H541">
        <f t="shared" si="8"/>
        <v>-1.6379098324332784</v>
      </c>
    </row>
    <row r="542" spans="7:8" x14ac:dyDescent="0.3">
      <c r="G542">
        <v>5.08</v>
      </c>
      <c r="H542">
        <f t="shared" si="8"/>
        <v>-1.6474678219488104</v>
      </c>
    </row>
    <row r="543" spans="7:8" x14ac:dyDescent="0.3">
      <c r="G543">
        <v>5.09</v>
      </c>
      <c r="H543">
        <f t="shared" si="8"/>
        <v>-1.6573329358607574</v>
      </c>
    </row>
    <row r="544" spans="7:8" x14ac:dyDescent="0.3">
      <c r="G544">
        <v>5.0999999999999996</v>
      </c>
      <c r="H544">
        <f t="shared" si="8"/>
        <v>-1.6675093383448554</v>
      </c>
    </row>
    <row r="545" spans="7:8" x14ac:dyDescent="0.3">
      <c r="G545">
        <v>5.1100000000000003</v>
      </c>
      <c r="H545">
        <f t="shared" si="8"/>
        <v>-1.6780013932658748</v>
      </c>
    </row>
    <row r="546" spans="7:8" x14ac:dyDescent="0.3">
      <c r="G546">
        <v>5.12</v>
      </c>
      <c r="H546">
        <f t="shared" si="8"/>
        <v>-1.6888136724337408</v>
      </c>
    </row>
    <row r="547" spans="7:8" x14ac:dyDescent="0.3">
      <c r="G547">
        <v>5.13</v>
      </c>
      <c r="H547">
        <f t="shared" ref="H547:H610" si="9">2*$C$33/(TAN(ASIN(SIN(G547)/1.585)))</f>
        <v>-1.6999509642844581</v>
      </c>
    </row>
    <row r="548" spans="7:8" x14ac:dyDescent="0.3">
      <c r="G548">
        <v>5.14</v>
      </c>
      <c r="H548">
        <f t="shared" si="9"/>
        <v>-1.7114182830104425</v>
      </c>
    </row>
    <row r="549" spans="7:8" x14ac:dyDescent="0.3">
      <c r="G549">
        <v>5.15</v>
      </c>
      <c r="H549">
        <f t="shared" si="9"/>
        <v>-1.7232208781668021</v>
      </c>
    </row>
    <row r="550" spans="7:8" x14ac:dyDescent="0.3">
      <c r="G550">
        <v>5.16</v>
      </c>
      <c r="H550">
        <f t="shared" si="9"/>
        <v>-1.735364244782162</v>
      </c>
    </row>
    <row r="551" spans="7:8" x14ac:dyDescent="0.3">
      <c r="G551">
        <v>5.17</v>
      </c>
      <c r="H551">
        <f t="shared" si="9"/>
        <v>-1.7478541340048195</v>
      </c>
    </row>
    <row r="552" spans="7:8" x14ac:dyDescent="0.3">
      <c r="G552">
        <v>5.18</v>
      </c>
      <c r="H552">
        <f t="shared" si="9"/>
        <v>-1.760696564317406</v>
      </c>
    </row>
    <row r="553" spans="7:8" x14ac:dyDescent="0.3">
      <c r="G553">
        <v>5.19</v>
      </c>
      <c r="H553">
        <f t="shared" si="9"/>
        <v>-1.7738978333558111</v>
      </c>
    </row>
    <row r="554" spans="7:8" x14ac:dyDescent="0.3">
      <c r="G554">
        <v>5.2</v>
      </c>
      <c r="H554">
        <f t="shared" si="9"/>
        <v>-1.7874645303708825</v>
      </c>
    </row>
    <row r="555" spans="7:8" x14ac:dyDescent="0.3">
      <c r="G555">
        <v>5.21</v>
      </c>
      <c r="H555">
        <f t="shared" si="9"/>
        <v>-1.8014035493744343</v>
      </c>
    </row>
    <row r="556" spans="7:8" x14ac:dyDescent="0.3">
      <c r="G556">
        <v>5.22</v>
      </c>
      <c r="H556">
        <f t="shared" si="9"/>
        <v>-1.8157221030143327</v>
      </c>
    </row>
    <row r="557" spans="7:8" x14ac:dyDescent="0.3">
      <c r="G557">
        <v>5.23</v>
      </c>
      <c r="H557">
        <f t="shared" si="9"/>
        <v>-1.8304277372269295</v>
      </c>
    </row>
    <row r="558" spans="7:8" x14ac:dyDescent="0.3">
      <c r="G558">
        <v>5.24</v>
      </c>
      <c r="H558">
        <f t="shared" si="9"/>
        <v>-1.8455283467189523</v>
      </c>
    </row>
    <row r="559" spans="7:8" x14ac:dyDescent="0.3">
      <c r="G559">
        <v>5.25</v>
      </c>
      <c r="H559">
        <f t="shared" si="9"/>
        <v>-1.8610321913350836</v>
      </c>
    </row>
    <row r="560" spans="7:8" x14ac:dyDescent="0.3">
      <c r="G560">
        <v>5.26</v>
      </c>
      <c r="H560">
        <f t="shared" si="9"/>
        <v>-1.876947913371922</v>
      </c>
    </row>
    <row r="561" spans="7:8" x14ac:dyDescent="0.3">
      <c r="G561">
        <v>5.27</v>
      </c>
      <c r="H561">
        <f t="shared" si="9"/>
        <v>-1.8932845559039384</v>
      </c>
    </row>
    <row r="562" spans="7:8" x14ac:dyDescent="0.3">
      <c r="G562">
        <v>5.28</v>
      </c>
      <c r="H562">
        <f t="shared" si="9"/>
        <v>-1.9100515821923347</v>
      </c>
    </row>
    <row r="563" spans="7:8" x14ac:dyDescent="0.3">
      <c r="G563">
        <v>5.29</v>
      </c>
      <c r="H563">
        <f t="shared" si="9"/>
        <v>-1.927258896253478</v>
      </c>
    </row>
    <row r="564" spans="7:8" x14ac:dyDescent="0.3">
      <c r="G564">
        <v>5.3</v>
      </c>
      <c r="H564">
        <f t="shared" si="9"/>
        <v>-1.9449168646699235</v>
      </c>
    </row>
    <row r="565" spans="7:8" x14ac:dyDescent="0.3">
      <c r="G565">
        <v>5.31</v>
      </c>
      <c r="H565">
        <f t="shared" si="9"/>
        <v>-1.963036339733877</v>
      </c>
    </row>
    <row r="566" spans="7:8" x14ac:dyDescent="0.3">
      <c r="G566">
        <v>5.32</v>
      </c>
      <c r="H566">
        <f t="shared" si="9"/>
        <v>-1.9816286840205095</v>
      </c>
    </row>
    <row r="567" spans="7:8" x14ac:dyDescent="0.3">
      <c r="G567">
        <v>5.33</v>
      </c>
      <c r="H567">
        <f t="shared" si="9"/>
        <v>-2.0007057964967081</v>
      </c>
    </row>
    <row r="568" spans="7:8" x14ac:dyDescent="0.3">
      <c r="G568">
        <v>5.34</v>
      </c>
      <c r="H568">
        <f t="shared" si="9"/>
        <v>-2.0202801402799015</v>
      </c>
    </row>
    <row r="569" spans="7:8" x14ac:dyDescent="0.3">
      <c r="G569">
        <v>5.35</v>
      </c>
      <c r="H569">
        <f t="shared" si="9"/>
        <v>-2.0403647721713956</v>
      </c>
    </row>
    <row r="570" spans="7:8" x14ac:dyDescent="0.3">
      <c r="G570">
        <v>5.36</v>
      </c>
      <c r="H570">
        <f t="shared" si="9"/>
        <v>-2.0609733740995178</v>
      </c>
    </row>
    <row r="571" spans="7:8" x14ac:dyDescent="0.3">
      <c r="G571">
        <v>5.37</v>
      </c>
      <c r="H571">
        <f t="shared" si="9"/>
        <v>-2.0821202866197015</v>
      </c>
    </row>
    <row r="572" spans="7:8" x14ac:dyDescent="0.3">
      <c r="G572">
        <v>5.38</v>
      </c>
      <c r="H572">
        <f t="shared" si="9"/>
        <v>-2.1038205446317657</v>
      </c>
    </row>
    <row r="573" spans="7:8" x14ac:dyDescent="0.3">
      <c r="G573">
        <v>5.39</v>
      </c>
      <c r="H573">
        <f t="shared" si="9"/>
        <v>-2.1260899154888828</v>
      </c>
    </row>
    <row r="574" spans="7:8" x14ac:dyDescent="0.3">
      <c r="G574">
        <v>5.4</v>
      </c>
      <c r="H574">
        <f t="shared" si="9"/>
        <v>-2.1489449396886928</v>
      </c>
    </row>
    <row r="575" spans="7:8" x14ac:dyDescent="0.3">
      <c r="G575">
        <v>5.41</v>
      </c>
      <c r="H575">
        <f t="shared" si="9"/>
        <v>-2.1724029743543576</v>
      </c>
    </row>
    <row r="576" spans="7:8" x14ac:dyDescent="0.3">
      <c r="G576">
        <v>5.42</v>
      </c>
      <c r="H576">
        <f t="shared" si="9"/>
        <v>-2.1964822397326751</v>
      </c>
    </row>
    <row r="577" spans="7:8" x14ac:dyDescent="0.3">
      <c r="G577">
        <v>5.43</v>
      </c>
      <c r="H577">
        <f t="shared" si="9"/>
        <v>-2.2212018689576327</v>
      </c>
    </row>
    <row r="578" spans="7:8" x14ac:dyDescent="0.3">
      <c r="G578">
        <v>5.44</v>
      </c>
      <c r="H578">
        <f t="shared" si="9"/>
        <v>-2.2465819613513527</v>
      </c>
    </row>
    <row r="579" spans="7:8" x14ac:dyDescent="0.3">
      <c r="G579">
        <v>5.45</v>
      </c>
      <c r="H579">
        <f t="shared" si="9"/>
        <v>-2.2726436395604677</v>
      </c>
    </row>
    <row r="580" spans="7:8" x14ac:dyDescent="0.3">
      <c r="G580">
        <v>5.46</v>
      </c>
      <c r="H580">
        <f t="shared" si="9"/>
        <v>-2.2994091108549646</v>
      </c>
    </row>
    <row r="581" spans="7:8" x14ac:dyDescent="0.3">
      <c r="G581">
        <v>5.47</v>
      </c>
      <c r="H581">
        <f t="shared" si="9"/>
        <v>-2.3269017329485999</v>
      </c>
    </row>
    <row r="582" spans="7:8" x14ac:dyDescent="0.3">
      <c r="G582">
        <v>5.48</v>
      </c>
      <c r="H582">
        <f t="shared" si="9"/>
        <v>-2.3551460847358463</v>
      </c>
    </row>
    <row r="583" spans="7:8" x14ac:dyDescent="0.3">
      <c r="G583">
        <v>5.49</v>
      </c>
      <c r="H583">
        <f t="shared" si="9"/>
        <v>-2.3841680423800513</v>
      </c>
    </row>
    <row r="584" spans="7:8" x14ac:dyDescent="0.3">
      <c r="G584">
        <v>5.5</v>
      </c>
      <c r="H584">
        <f t="shared" si="9"/>
        <v>-2.4139948612319455</v>
      </c>
    </row>
    <row r="585" spans="7:8" x14ac:dyDescent="0.3">
      <c r="G585">
        <v>5.51</v>
      </c>
      <c r="H585">
        <f t="shared" si="9"/>
        <v>-2.4446552641071224</v>
      </c>
    </row>
    <row r="586" spans="7:8" x14ac:dyDescent="0.3">
      <c r="G586">
        <v>5.52</v>
      </c>
      <c r="H586">
        <f t="shared" si="9"/>
        <v>-2.4761795365065278</v>
      </c>
    </row>
    <row r="587" spans="7:8" x14ac:dyDescent="0.3">
      <c r="G587">
        <v>5.53</v>
      </c>
      <c r="H587">
        <f t="shared" si="9"/>
        <v>-2.5085996294260284</v>
      </c>
    </row>
    <row r="588" spans="7:8" x14ac:dyDescent="0.3">
      <c r="G588">
        <v>5.54</v>
      </c>
      <c r="H588">
        <f t="shared" si="9"/>
        <v>-2.5419492704705657</v>
      </c>
    </row>
    <row r="589" spans="7:8" x14ac:dyDescent="0.3">
      <c r="G589">
        <v>5.55</v>
      </c>
      <c r="H589">
        <f t="shared" si="9"/>
        <v>-2.5762640840665627</v>
      </c>
    </row>
    <row r="590" spans="7:8" x14ac:dyDescent="0.3">
      <c r="G590">
        <v>5.56</v>
      </c>
      <c r="H590">
        <f t="shared" si="9"/>
        <v>-2.6115817216538759</v>
      </c>
    </row>
    <row r="591" spans="7:8" x14ac:dyDescent="0.3">
      <c r="G591">
        <v>5.57</v>
      </c>
      <c r="H591">
        <f t="shared" si="9"/>
        <v>-2.6479420028375356</v>
      </c>
    </row>
    <row r="592" spans="7:8" x14ac:dyDescent="0.3">
      <c r="G592">
        <v>5.58</v>
      </c>
      <c r="H592">
        <f t="shared" si="9"/>
        <v>-2.6853870685909005</v>
      </c>
    </row>
    <row r="593" spans="7:8" x14ac:dyDescent="0.3">
      <c r="G593">
        <v>5.59</v>
      </c>
      <c r="H593">
        <f t="shared" si="9"/>
        <v>-2.7239615477279129</v>
      </c>
    </row>
    <row r="594" spans="7:8" x14ac:dyDescent="0.3">
      <c r="G594">
        <v>5.6</v>
      </c>
      <c r="H594">
        <f t="shared" si="9"/>
        <v>-2.7637127380045783</v>
      </c>
    </row>
    <row r="595" spans="7:8" x14ac:dyDescent="0.3">
      <c r="G595">
        <v>5.61</v>
      </c>
      <c r="H595">
        <f t="shared" si="9"/>
        <v>-2.8046908033714746</v>
      </c>
    </row>
    <row r="596" spans="7:8" x14ac:dyDescent="0.3">
      <c r="G596">
        <v>5.62</v>
      </c>
      <c r="H596">
        <f t="shared" si="9"/>
        <v>-2.8469489890826014</v>
      </c>
    </row>
    <row r="597" spans="7:8" x14ac:dyDescent="0.3">
      <c r="G597">
        <v>5.63</v>
      </c>
      <c r="H597">
        <f t="shared" si="9"/>
        <v>-2.890543856574765</v>
      </c>
    </row>
    <row r="598" spans="7:8" x14ac:dyDescent="0.3">
      <c r="G598">
        <v>5.64</v>
      </c>
      <c r="H598">
        <f t="shared" si="9"/>
        <v>-2.9355355402696124</v>
      </c>
    </row>
    <row r="599" spans="7:8" x14ac:dyDescent="0.3">
      <c r="G599">
        <v>5.65</v>
      </c>
      <c r="H599">
        <f t="shared" si="9"/>
        <v>-2.9819880287224856</v>
      </c>
    </row>
    <row r="600" spans="7:8" x14ac:dyDescent="0.3">
      <c r="G600">
        <v>5.66</v>
      </c>
      <c r="H600">
        <f t="shared" si="9"/>
        <v>-3.0299694728532591</v>
      </c>
    </row>
    <row r="601" spans="7:8" x14ac:dyDescent="0.3">
      <c r="G601">
        <v>5.67</v>
      </c>
      <c r="H601">
        <f t="shared" si="9"/>
        <v>-3.079552524351302</v>
      </c>
    </row>
    <row r="602" spans="7:8" x14ac:dyDescent="0.3">
      <c r="G602">
        <v>5.68</v>
      </c>
      <c r="H602">
        <f t="shared" si="9"/>
        <v>-3.1308147077566062</v>
      </c>
    </row>
    <row r="603" spans="7:8" x14ac:dyDescent="0.3">
      <c r="G603">
        <v>5.69</v>
      </c>
      <c r="H603">
        <f t="shared" si="9"/>
        <v>-3.1838388301915446</v>
      </c>
    </row>
    <row r="604" spans="7:8" x14ac:dyDescent="0.3">
      <c r="G604">
        <v>5.7</v>
      </c>
      <c r="H604">
        <f t="shared" si="9"/>
        <v>-3.2387134332627903</v>
      </c>
    </row>
    <row r="605" spans="7:8" x14ac:dyDescent="0.3">
      <c r="G605">
        <v>5.71</v>
      </c>
      <c r="H605">
        <f t="shared" si="9"/>
        <v>-3.2955332922838103</v>
      </c>
    </row>
    <row r="606" spans="7:8" x14ac:dyDescent="0.3">
      <c r="G606">
        <v>5.72</v>
      </c>
      <c r="H606">
        <f t="shared" si="9"/>
        <v>-3.3543999686997625</v>
      </c>
    </row>
    <row r="607" spans="7:8" x14ac:dyDescent="0.3">
      <c r="G607">
        <v>5.73</v>
      </c>
      <c r="H607">
        <f t="shared" si="9"/>
        <v>-3.4154224224473548</v>
      </c>
    </row>
    <row r="608" spans="7:8" x14ac:dyDescent="0.3">
      <c r="G608">
        <v>5.74</v>
      </c>
      <c r="H608">
        <f t="shared" si="9"/>
        <v>-3.4787176919737015</v>
      </c>
    </row>
    <row r="609" spans="7:8" x14ac:dyDescent="0.3">
      <c r="G609">
        <v>5.75</v>
      </c>
      <c r="H609">
        <f t="shared" si="9"/>
        <v>-3.5444116507971275</v>
      </c>
    </row>
    <row r="610" spans="7:8" x14ac:dyDescent="0.3">
      <c r="G610">
        <v>5.76</v>
      </c>
      <c r="H610">
        <f t="shared" si="9"/>
        <v>-3.6126398508510884</v>
      </c>
    </row>
    <row r="611" spans="7:8" x14ac:dyDescent="0.3">
      <c r="G611">
        <v>5.77</v>
      </c>
      <c r="H611">
        <f t="shared" ref="H611:H674" si="10">2*$C$33/(TAN(ASIN(SIN(G611)/1.585)))</f>
        <v>-3.6835484644488861</v>
      </c>
    </row>
    <row r="612" spans="7:8" x14ac:dyDescent="0.3">
      <c r="G612">
        <v>5.78</v>
      </c>
      <c r="H612">
        <f t="shared" si="10"/>
        <v>-3.7572953385888646</v>
      </c>
    </row>
    <row r="613" spans="7:8" x14ac:dyDescent="0.3">
      <c r="G613">
        <v>5.79</v>
      </c>
      <c r="H613">
        <f t="shared" si="10"/>
        <v>-3.8340511775451636</v>
      </c>
    </row>
    <row r="614" spans="7:8" x14ac:dyDescent="0.3">
      <c r="G614">
        <v>5.8</v>
      </c>
      <c r="H614">
        <f t="shared" si="10"/>
        <v>-3.9140008723292374</v>
      </c>
    </row>
    <row r="615" spans="7:8" x14ac:dyDescent="0.3">
      <c r="G615">
        <v>5.81</v>
      </c>
      <c r="H615">
        <f t="shared" si="10"/>
        <v>-3.9973449987492122</v>
      </c>
    </row>
    <row r="616" spans="7:8" x14ac:dyDescent="0.3">
      <c r="G616">
        <v>5.82</v>
      </c>
      <c r="H616">
        <f t="shared" si="10"/>
        <v>-4.0843015095470339</v>
      </c>
    </row>
    <row r="617" spans="7:8" x14ac:dyDescent="0.3">
      <c r="G617">
        <v>5.83</v>
      </c>
      <c r="H617">
        <f t="shared" si="10"/>
        <v>-4.1751076505910651</v>
      </c>
    </row>
    <row r="618" spans="7:8" x14ac:dyDescent="0.3">
      <c r="G618">
        <v>5.84</v>
      </c>
      <c r="H618">
        <f t="shared" si="10"/>
        <v>-4.2700221365132691</v>
      </c>
    </row>
    <row r="619" spans="7:8" x14ac:dyDescent="0.3">
      <c r="G619">
        <v>5.85</v>
      </c>
      <c r="H619">
        <f t="shared" si="10"/>
        <v>-4.3693276277154691</v>
      </c>
    </row>
    <row r="620" spans="7:8" x14ac:dyDescent="0.3">
      <c r="G620">
        <v>5.86</v>
      </c>
      <c r="H620">
        <f t="shared" si="10"/>
        <v>-4.473333558594895</v>
      </c>
    </row>
    <row r="621" spans="7:8" x14ac:dyDescent="0.3">
      <c r="G621">
        <v>5.87</v>
      </c>
      <c r="H621">
        <f t="shared" si="10"/>
        <v>-4.5823793764909366</v>
      </c>
    </row>
    <row r="622" spans="7:8" x14ac:dyDescent="0.3">
      <c r="G622">
        <v>5.88</v>
      </c>
      <c r="H622">
        <f t="shared" si="10"/>
        <v>-4.6968382626615339</v>
      </c>
    </row>
    <row r="623" spans="7:8" x14ac:dyDescent="0.3">
      <c r="G623">
        <v>5.89</v>
      </c>
      <c r="H623">
        <f t="shared" si="10"/>
        <v>-4.8171214211062452</v>
      </c>
    </row>
    <row r="624" spans="7:8" x14ac:dyDescent="0.3">
      <c r="G624">
        <v>5.9</v>
      </c>
      <c r="H624">
        <f t="shared" si="10"/>
        <v>-4.9436830389698372</v>
      </c>
    </row>
    <row r="625" spans="7:8" x14ac:dyDescent="0.3">
      <c r="G625">
        <v>5.91</v>
      </c>
      <c r="H625">
        <f t="shared" si="10"/>
        <v>-5.0770260444975213</v>
      </c>
    </row>
    <row r="626" spans="7:8" x14ac:dyDescent="0.3">
      <c r="G626">
        <v>5.92</v>
      </c>
      <c r="H626">
        <f t="shared" si="10"/>
        <v>-5.2177088162612764</v>
      </c>
    </row>
    <row r="627" spans="7:8" x14ac:dyDescent="0.3">
      <c r="G627">
        <v>5.93</v>
      </c>
      <c r="H627">
        <f t="shared" si="10"/>
        <v>-5.3663530321952511</v>
      </c>
    </row>
    <row r="628" spans="7:8" x14ac:dyDescent="0.3">
      <c r="G628">
        <v>5.94</v>
      </c>
      <c r="H628">
        <f t="shared" si="10"/>
        <v>-5.5236528909288403</v>
      </c>
    </row>
    <row r="629" spans="7:8" x14ac:dyDescent="0.3">
      <c r="G629">
        <v>5.95</v>
      </c>
      <c r="H629">
        <f t="shared" si="10"/>
        <v>-5.6903859937276415</v>
      </c>
    </row>
    <row r="630" spans="7:8" x14ac:dyDescent="0.3">
      <c r="G630">
        <v>5.96</v>
      </c>
      <c r="H630">
        <f t="shared" si="10"/>
        <v>-5.8674262467201368</v>
      </c>
    </row>
    <row r="631" spans="7:8" x14ac:dyDescent="0.3">
      <c r="G631">
        <v>5.97</v>
      </c>
      <c r="H631">
        <f t="shared" si="10"/>
        <v>-6.055759234963328</v>
      </c>
    </row>
    <row r="632" spans="7:8" x14ac:dyDescent="0.3">
      <c r="G632">
        <v>5.98</v>
      </c>
      <c r="H632">
        <f t="shared" si="10"/>
        <v>-6.2565006390503255</v>
      </c>
    </row>
    <row r="633" spans="7:8" x14ac:dyDescent="0.3">
      <c r="G633">
        <v>5.99</v>
      </c>
      <c r="H633">
        <f t="shared" si="10"/>
        <v>-6.4709184206871901</v>
      </c>
    </row>
    <row r="634" spans="7:8" x14ac:dyDescent="0.3">
      <c r="G634">
        <v>6</v>
      </c>
      <c r="H634">
        <f t="shared" si="10"/>
        <v>-6.7004597088829865</v>
      </c>
    </row>
    <row r="635" spans="7:8" x14ac:dyDescent="0.3">
      <c r="G635">
        <v>6.01</v>
      </c>
      <c r="H635">
        <f t="shared" si="10"/>
        <v>-6.94678359122031</v>
      </c>
    </row>
    <row r="636" spans="7:8" x14ac:dyDescent="0.3">
      <c r="G636">
        <v>6.02</v>
      </c>
      <c r="H636">
        <f t="shared" si="10"/>
        <v>-7.2118013807941752</v>
      </c>
    </row>
    <row r="637" spans="7:8" x14ac:dyDescent="0.3">
      <c r="G637">
        <v>6.03</v>
      </c>
      <c r="H637">
        <f t="shared" si="10"/>
        <v>-7.497726425671809</v>
      </c>
    </row>
    <row r="638" spans="7:8" x14ac:dyDescent="0.3">
      <c r="G638">
        <v>6.04</v>
      </c>
      <c r="H638">
        <f t="shared" si="10"/>
        <v>-7.8071362076526851</v>
      </c>
    </row>
    <row r="639" spans="7:8" x14ac:dyDescent="0.3">
      <c r="G639">
        <v>6.05</v>
      </c>
      <c r="H639">
        <f t="shared" si="10"/>
        <v>-8.1430504194593958</v>
      </c>
    </row>
    <row r="640" spans="7:8" x14ac:dyDescent="0.3">
      <c r="G640">
        <v>6.06</v>
      </c>
      <c r="H640">
        <f t="shared" si="10"/>
        <v>-8.5090300318450272</v>
      </c>
    </row>
    <row r="641" spans="7:8" x14ac:dyDescent="0.3">
      <c r="G641">
        <v>6.07</v>
      </c>
      <c r="H641">
        <f t="shared" si="10"/>
        <v>-8.9093042427158888</v>
      </c>
    </row>
    <row r="642" spans="7:8" x14ac:dyDescent="0.3">
      <c r="G642">
        <v>6.08</v>
      </c>
      <c r="H642">
        <f t="shared" si="10"/>
        <v>-9.3489349139883533</v>
      </c>
    </row>
    <row r="643" spans="7:8" x14ac:dyDescent="0.3">
      <c r="G643">
        <v>6.09</v>
      </c>
      <c r="H643">
        <f t="shared" si="10"/>
        <v>-9.8340320797256329</v>
      </c>
    </row>
    <row r="644" spans="7:8" x14ac:dyDescent="0.3">
      <c r="G644">
        <v>6.1</v>
      </c>
      <c r="H644">
        <f t="shared" si="10"/>
        <v>-10.372040041253783</v>
      </c>
    </row>
    <row r="645" spans="7:8" x14ac:dyDescent="0.3">
      <c r="G645">
        <v>6.11</v>
      </c>
      <c r="H645">
        <f t="shared" si="10"/>
        <v>-10.972122579902541</v>
      </c>
    </row>
    <row r="646" spans="7:8" x14ac:dyDescent="0.3">
      <c r="G646">
        <v>6.12</v>
      </c>
      <c r="H646">
        <f t="shared" si="10"/>
        <v>-11.645689804885022</v>
      </c>
    </row>
    <row r="647" spans="7:8" x14ac:dyDescent="0.3">
      <c r="G647">
        <v>6.13</v>
      </c>
      <c r="H647">
        <f t="shared" si="10"/>
        <v>-12.407131358318608</v>
      </c>
    </row>
    <row r="648" spans="7:8" x14ac:dyDescent="0.3">
      <c r="G648">
        <v>6.14</v>
      </c>
      <c r="H648">
        <f t="shared" si="10"/>
        <v>-13.274856860640647</v>
      </c>
    </row>
    <row r="649" spans="7:8" x14ac:dyDescent="0.3">
      <c r="G649">
        <v>6.15</v>
      </c>
      <c r="H649">
        <f t="shared" si="10"/>
        <v>-14.27280507690195</v>
      </c>
    </row>
    <row r="650" spans="7:8" x14ac:dyDescent="0.3">
      <c r="G650">
        <v>6.16</v>
      </c>
      <c r="H650">
        <f t="shared" si="10"/>
        <v>-15.432688154382264</v>
      </c>
    </row>
    <row r="651" spans="7:8" x14ac:dyDescent="0.3">
      <c r="G651">
        <v>6.17</v>
      </c>
      <c r="H651">
        <f t="shared" si="10"/>
        <v>-16.797425539938978</v>
      </c>
    </row>
    <row r="652" spans="7:8" x14ac:dyDescent="0.3">
      <c r="G652">
        <v>6.18</v>
      </c>
      <c r="H652">
        <f t="shared" si="10"/>
        <v>-18.426574645298079</v>
      </c>
    </row>
    <row r="653" spans="7:8" x14ac:dyDescent="0.3">
      <c r="G653">
        <v>6.19</v>
      </c>
      <c r="H653">
        <f t="shared" si="10"/>
        <v>-20.40525820014188</v>
      </c>
    </row>
    <row r="654" spans="7:8" x14ac:dyDescent="0.3">
      <c r="G654">
        <v>6.2</v>
      </c>
      <c r="H654">
        <f t="shared" si="10"/>
        <v>-22.859530737445368</v>
      </c>
    </row>
    <row r="655" spans="7:8" x14ac:dyDescent="0.3">
      <c r="G655">
        <v>6.21</v>
      </c>
      <c r="H655">
        <f t="shared" si="10"/>
        <v>-25.984343087412118</v>
      </c>
    </row>
    <row r="656" spans="7:8" x14ac:dyDescent="0.3">
      <c r="G656">
        <v>6.22</v>
      </c>
      <c r="H656">
        <f t="shared" si="10"/>
        <v>-30.098061615221944</v>
      </c>
    </row>
    <row r="657" spans="7:8" x14ac:dyDescent="0.3">
      <c r="G657">
        <v>6.23</v>
      </c>
      <c r="H657">
        <f t="shared" si="10"/>
        <v>-35.758492307528257</v>
      </c>
    </row>
    <row r="658" spans="7:8" x14ac:dyDescent="0.3">
      <c r="G658">
        <v>6.24</v>
      </c>
      <c r="H658">
        <f t="shared" si="10"/>
        <v>-44.0401042495143</v>
      </c>
    </row>
    <row r="659" spans="7:8" x14ac:dyDescent="0.3">
      <c r="G659">
        <v>6.25</v>
      </c>
      <c r="H659">
        <f t="shared" si="10"/>
        <v>-57.31248120697861</v>
      </c>
    </row>
    <row r="660" spans="7:8" x14ac:dyDescent="0.3">
      <c r="G660">
        <v>6.26</v>
      </c>
      <c r="H660">
        <f t="shared" si="10"/>
        <v>-82.033285872488534</v>
      </c>
    </row>
    <row r="661" spans="7:8" x14ac:dyDescent="0.3">
      <c r="G661">
        <v>6.27</v>
      </c>
      <c r="H661">
        <f t="shared" si="10"/>
        <v>-144.25066292062797</v>
      </c>
    </row>
    <row r="662" spans="7:8" x14ac:dyDescent="0.3">
      <c r="G662">
        <v>6.28</v>
      </c>
      <c r="H662">
        <f t="shared" si="10"/>
        <v>-597.11646892630461</v>
      </c>
    </row>
    <row r="663" spans="7:8" x14ac:dyDescent="0.3">
      <c r="G663">
        <v>6.29</v>
      </c>
      <c r="H663">
        <f t="shared" si="10"/>
        <v>279.1024029878551</v>
      </c>
    </row>
    <row r="664" spans="7:8" x14ac:dyDescent="0.3">
      <c r="G664">
        <v>6.3</v>
      </c>
      <c r="H664">
        <f t="shared" si="10"/>
        <v>113.1143234874129</v>
      </c>
    </row>
    <row r="665" spans="7:8" x14ac:dyDescent="0.3">
      <c r="G665">
        <v>6.31</v>
      </c>
      <c r="H665">
        <f t="shared" si="10"/>
        <v>70.92961271797202</v>
      </c>
    </row>
    <row r="666" spans="7:8" x14ac:dyDescent="0.3">
      <c r="G666">
        <v>6.32</v>
      </c>
      <c r="H666">
        <f t="shared" si="10"/>
        <v>51.661892315366259</v>
      </c>
    </row>
    <row r="667" spans="7:8" x14ac:dyDescent="0.3">
      <c r="G667">
        <v>6.33</v>
      </c>
      <c r="H667">
        <f t="shared" si="10"/>
        <v>40.625395442604699</v>
      </c>
    </row>
    <row r="668" spans="7:8" x14ac:dyDescent="0.3">
      <c r="G668">
        <v>6.34</v>
      </c>
      <c r="H668">
        <f t="shared" si="10"/>
        <v>33.473770286442431</v>
      </c>
    </row>
    <row r="669" spans="7:8" x14ac:dyDescent="0.3">
      <c r="G669">
        <v>6.35</v>
      </c>
      <c r="H669">
        <f t="shared" si="10"/>
        <v>28.462698811908286</v>
      </c>
    </row>
    <row r="670" spans="7:8" x14ac:dyDescent="0.3">
      <c r="G670">
        <v>6.36</v>
      </c>
      <c r="H670">
        <f t="shared" si="10"/>
        <v>24.756188383195852</v>
      </c>
    </row>
    <row r="671" spans="7:8" x14ac:dyDescent="0.3">
      <c r="G671">
        <v>6.37</v>
      </c>
      <c r="H671">
        <f t="shared" si="10"/>
        <v>21.903431400796606</v>
      </c>
    </row>
    <row r="672" spans="7:8" x14ac:dyDescent="0.3">
      <c r="G672">
        <v>6.38</v>
      </c>
      <c r="H672">
        <f t="shared" si="10"/>
        <v>19.639876283689762</v>
      </c>
    </row>
    <row r="673" spans="7:8" x14ac:dyDescent="0.3">
      <c r="G673">
        <v>6.39</v>
      </c>
      <c r="H673">
        <f t="shared" si="10"/>
        <v>17.800040954014406</v>
      </c>
    </row>
    <row r="674" spans="7:8" x14ac:dyDescent="0.3">
      <c r="G674">
        <v>6.4</v>
      </c>
      <c r="H674">
        <f t="shared" si="10"/>
        <v>16.275108281973278</v>
      </c>
    </row>
    <row r="675" spans="7:8" x14ac:dyDescent="0.3">
      <c r="G675">
        <v>6.41</v>
      </c>
      <c r="H675">
        <f t="shared" ref="H675:H738" si="11">2*$C$33/(TAN(ASIN(SIN(G675)/1.585)))</f>
        <v>14.990584452927447</v>
      </c>
    </row>
    <row r="676" spans="7:8" x14ac:dyDescent="0.3">
      <c r="G676">
        <v>6.42</v>
      </c>
      <c r="H676">
        <f t="shared" si="11"/>
        <v>13.893755244023977</v>
      </c>
    </row>
    <row r="677" spans="7:8" x14ac:dyDescent="0.3">
      <c r="G677">
        <v>6.43</v>
      </c>
      <c r="H677">
        <f t="shared" si="11"/>
        <v>12.946268650216496</v>
      </c>
    </row>
    <row r="678" spans="7:8" x14ac:dyDescent="0.3">
      <c r="G678">
        <v>6.44</v>
      </c>
      <c r="H678">
        <f t="shared" si="11"/>
        <v>12.119555525267735</v>
      </c>
    </row>
    <row r="679" spans="7:8" x14ac:dyDescent="0.3">
      <c r="G679">
        <v>6.45</v>
      </c>
      <c r="H679">
        <f t="shared" si="11"/>
        <v>11.391897329156516</v>
      </c>
    </row>
    <row r="680" spans="7:8" x14ac:dyDescent="0.3">
      <c r="G680">
        <v>6.46</v>
      </c>
      <c r="H680">
        <f t="shared" si="11"/>
        <v>10.746488901190403</v>
      </c>
    </row>
    <row r="681" spans="7:8" x14ac:dyDescent="0.3">
      <c r="G681">
        <v>6.47</v>
      </c>
      <c r="H681">
        <f t="shared" si="11"/>
        <v>10.170123419846105</v>
      </c>
    </row>
    <row r="682" spans="7:8" x14ac:dyDescent="0.3">
      <c r="G682">
        <v>6.48</v>
      </c>
      <c r="H682">
        <f t="shared" si="11"/>
        <v>9.6522782596033352</v>
      </c>
    </row>
    <row r="683" spans="7:8" x14ac:dyDescent="0.3">
      <c r="G683">
        <v>6.49</v>
      </c>
      <c r="H683">
        <f t="shared" si="11"/>
        <v>9.1844660542707199</v>
      </c>
    </row>
    <row r="684" spans="7:8" x14ac:dyDescent="0.3">
      <c r="G684">
        <v>6.5</v>
      </c>
      <c r="H684">
        <f t="shared" si="11"/>
        <v>8.7597653432037141</v>
      </c>
    </row>
    <row r="685" spans="7:8" x14ac:dyDescent="0.3">
      <c r="G685">
        <v>6.51</v>
      </c>
      <c r="H685">
        <f t="shared" si="11"/>
        <v>8.3724753771875129</v>
      </c>
    </row>
    <row r="686" spans="7:8" x14ac:dyDescent="0.3">
      <c r="G686">
        <v>6.52</v>
      </c>
      <c r="H686">
        <f t="shared" si="11"/>
        <v>8.0178583836580888</v>
      </c>
    </row>
    <row r="687" spans="7:8" x14ac:dyDescent="0.3">
      <c r="G687">
        <v>6.53</v>
      </c>
      <c r="H687">
        <f t="shared" si="11"/>
        <v>7.6919444866053182</v>
      </c>
    </row>
    <row r="688" spans="7:8" x14ac:dyDescent="0.3">
      <c r="G688">
        <v>6.54</v>
      </c>
      <c r="H688">
        <f t="shared" si="11"/>
        <v>7.3913822033671339</v>
      </c>
    </row>
    <row r="689" spans="7:8" x14ac:dyDescent="0.3">
      <c r="G689">
        <v>6.55</v>
      </c>
      <c r="H689">
        <f t="shared" si="11"/>
        <v>7.1133225610181228</v>
      </c>
    </row>
    <row r="690" spans="7:8" x14ac:dyDescent="0.3">
      <c r="G690">
        <v>6.56</v>
      </c>
      <c r="H690">
        <f t="shared" si="11"/>
        <v>6.8553283307394937</v>
      </c>
    </row>
    <row r="691" spans="7:8" x14ac:dyDescent="0.3">
      <c r="G691">
        <v>6.57</v>
      </c>
      <c r="H691">
        <f t="shared" si="11"/>
        <v>6.6153022498751346</v>
      </c>
    </row>
    <row r="692" spans="7:8" x14ac:dyDescent="0.3">
      <c r="G692">
        <v>6.58</v>
      </c>
      <c r="H692">
        <f t="shared" si="11"/>
        <v>6.3914297536681053</v>
      </c>
    </row>
    <row r="693" spans="7:8" x14ac:dyDescent="0.3">
      <c r="G693">
        <v>6.59</v>
      </c>
      <c r="H693">
        <f t="shared" si="11"/>
        <v>6.1821329062830168</v>
      </c>
    </row>
    <row r="694" spans="7:8" x14ac:dyDescent="0.3">
      <c r="G694">
        <v>6.6</v>
      </c>
      <c r="H694">
        <f t="shared" si="11"/>
        <v>5.9860330566399851</v>
      </c>
    </row>
    <row r="695" spans="7:8" x14ac:dyDescent="0.3">
      <c r="G695">
        <v>6.61</v>
      </c>
      <c r="H695">
        <f t="shared" si="11"/>
        <v>5.8019203503043624</v>
      </c>
    </row>
    <row r="696" spans="7:8" x14ac:dyDescent="0.3">
      <c r="G696">
        <v>6.62</v>
      </c>
      <c r="H696">
        <f t="shared" si="11"/>
        <v>5.6287286725425645</v>
      </c>
    </row>
    <row r="697" spans="7:8" x14ac:dyDescent="0.3">
      <c r="G697">
        <v>6.63</v>
      </c>
      <c r="H697">
        <f t="shared" si="11"/>
        <v>5.4655149263342437</v>
      </c>
    </row>
    <row r="698" spans="7:8" x14ac:dyDescent="0.3">
      <c r="G698">
        <v>6.64</v>
      </c>
      <c r="H698">
        <f t="shared" si="11"/>
        <v>5.311441794908375</v>
      </c>
    </row>
    <row r="699" spans="7:8" x14ac:dyDescent="0.3">
      <c r="G699">
        <v>6.65</v>
      </c>
      <c r="H699">
        <f t="shared" si="11"/>
        <v>5.1657633238443239</v>
      </c>
    </row>
    <row r="700" spans="7:8" x14ac:dyDescent="0.3">
      <c r="G700">
        <v>6.66</v>
      </c>
      <c r="H700">
        <f t="shared" si="11"/>
        <v>5.0278127989541082</v>
      </c>
    </row>
    <row r="701" spans="7:8" x14ac:dyDescent="0.3">
      <c r="G701">
        <v>6.67</v>
      </c>
      <c r="H701">
        <f t="shared" si="11"/>
        <v>4.8969925044892664</v>
      </c>
    </row>
    <row r="702" spans="7:8" x14ac:dyDescent="0.3">
      <c r="G702">
        <v>6.68</v>
      </c>
      <c r="H702">
        <f t="shared" si="11"/>
        <v>4.7727650299744608</v>
      </c>
    </row>
    <row r="703" spans="7:8" x14ac:dyDescent="0.3">
      <c r="G703">
        <v>6.69</v>
      </c>
      <c r="H703">
        <f t="shared" si="11"/>
        <v>4.6546458591978794</v>
      </c>
    </row>
    <row r="704" spans="7:8" x14ac:dyDescent="0.3">
      <c r="G704">
        <v>6.7</v>
      </c>
      <c r="H704">
        <f t="shared" si="11"/>
        <v>4.5421970260327882</v>
      </c>
    </row>
    <row r="705" spans="7:8" x14ac:dyDescent="0.3">
      <c r="G705">
        <v>6.71</v>
      </c>
      <c r="H705">
        <f t="shared" si="11"/>
        <v>4.4350216621238872</v>
      </c>
    </row>
    <row r="706" spans="7:8" x14ac:dyDescent="0.3">
      <c r="G706">
        <v>6.72</v>
      </c>
      <c r="H706">
        <f t="shared" si="11"/>
        <v>4.3327592935165002</v>
      </c>
    </row>
    <row r="707" spans="7:8" x14ac:dyDescent="0.3">
      <c r="G707">
        <v>6.73</v>
      </c>
      <c r="H707">
        <f t="shared" si="11"/>
        <v>4.2350817688957632</v>
      </c>
    </row>
    <row r="708" spans="7:8" x14ac:dyDescent="0.3">
      <c r="G708">
        <v>6.74</v>
      </c>
      <c r="H708">
        <f t="shared" si="11"/>
        <v>4.1416897226511802</v>
      </c>
    </row>
    <row r="709" spans="7:8" x14ac:dyDescent="0.3">
      <c r="G709">
        <v>6.75</v>
      </c>
      <c r="H709">
        <f t="shared" si="11"/>
        <v>4.0523094925681198</v>
      </c>
    </row>
    <row r="710" spans="7:8" x14ac:dyDescent="0.3">
      <c r="G710">
        <v>6.76</v>
      </c>
      <c r="H710">
        <f t="shared" si="11"/>
        <v>3.9666904254037498</v>
      </c>
    </row>
    <row r="711" spans="7:8" x14ac:dyDescent="0.3">
      <c r="G711">
        <v>6.77</v>
      </c>
      <c r="H711">
        <f t="shared" si="11"/>
        <v>3.8846025145726513</v>
      </c>
    </row>
    <row r="712" spans="7:8" x14ac:dyDescent="0.3">
      <c r="G712">
        <v>6.78</v>
      </c>
      <c r="H712">
        <f t="shared" si="11"/>
        <v>3.8058343231487197</v>
      </c>
    </row>
    <row r="713" spans="7:8" x14ac:dyDescent="0.3">
      <c r="G713">
        <v>6.79</v>
      </c>
      <c r="H713">
        <f t="shared" si="11"/>
        <v>3.7301911527761438</v>
      </c>
    </row>
    <row r="714" spans="7:8" x14ac:dyDescent="0.3">
      <c r="G714">
        <v>6.8</v>
      </c>
      <c r="H714">
        <f t="shared" si="11"/>
        <v>3.6574934251821749</v>
      </c>
    </row>
    <row r="715" spans="7:8" x14ac:dyDescent="0.3">
      <c r="G715">
        <v>6.81</v>
      </c>
      <c r="H715">
        <f t="shared" si="11"/>
        <v>3.5875752480424863</v>
      </c>
    </row>
    <row r="716" spans="7:8" x14ac:dyDescent="0.3">
      <c r="G716">
        <v>6.82</v>
      </c>
      <c r="H716">
        <f t="shared" si="11"/>
        <v>3.5202831411596005</v>
      </c>
    </row>
    <row r="717" spans="7:8" x14ac:dyDescent="0.3">
      <c r="G717">
        <v>6.83</v>
      </c>
      <c r="H717">
        <f t="shared" si="11"/>
        <v>3.4554749024320079</v>
      </c>
    </row>
    <row r="718" spans="7:8" x14ac:dyDescent="0.3">
      <c r="G718">
        <v>6.84</v>
      </c>
      <c r="H718">
        <f t="shared" si="11"/>
        <v>3.3930185960399974</v>
      </c>
    </row>
    <row r="719" spans="7:8" x14ac:dyDescent="0.3">
      <c r="G719">
        <v>6.85</v>
      </c>
      <c r="H719">
        <f t="shared" si="11"/>
        <v>3.3327916477547546</v>
      </c>
    </row>
    <row r="720" spans="7:8" x14ac:dyDescent="0.3">
      <c r="G720">
        <v>6.86</v>
      </c>
      <c r="H720">
        <f t="shared" si="11"/>
        <v>3.2746800343704217</v>
      </c>
    </row>
    <row r="721" spans="7:8" x14ac:dyDescent="0.3">
      <c r="G721">
        <v>6.87</v>
      </c>
      <c r="H721">
        <f t="shared" si="11"/>
        <v>3.2185775560312715</v>
      </c>
    </row>
    <row r="722" spans="7:8" x14ac:dyDescent="0.3">
      <c r="G722">
        <v>6.88</v>
      </c>
      <c r="H722">
        <f t="shared" si="11"/>
        <v>3.1643851817310105</v>
      </c>
    </row>
    <row r="723" spans="7:8" x14ac:dyDescent="0.3">
      <c r="G723">
        <v>6.89</v>
      </c>
      <c r="H723">
        <f t="shared" si="11"/>
        <v>3.112010459543209</v>
      </c>
    </row>
    <row r="724" spans="7:8" x14ac:dyDescent="0.3">
      <c r="G724">
        <v>6.9</v>
      </c>
      <c r="H724">
        <f t="shared" si="11"/>
        <v>3.061366984236463</v>
      </c>
    </row>
    <row r="725" spans="7:8" x14ac:dyDescent="0.3">
      <c r="G725">
        <v>6.91</v>
      </c>
      <c r="H725">
        <f t="shared" si="11"/>
        <v>3.0123739158655987</v>
      </c>
    </row>
    <row r="726" spans="7:8" x14ac:dyDescent="0.3">
      <c r="G726">
        <v>6.92</v>
      </c>
      <c r="H726">
        <f t="shared" si="11"/>
        <v>2.9649555437351878</v>
      </c>
    </row>
    <row r="727" spans="7:8" x14ac:dyDescent="0.3">
      <c r="G727">
        <v>6.93</v>
      </c>
      <c r="H727">
        <f t="shared" si="11"/>
        <v>2.9190408908248244</v>
      </c>
    </row>
    <row r="728" spans="7:8" x14ac:dyDescent="0.3">
      <c r="G728">
        <v>6.94</v>
      </c>
      <c r="H728">
        <f t="shared" si="11"/>
        <v>2.8745633543635871</v>
      </c>
    </row>
    <row r="729" spans="7:8" x14ac:dyDescent="0.3">
      <c r="G729">
        <v>6.95</v>
      </c>
      <c r="H729">
        <f t="shared" si="11"/>
        <v>2.8314603787585484</v>
      </c>
    </row>
    <row r="730" spans="7:8" x14ac:dyDescent="0.3">
      <c r="G730">
        <v>6.96</v>
      </c>
      <c r="H730">
        <f t="shared" si="11"/>
        <v>2.7896731575306606</v>
      </c>
    </row>
    <row r="731" spans="7:8" x14ac:dyDescent="0.3">
      <c r="G731">
        <v>6.97</v>
      </c>
      <c r="H731">
        <f t="shared" si="11"/>
        <v>2.7491463613012788</v>
      </c>
    </row>
    <row r="732" spans="7:8" x14ac:dyDescent="0.3">
      <c r="G732">
        <v>6.98</v>
      </c>
      <c r="H732">
        <f t="shared" si="11"/>
        <v>2.7098278892118675</v>
      </c>
    </row>
    <row r="733" spans="7:8" x14ac:dyDescent="0.3">
      <c r="G733">
        <v>6.99</v>
      </c>
      <c r="H733">
        <f t="shared" si="11"/>
        <v>2.6716686414557587</v>
      </c>
    </row>
    <row r="734" spans="7:8" x14ac:dyDescent="0.3">
      <c r="G734">
        <v>7</v>
      </c>
      <c r="H734">
        <f t="shared" si="11"/>
        <v>2.6346223108597648</v>
      </c>
    </row>
    <row r="735" spans="7:8" x14ac:dyDescent="0.3">
      <c r="G735">
        <v>7.01</v>
      </c>
      <c r="H735">
        <f t="shared" si="11"/>
        <v>2.5986451916805118</v>
      </c>
    </row>
    <row r="736" spans="7:8" x14ac:dyDescent="0.3">
      <c r="G736">
        <v>7.02</v>
      </c>
      <c r="H736">
        <f t="shared" si="11"/>
        <v>2.5636960039794725</v>
      </c>
    </row>
    <row r="737" spans="7:8" x14ac:dyDescent="0.3">
      <c r="G737">
        <v>7.03</v>
      </c>
      <c r="H737">
        <f t="shared" si="11"/>
        <v>2.5297357321159546</v>
      </c>
    </row>
    <row r="738" spans="7:8" x14ac:dyDescent="0.3">
      <c r="G738">
        <v>7.04</v>
      </c>
      <c r="H738">
        <f t="shared" si="11"/>
        <v>2.4967274760516913</v>
      </c>
    </row>
    <row r="739" spans="7:8" x14ac:dyDescent="0.3">
      <c r="G739">
        <v>7.05</v>
      </c>
      <c r="H739">
        <f t="shared" ref="H739:H802" si="12">2*$C$33/(TAN(ASIN(SIN(G739)/1.585)))</f>
        <v>2.4646363142968783</v>
      </c>
    </row>
    <row r="740" spans="7:8" x14ac:dyDescent="0.3">
      <c r="G740">
        <v>7.06</v>
      </c>
      <c r="H740">
        <f t="shared" si="12"/>
        <v>2.4334291774480579</v>
      </c>
    </row>
    <row r="741" spans="7:8" x14ac:dyDescent="0.3">
      <c r="G741">
        <v>7.07</v>
      </c>
      <c r="H741">
        <f t="shared" si="12"/>
        <v>2.4030747313748875</v>
      </c>
    </row>
    <row r="742" spans="7:8" x14ac:dyDescent="0.3">
      <c r="G742">
        <v>7.08</v>
      </c>
      <c r="H742">
        <f t="shared" si="12"/>
        <v>2.3735432692074832</v>
      </c>
    </row>
    <row r="743" spans="7:8" x14ac:dyDescent="0.3">
      <c r="G743">
        <v>7.09</v>
      </c>
      <c r="H743">
        <f t="shared" si="12"/>
        <v>2.3448066113601209</v>
      </c>
    </row>
    <row r="744" spans="7:8" x14ac:dyDescent="0.3">
      <c r="G744">
        <v>7.1</v>
      </c>
      <c r="H744">
        <f t="shared" si="12"/>
        <v>2.3168380129019099</v>
      </c>
    </row>
    <row r="745" spans="7:8" x14ac:dyDescent="0.3">
      <c r="G745">
        <v>7.11</v>
      </c>
      <c r="H745">
        <f t="shared" si="12"/>
        <v>2.2896120776517068</v>
      </c>
    </row>
    <row r="746" spans="7:8" x14ac:dyDescent="0.3">
      <c r="G746">
        <v>7.12</v>
      </c>
      <c r="H746">
        <f t="shared" si="12"/>
        <v>2.2631046784340674</v>
      </c>
    </row>
    <row r="747" spans="7:8" x14ac:dyDescent="0.3">
      <c r="G747">
        <v>7.13</v>
      </c>
      <c r="H747">
        <f t="shared" si="12"/>
        <v>2.23729288298619</v>
      </c>
    </row>
    <row r="748" spans="7:8" x14ac:dyDescent="0.3">
      <c r="G748">
        <v>7.14</v>
      </c>
      <c r="H748">
        <f t="shared" si="12"/>
        <v>2.2121548850534469</v>
      </c>
    </row>
    <row r="749" spans="7:8" x14ac:dyDescent="0.3">
      <c r="G749">
        <v>7.15</v>
      </c>
      <c r="H749">
        <f t="shared" si="12"/>
        <v>2.1876699402537123</v>
      </c>
    </row>
    <row r="750" spans="7:8" x14ac:dyDescent="0.3">
      <c r="G750">
        <v>7.16</v>
      </c>
      <c r="H750">
        <f t="shared" si="12"/>
        <v>2.1638183063290088</v>
      </c>
    </row>
    <row r="751" spans="7:8" x14ac:dyDescent="0.3">
      <c r="G751">
        <v>7.17</v>
      </c>
      <c r="H751">
        <f t="shared" si="12"/>
        <v>2.1405811874373599</v>
      </c>
    </row>
    <row r="752" spans="7:8" x14ac:dyDescent="0.3">
      <c r="G752">
        <v>7.18</v>
      </c>
      <c r="H752">
        <f t="shared" si="12"/>
        <v>2.1179406821687365</v>
      </c>
    </row>
    <row r="753" spans="7:8" x14ac:dyDescent="0.3">
      <c r="G753">
        <v>7.19</v>
      </c>
      <c r="H753">
        <f t="shared" si="12"/>
        <v>2.0958797349968052</v>
      </c>
    </row>
    <row r="754" spans="7:8" x14ac:dyDescent="0.3">
      <c r="G754">
        <v>7.2</v>
      </c>
      <c r="H754">
        <f t="shared" si="12"/>
        <v>2.0743820909033803</v>
      </c>
    </row>
    <row r="755" spans="7:8" x14ac:dyDescent="0.3">
      <c r="G755">
        <v>7.21</v>
      </c>
      <c r="H755">
        <f t="shared" si="12"/>
        <v>2.0534322529351368</v>
      </c>
    </row>
    <row r="756" spans="7:8" x14ac:dyDescent="0.3">
      <c r="G756">
        <v>7.22</v>
      </c>
      <c r="H756">
        <f t="shared" si="12"/>
        <v>2.0330154424727369</v>
      </c>
    </row>
    <row r="757" spans="7:8" x14ac:dyDescent="0.3">
      <c r="G757">
        <v>7.23</v>
      </c>
      <c r="H757">
        <f t="shared" si="12"/>
        <v>2.0131175620110371</v>
      </c>
    </row>
    <row r="758" spans="7:8" x14ac:dyDescent="0.3">
      <c r="G758">
        <v>7.24</v>
      </c>
      <c r="H758">
        <f t="shared" si="12"/>
        <v>1.9937251602659258</v>
      </c>
    </row>
    <row r="759" spans="7:8" x14ac:dyDescent="0.3">
      <c r="G759">
        <v>7.25</v>
      </c>
      <c r="H759">
        <f t="shared" si="12"/>
        <v>1.9748253994385783</v>
      </c>
    </row>
    <row r="760" spans="7:8" x14ac:dyDescent="0.3">
      <c r="G760">
        <v>7.26</v>
      </c>
      <c r="H760">
        <f t="shared" si="12"/>
        <v>1.9564060244818184</v>
      </c>
    </row>
    <row r="761" spans="7:8" x14ac:dyDescent="0.3">
      <c r="G761">
        <v>7.27</v>
      </c>
      <c r="H761">
        <f t="shared" si="12"/>
        <v>1.9384553342258801</v>
      </c>
    </row>
    <row r="762" spans="7:8" x14ac:dyDescent="0.3">
      <c r="G762">
        <v>7.28</v>
      </c>
      <c r="H762">
        <f t="shared" si="12"/>
        <v>1.9209621542323028</v>
      </c>
    </row>
    <row r="763" spans="7:8" x14ac:dyDescent="0.3">
      <c r="G763">
        <v>7.29</v>
      </c>
      <c r="H763">
        <f t="shared" si="12"/>
        <v>1.9039158112552126</v>
      </c>
    </row>
    <row r="764" spans="7:8" x14ac:dyDescent="0.3">
      <c r="G764">
        <v>7.3</v>
      </c>
      <c r="H764">
        <f t="shared" si="12"/>
        <v>1.8873061091987144</v>
      </c>
    </row>
    <row r="765" spans="7:8" x14ac:dyDescent="0.3">
      <c r="G765">
        <v>7.31</v>
      </c>
      <c r="H765">
        <f t="shared" si="12"/>
        <v>1.8711233064678734</v>
      </c>
    </row>
    <row r="766" spans="7:8" x14ac:dyDescent="0.3">
      <c r="G766">
        <v>7.32</v>
      </c>
      <c r="H766">
        <f t="shared" si="12"/>
        <v>1.8553580946186912</v>
      </c>
    </row>
    <row r="767" spans="7:8" x14ac:dyDescent="0.3">
      <c r="G767">
        <v>7.33</v>
      </c>
      <c r="H767">
        <f t="shared" si="12"/>
        <v>1.8400015782197825</v>
      </c>
    </row>
    <row r="768" spans="7:8" x14ac:dyDescent="0.3">
      <c r="G768">
        <v>7.34</v>
      </c>
      <c r="H768">
        <f t="shared" si="12"/>
        <v>1.8250452558450887</v>
      </c>
    </row>
    <row r="769" spans="7:8" x14ac:dyDescent="0.3">
      <c r="G769">
        <v>7.35</v>
      </c>
      <c r="H769">
        <f t="shared" si="12"/>
        <v>1.8104810021231261</v>
      </c>
    </row>
    <row r="770" spans="7:8" x14ac:dyDescent="0.3">
      <c r="G770">
        <v>7.36</v>
      </c>
      <c r="H770">
        <f t="shared" si="12"/>
        <v>1.7963010507738133</v>
      </c>
    </row>
    <row r="771" spans="7:8" x14ac:dyDescent="0.3">
      <c r="G771">
        <v>7.37</v>
      </c>
      <c r="H771">
        <f t="shared" si="12"/>
        <v>1.7824979785691337</v>
      </c>
    </row>
    <row r="772" spans="7:8" x14ac:dyDescent="0.3">
      <c r="G772">
        <v>7.38</v>
      </c>
      <c r="H772">
        <f t="shared" si="12"/>
        <v>1.7690646901585498</v>
      </c>
    </row>
    <row r="773" spans="7:8" x14ac:dyDescent="0.3">
      <c r="G773">
        <v>7.39</v>
      </c>
      <c r="H773">
        <f t="shared" si="12"/>
        <v>1.7559944037045183</v>
      </c>
    </row>
    <row r="774" spans="7:8" x14ac:dyDescent="0.3">
      <c r="G774">
        <v>7.4</v>
      </c>
      <c r="H774">
        <f t="shared" si="12"/>
        <v>1.7432806372774077</v>
      </c>
    </row>
    <row r="775" spans="7:8" x14ac:dyDescent="0.3">
      <c r="G775">
        <v>7.41</v>
      </c>
      <c r="H775">
        <f t="shared" si="12"/>
        <v>1.7309171959628531</v>
      </c>
    </row>
    <row r="776" spans="7:8" x14ac:dyDescent="0.3">
      <c r="G776">
        <v>7.42</v>
      </c>
      <c r="H776">
        <f t="shared" si="12"/>
        <v>1.7188981596379764</v>
      </c>
    </row>
    <row r="777" spans="7:8" x14ac:dyDescent="0.3">
      <c r="G777">
        <v>7.43</v>
      </c>
      <c r="H777">
        <f t="shared" si="12"/>
        <v>1.7072178713760811</v>
      </c>
    </row>
    <row r="778" spans="7:8" x14ac:dyDescent="0.3">
      <c r="G778">
        <v>7.44</v>
      </c>
      <c r="H778">
        <f t="shared" si="12"/>
        <v>1.6958709264423133</v>
      </c>
    </row>
    <row r="779" spans="7:8" x14ac:dyDescent="0.3">
      <c r="G779">
        <v>7.45</v>
      </c>
      <c r="H779">
        <f t="shared" si="12"/>
        <v>1.6848521618455072</v>
      </c>
    </row>
    <row r="780" spans="7:8" x14ac:dyDescent="0.3">
      <c r="G780">
        <v>7.46</v>
      </c>
      <c r="H780">
        <f t="shared" si="12"/>
        <v>1.6741566464139199</v>
      </c>
    </row>
    <row r="781" spans="7:8" x14ac:dyDescent="0.3">
      <c r="G781">
        <v>7.47</v>
      </c>
      <c r="H781">
        <f t="shared" si="12"/>
        <v>1.6637796713648807</v>
      </c>
    </row>
    <row r="782" spans="7:8" x14ac:dyDescent="0.3">
      <c r="G782">
        <v>7.48</v>
      </c>
      <c r="H782">
        <f t="shared" si="12"/>
        <v>1.6537167413405314</v>
      </c>
    </row>
    <row r="783" spans="7:8" x14ac:dyDescent="0.3">
      <c r="G783">
        <v>7.49</v>
      </c>
      <c r="H783">
        <f t="shared" si="12"/>
        <v>1.6439635658838399</v>
      </c>
    </row>
    <row r="784" spans="7:8" x14ac:dyDescent="0.3">
      <c r="G784">
        <v>7.5</v>
      </c>
      <c r="H784">
        <f t="shared" si="12"/>
        <v>1.6345160513308941</v>
      </c>
    </row>
    <row r="785" spans="7:8" x14ac:dyDescent="0.3">
      <c r="G785">
        <v>7.51</v>
      </c>
      <c r="H785">
        <f t="shared" si="12"/>
        <v>1.625370293097266</v>
      </c>
    </row>
    <row r="786" spans="7:8" x14ac:dyDescent="0.3">
      <c r="G786">
        <v>7.52</v>
      </c>
      <c r="H786">
        <f t="shared" si="12"/>
        <v>1.6165225683377837</v>
      </c>
    </row>
    <row r="787" spans="7:8" x14ac:dyDescent="0.3">
      <c r="G787">
        <v>7.53</v>
      </c>
      <c r="H787">
        <f t="shared" si="12"/>
        <v>1.6079693289605812</v>
      </c>
    </row>
    <row r="788" spans="7:8" x14ac:dyDescent="0.3">
      <c r="G788">
        <v>7.54</v>
      </c>
      <c r="H788">
        <f t="shared" si="12"/>
        <v>1.5997071949776918</v>
      </c>
    </row>
    <row r="789" spans="7:8" x14ac:dyDescent="0.3">
      <c r="G789">
        <v>7.55</v>
      </c>
      <c r="H789">
        <f t="shared" si="12"/>
        <v>1.5917329481757201</v>
      </c>
    </row>
    <row r="790" spans="7:8" x14ac:dyDescent="0.3">
      <c r="G790">
        <v>7.56</v>
      </c>
      <c r="H790">
        <f t="shared" si="12"/>
        <v>1.5840435260913852</v>
      </c>
    </row>
    <row r="791" spans="7:8" x14ac:dyDescent="0.3">
      <c r="G791">
        <v>7.57</v>
      </c>
      <c r="H791">
        <f t="shared" si="12"/>
        <v>1.5766360162778306</v>
      </c>
    </row>
    <row r="792" spans="7:8" x14ac:dyDescent="0.3">
      <c r="G792">
        <v>7.58</v>
      </c>
      <c r="H792">
        <f t="shared" si="12"/>
        <v>1.5695076508486574</v>
      </c>
    </row>
    <row r="793" spans="7:8" x14ac:dyDescent="0.3">
      <c r="G793">
        <v>7.59</v>
      </c>
      <c r="H793">
        <f t="shared" si="12"/>
        <v>1.5626558012876317</v>
      </c>
    </row>
    <row r="794" spans="7:8" x14ac:dyDescent="0.3">
      <c r="G794">
        <v>7.6</v>
      </c>
      <c r="H794">
        <f t="shared" si="12"/>
        <v>1.556077973512946</v>
      </c>
    </row>
    <row r="795" spans="7:8" x14ac:dyDescent="0.3">
      <c r="G795">
        <v>7.61</v>
      </c>
      <c r="H795">
        <f t="shared" si="12"/>
        <v>1.5497718031857524</v>
      </c>
    </row>
    <row r="796" spans="7:8" x14ac:dyDescent="0.3">
      <c r="G796">
        <v>7.62</v>
      </c>
      <c r="H796">
        <f t="shared" si="12"/>
        <v>1.5437350512535259</v>
      </c>
    </row>
    <row r="797" spans="7:8" x14ac:dyDescent="0.3">
      <c r="G797">
        <v>7.63</v>
      </c>
      <c r="H797">
        <f t="shared" si="12"/>
        <v>1.5379655997195207</v>
      </c>
    </row>
    <row r="798" spans="7:8" x14ac:dyDescent="0.3">
      <c r="G798">
        <v>7.64</v>
      </c>
      <c r="H798">
        <f t="shared" si="12"/>
        <v>1.5324614476303426</v>
      </c>
    </row>
    <row r="799" spans="7:8" x14ac:dyDescent="0.3">
      <c r="G799">
        <v>7.65</v>
      </c>
      <c r="H799">
        <f t="shared" si="12"/>
        <v>1.5272207072742556</v>
      </c>
    </row>
    <row r="800" spans="7:8" x14ac:dyDescent="0.3">
      <c r="G800">
        <v>7.66</v>
      </c>
      <c r="H800">
        <f t="shared" si="12"/>
        <v>1.5222416005835078</v>
      </c>
    </row>
    <row r="801" spans="7:8" x14ac:dyDescent="0.3">
      <c r="G801">
        <v>7.67</v>
      </c>
      <c r="H801">
        <f t="shared" si="12"/>
        <v>1.5175224557344833</v>
      </c>
    </row>
    <row r="802" spans="7:8" x14ac:dyDescent="0.3">
      <c r="G802">
        <v>7.68</v>
      </c>
      <c r="H802">
        <f t="shared" si="12"/>
        <v>1.5130617039400578</v>
      </c>
    </row>
    <row r="803" spans="7:8" x14ac:dyDescent="0.3">
      <c r="G803">
        <v>7.69</v>
      </c>
      <c r="H803">
        <f t="shared" ref="H803:H866" si="13">2*$C$33/(TAN(ASIN(SIN(G803)/1.585)))</f>
        <v>1.5088578764290093</v>
      </c>
    </row>
    <row r="804" spans="7:8" x14ac:dyDescent="0.3">
      <c r="G804">
        <v>7.7</v>
      </c>
      <c r="H804">
        <f t="shared" si="13"/>
        <v>1.5049096016078045</v>
      </c>
    </row>
    <row r="805" spans="7:8" x14ac:dyDescent="0.3">
      <c r="G805">
        <v>7.71</v>
      </c>
      <c r="H805">
        <f t="shared" si="13"/>
        <v>1.5012156024004955</v>
      </c>
    </row>
    <row r="806" spans="7:8" x14ac:dyDescent="0.3">
      <c r="G806">
        <v>7.72</v>
      </c>
      <c r="H806">
        <f t="shared" si="13"/>
        <v>1.4977746937629053</v>
      </c>
    </row>
    <row r="807" spans="7:8" x14ac:dyDescent="0.3">
      <c r="G807">
        <v>7.73</v>
      </c>
      <c r="H807">
        <f t="shared" si="13"/>
        <v>1.4945857803675751</v>
      </c>
    </row>
    <row r="808" spans="7:8" x14ac:dyDescent="0.3">
      <c r="G808">
        <v>7.74</v>
      </c>
      <c r="H808">
        <f t="shared" si="13"/>
        <v>1.4916478544563871</v>
      </c>
    </row>
    <row r="809" spans="7:8" x14ac:dyDescent="0.3">
      <c r="G809">
        <v>7.75</v>
      </c>
      <c r="H809">
        <f t="shared" si="13"/>
        <v>1.4889599938579967</v>
      </c>
    </row>
    <row r="810" spans="7:8" x14ac:dyDescent="0.3">
      <c r="G810">
        <v>7.76</v>
      </c>
      <c r="H810">
        <f t="shared" si="13"/>
        <v>1.4865213601675944</v>
      </c>
    </row>
    <row r="811" spans="7:8" x14ac:dyDescent="0.3">
      <c r="G811">
        <v>7.77</v>
      </c>
      <c r="H811">
        <f t="shared" si="13"/>
        <v>1.4843311970867281</v>
      </c>
    </row>
    <row r="812" spans="7:8" x14ac:dyDescent="0.3">
      <c r="G812">
        <v>7.78</v>
      </c>
      <c r="H812">
        <f t="shared" si="13"/>
        <v>1.4823888289212073</v>
      </c>
    </row>
    <row r="813" spans="7:8" x14ac:dyDescent="0.3">
      <c r="G813">
        <v>7.79</v>
      </c>
      <c r="H813">
        <f t="shared" si="13"/>
        <v>1.480693659235345</v>
      </c>
    </row>
    <row r="814" spans="7:8" x14ac:dyDescent="0.3">
      <c r="G814">
        <v>7.8</v>
      </c>
      <c r="H814">
        <f t="shared" si="13"/>
        <v>1.4792451696610036</v>
      </c>
    </row>
    <row r="815" spans="7:8" x14ac:dyDescent="0.3">
      <c r="G815">
        <v>7.81</v>
      </c>
      <c r="H815">
        <f t="shared" si="13"/>
        <v>1.4780429188601261</v>
      </c>
    </row>
    <row r="816" spans="7:8" x14ac:dyDescent="0.3">
      <c r="G816">
        <v>7.82</v>
      </c>
      <c r="H816">
        <f t="shared" si="13"/>
        <v>1.4770865416396395</v>
      </c>
    </row>
    <row r="817" spans="7:8" x14ac:dyDescent="0.3">
      <c r="G817">
        <v>7.83</v>
      </c>
      <c r="H817">
        <f t="shared" si="13"/>
        <v>1.4763757482177791</v>
      </c>
    </row>
    <row r="818" spans="7:8" x14ac:dyDescent="0.3">
      <c r="G818">
        <v>7.84</v>
      </c>
      <c r="H818">
        <f t="shared" si="13"/>
        <v>1.4759103236410727</v>
      </c>
    </row>
    <row r="819" spans="7:8" x14ac:dyDescent="0.3">
      <c r="G819">
        <v>7.85</v>
      </c>
      <c r="H819">
        <f t="shared" si="13"/>
        <v>1.4756901273513849</v>
      </c>
    </row>
    <row r="820" spans="7:8" x14ac:dyDescent="0.3">
      <c r="G820">
        <v>7.86</v>
      </c>
      <c r="H820">
        <f t="shared" si="13"/>
        <v>1.4757150929025786</v>
      </c>
    </row>
    <row r="821" spans="7:8" x14ac:dyDescent="0.3">
      <c r="G821">
        <v>7.87</v>
      </c>
      <c r="H821">
        <f t="shared" si="13"/>
        <v>1.4759852278265106</v>
      </c>
    </row>
    <row r="822" spans="7:8" x14ac:dyDescent="0.3">
      <c r="G822">
        <v>7.88</v>
      </c>
      <c r="H822">
        <f t="shared" si="13"/>
        <v>1.4765006136482233</v>
      </c>
    </row>
    <row r="823" spans="7:8" x14ac:dyDescent="0.3">
      <c r="G823">
        <v>7.89</v>
      </c>
      <c r="H823">
        <f t="shared" si="13"/>
        <v>1.4772614060503475</v>
      </c>
    </row>
    <row r="824" spans="7:8" x14ac:dyDescent="0.3">
      <c r="G824">
        <v>7.9</v>
      </c>
      <c r="H824">
        <f t="shared" si="13"/>
        <v>1.4782678351868894</v>
      </c>
    </row>
    <row r="825" spans="7:8" x14ac:dyDescent="0.3">
      <c r="G825">
        <v>7.91</v>
      </c>
      <c r="H825">
        <f t="shared" si="13"/>
        <v>1.4795202061467028</v>
      </c>
    </row>
    <row r="826" spans="7:8" x14ac:dyDescent="0.3">
      <c r="G826">
        <v>7.92</v>
      </c>
      <c r="H826">
        <f t="shared" si="13"/>
        <v>1.4810188995671423</v>
      </c>
    </row>
    <row r="827" spans="7:8" x14ac:dyDescent="0.3">
      <c r="G827">
        <v>7.93</v>
      </c>
      <c r="H827">
        <f t="shared" si="13"/>
        <v>1.482764372398508</v>
      </c>
    </row>
    <row r="828" spans="7:8" x14ac:dyDescent="0.3">
      <c r="G828">
        <v>7.94</v>
      </c>
      <c r="H828">
        <f t="shared" si="13"/>
        <v>1.4847571588200961</v>
      </c>
    </row>
    <row r="829" spans="7:8" x14ac:dyDescent="0.3">
      <c r="G829">
        <v>7.95</v>
      </c>
      <c r="H829">
        <f t="shared" si="13"/>
        <v>1.4869978713088297</v>
      </c>
    </row>
    <row r="830" spans="7:8" x14ac:dyDescent="0.3">
      <c r="G830">
        <v>7.96</v>
      </c>
      <c r="H830">
        <f t="shared" si="13"/>
        <v>1.4894872018616292</v>
      </c>
    </row>
    <row r="831" spans="7:8" x14ac:dyDescent="0.3">
      <c r="G831">
        <v>7.97</v>
      </c>
      <c r="H831">
        <f t="shared" si="13"/>
        <v>1.4922259233728834</v>
      </c>
    </row>
    <row r="832" spans="7:8" x14ac:dyDescent="0.3">
      <c r="G832">
        <v>7.98</v>
      </c>
      <c r="H832">
        <f t="shared" si="13"/>
        <v>1.4952148911685899</v>
      </c>
    </row>
    <row r="833" spans="7:8" x14ac:dyDescent="0.3">
      <c r="G833">
        <v>7.99</v>
      </c>
      <c r="H833">
        <f t="shared" si="13"/>
        <v>1.498455044698966</v>
      </c>
    </row>
    <row r="834" spans="7:8" x14ac:dyDescent="0.3">
      <c r="G834">
        <v>8</v>
      </c>
      <c r="H834">
        <f t="shared" si="13"/>
        <v>1.5019474093915575</v>
      </c>
    </row>
    <row r="835" spans="7:8" x14ac:dyDescent="0.3">
      <c r="G835">
        <v>8.01</v>
      </c>
      <c r="H835">
        <f t="shared" si="13"/>
        <v>1.5056930986671599</v>
      </c>
    </row>
    <row r="836" spans="7:8" x14ac:dyDescent="0.3">
      <c r="G836">
        <v>8.02</v>
      </c>
      <c r="H836">
        <f t="shared" si="13"/>
        <v>1.5096933161211092</v>
      </c>
    </row>
    <row r="837" spans="7:8" x14ac:dyDescent="0.3">
      <c r="G837">
        <v>8.0299999999999994</v>
      </c>
      <c r="H837">
        <f t="shared" si="13"/>
        <v>1.5139493578728453</v>
      </c>
    </row>
    <row r="838" spans="7:8" x14ac:dyDescent="0.3">
      <c r="G838">
        <v>8.0399999999999991</v>
      </c>
      <c r="H838">
        <f t="shared" si="13"/>
        <v>1.5184626150869363</v>
      </c>
    </row>
    <row r="839" spans="7:8" x14ac:dyDescent="0.3">
      <c r="G839">
        <v>8.0500000000000007</v>
      </c>
      <c r="H839">
        <f t="shared" si="13"/>
        <v>1.52323457666913</v>
      </c>
    </row>
    <row r="840" spans="7:8" x14ac:dyDescent="0.3">
      <c r="G840">
        <v>8.06</v>
      </c>
      <c r="H840">
        <f t="shared" si="13"/>
        <v>1.5282668321413506</v>
      </c>
    </row>
    <row r="841" spans="7:8" x14ac:dyDescent="0.3">
      <c r="G841">
        <v>8.07</v>
      </c>
      <c r="H841">
        <f t="shared" si="13"/>
        <v>1.5335610746999966</v>
      </c>
    </row>
    <row r="842" spans="7:8" x14ac:dyDescent="0.3">
      <c r="G842">
        <v>8.08</v>
      </c>
      <c r="H842">
        <f t="shared" si="13"/>
        <v>1.5391191044623025</v>
      </c>
    </row>
    <row r="843" spans="7:8" x14ac:dyDescent="0.3">
      <c r="G843">
        <v>8.09</v>
      </c>
      <c r="H843">
        <f t="shared" si="13"/>
        <v>1.5449428319059944</v>
      </c>
    </row>
    <row r="844" spans="7:8" x14ac:dyDescent="0.3">
      <c r="G844">
        <v>8.1</v>
      </c>
      <c r="H844">
        <f t="shared" si="13"/>
        <v>1.5510342815080089</v>
      </c>
    </row>
    <row r="845" spans="7:8" x14ac:dyDescent="0.3">
      <c r="G845">
        <v>8.11</v>
      </c>
      <c r="H845">
        <f t="shared" si="13"/>
        <v>1.557395595588535</v>
      </c>
    </row>
    <row r="846" spans="7:8" x14ac:dyDescent="0.3">
      <c r="G846">
        <v>8.1199999999999992</v>
      </c>
      <c r="H846">
        <f t="shared" si="13"/>
        <v>1.5640290383672548</v>
      </c>
    </row>
    <row r="847" spans="7:8" x14ac:dyDescent="0.3">
      <c r="G847">
        <v>8.1300000000000008</v>
      </c>
      <c r="H847">
        <f t="shared" si="13"/>
        <v>1.5709370002392584</v>
      </c>
    </row>
    <row r="848" spans="7:8" x14ac:dyDescent="0.3">
      <c r="G848">
        <v>8.14</v>
      </c>
      <c r="H848">
        <f t="shared" si="13"/>
        <v>1.5781220022787836</v>
      </c>
    </row>
    <row r="849" spans="7:8" x14ac:dyDescent="0.3">
      <c r="G849">
        <v>8.15</v>
      </c>
      <c r="H849">
        <f t="shared" si="13"/>
        <v>1.5855867009796398</v>
      </c>
    </row>
    <row r="850" spans="7:8" x14ac:dyDescent="0.3">
      <c r="G850">
        <v>8.16</v>
      </c>
      <c r="H850">
        <f t="shared" si="13"/>
        <v>1.5933338932419356</v>
      </c>
    </row>
    <row r="851" spans="7:8" x14ac:dyDescent="0.3">
      <c r="G851">
        <v>8.17</v>
      </c>
      <c r="H851">
        <f t="shared" si="13"/>
        <v>1.6013665216155459</v>
      </c>
    </row>
    <row r="852" spans="7:8" x14ac:dyDescent="0.3">
      <c r="G852">
        <v>8.18</v>
      </c>
      <c r="H852">
        <f t="shared" si="13"/>
        <v>1.6096876798116375</v>
      </c>
    </row>
    <row r="853" spans="7:8" x14ac:dyDescent="0.3">
      <c r="G853">
        <v>8.19</v>
      </c>
      <c r="H853">
        <f t="shared" si="13"/>
        <v>1.6183006184944899</v>
      </c>
    </row>
    <row r="854" spans="7:8" x14ac:dyDescent="0.3">
      <c r="G854">
        <v>8.1999999999999993</v>
      </c>
      <c r="H854">
        <f t="shared" si="13"/>
        <v>1.6272087513668687</v>
      </c>
    </row>
    <row r="855" spans="7:8" x14ac:dyDescent="0.3">
      <c r="G855">
        <v>8.2100000000000009</v>
      </c>
      <c r="H855">
        <f t="shared" si="13"/>
        <v>1.6364156615632681</v>
      </c>
    </row>
    <row r="856" spans="7:8" x14ac:dyDescent="0.3">
      <c r="G856">
        <v>8.2200000000000006</v>
      </c>
      <c r="H856">
        <f t="shared" si="13"/>
        <v>1.6459251083664894</v>
      </c>
    </row>
    <row r="857" spans="7:8" x14ac:dyDescent="0.3">
      <c r="G857">
        <v>8.23</v>
      </c>
      <c r="H857">
        <f t="shared" si="13"/>
        <v>1.6557410342642676</v>
      </c>
    </row>
    <row r="858" spans="7:8" x14ac:dyDescent="0.3">
      <c r="G858">
        <v>8.24</v>
      </c>
      <c r="H858">
        <f t="shared" si="13"/>
        <v>1.6658675723639493</v>
      </c>
    </row>
    <row r="859" spans="7:8" x14ac:dyDescent="0.3">
      <c r="G859">
        <v>8.25</v>
      </c>
      <c r="H859">
        <f t="shared" si="13"/>
        <v>1.6763090541846721</v>
      </c>
    </row>
    <row r="860" spans="7:8" x14ac:dyDescent="0.3">
      <c r="G860">
        <v>8.26</v>
      </c>
      <c r="H860">
        <f t="shared" si="13"/>
        <v>1.6870700178479918</v>
      </c>
    </row>
    <row r="861" spans="7:8" x14ac:dyDescent="0.3">
      <c r="G861">
        <v>8.27</v>
      </c>
      <c r="H861">
        <f t="shared" si="13"/>
        <v>1.6981552166895379</v>
      </c>
    </row>
    <row r="862" spans="7:8" x14ac:dyDescent="0.3">
      <c r="G862">
        <v>8.2799999999999994</v>
      </c>
      <c r="H862">
        <f t="shared" si="13"/>
        <v>1.7095696283160522</v>
      </c>
    </row>
    <row r="863" spans="7:8" x14ac:dyDescent="0.3">
      <c r="G863">
        <v>8.2899999999999991</v>
      </c>
      <c r="H863">
        <f t="shared" si="13"/>
        <v>1.721318464134008</v>
      </c>
    </row>
    <row r="864" spans="7:8" x14ac:dyDescent="0.3">
      <c r="G864">
        <v>8.3000000000000007</v>
      </c>
      <c r="H864">
        <f t="shared" si="13"/>
        <v>1.7334071793780781</v>
      </c>
    </row>
    <row r="865" spans="7:8" x14ac:dyDescent="0.3">
      <c r="G865">
        <v>8.31</v>
      </c>
      <c r="H865">
        <f t="shared" si="13"/>
        <v>1.7458414836698617</v>
      </c>
    </row>
    <row r="866" spans="7:8" x14ac:dyDescent="0.3">
      <c r="G866">
        <v>8.32</v>
      </c>
      <c r="H866">
        <f t="shared" si="13"/>
        <v>1.7586273521396947</v>
      </c>
    </row>
    <row r="867" spans="7:8" x14ac:dyDescent="0.3">
      <c r="G867">
        <v>8.33</v>
      </c>
      <c r="H867">
        <f t="shared" ref="H867:H888" si="14">2*$C$33/(TAN(ASIN(SIN(G867)/1.585)))</f>
        <v>1.7717710371468187</v>
      </c>
    </row>
    <row r="868" spans="7:8" x14ac:dyDescent="0.3">
      <c r="G868">
        <v>8.34</v>
      </c>
      <c r="H868">
        <f t="shared" si="14"/>
        <v>1.7852790806360157</v>
      </c>
    </row>
    <row r="869" spans="7:8" x14ac:dyDescent="0.3">
      <c r="G869">
        <v>8.35</v>
      </c>
      <c r="H869">
        <f t="shared" si="14"/>
        <v>1.7991583271717182</v>
      </c>
    </row>
    <row r="870" spans="7:8" x14ac:dyDescent="0.3">
      <c r="G870">
        <v>8.36</v>
      </c>
      <c r="H870">
        <f t="shared" si="14"/>
        <v>1.8134159376938366</v>
      </c>
    </row>
    <row r="871" spans="7:8" x14ac:dyDescent="0.3">
      <c r="G871">
        <v>8.3699999999999992</v>
      </c>
      <c r="H871">
        <f t="shared" si="14"/>
        <v>1.8280594040430056</v>
      </c>
    </row>
    <row r="872" spans="7:8" x14ac:dyDescent="0.3">
      <c r="G872">
        <v>8.3800000000000008</v>
      </c>
      <c r="H872">
        <f t="shared" si="14"/>
        <v>1.8430965643067225</v>
      </c>
    </row>
    <row r="873" spans="7:8" x14ac:dyDescent="0.3">
      <c r="G873">
        <v>8.39</v>
      </c>
      <c r="H873">
        <f t="shared" si="14"/>
        <v>1.8585356190419067</v>
      </c>
    </row>
    <row r="874" spans="7:8" x14ac:dyDescent="0.3">
      <c r="G874">
        <v>8.4</v>
      </c>
      <c r="H874">
        <f t="shared" si="14"/>
        <v>1.8743851484338911</v>
      </c>
    </row>
    <row r="875" spans="7:8" x14ac:dyDescent="0.3">
      <c r="G875">
        <v>8.41</v>
      </c>
      <c r="H875">
        <f t="shared" si="14"/>
        <v>1.8906541304565914</v>
      </c>
    </row>
    <row r="876" spans="7:8" x14ac:dyDescent="0.3">
      <c r="G876">
        <v>8.42</v>
      </c>
      <c r="H876">
        <f t="shared" si="14"/>
        <v>1.9073519601039159</v>
      </c>
    </row>
    <row r="877" spans="7:8" x14ac:dyDescent="0.3">
      <c r="G877">
        <v>8.43</v>
      </c>
      <c r="H877">
        <f t="shared" si="14"/>
        <v>1.9244884697681373</v>
      </c>
    </row>
    <row r="878" spans="7:8" x14ac:dyDescent="0.3">
      <c r="G878">
        <v>8.44</v>
      </c>
      <c r="H878">
        <f t="shared" si="14"/>
        <v>1.9420739508471763</v>
      </c>
    </row>
    <row r="879" spans="7:8" x14ac:dyDescent="0.3">
      <c r="G879">
        <v>8.4499999999999993</v>
      </c>
      <c r="H879">
        <f t="shared" si="14"/>
        <v>1.9601191766695403</v>
      </c>
    </row>
    <row r="880" spans="7:8" x14ac:dyDescent="0.3">
      <c r="G880">
        <v>8.4600000000000009</v>
      </c>
      <c r="H880">
        <f t="shared" si="14"/>
        <v>1.9786354268330608</v>
      </c>
    </row>
    <row r="881" spans="7:8" x14ac:dyDescent="0.3">
      <c r="G881">
        <v>8.4700000000000006</v>
      </c>
      <c r="H881">
        <f t="shared" si="14"/>
        <v>1.9976345130616684</v>
      </c>
    </row>
    <row r="882" spans="7:8" x14ac:dyDescent="0.3">
      <c r="G882">
        <v>8.48</v>
      </c>
      <c r="H882">
        <f t="shared" si="14"/>
        <v>2.0171288066933619</v>
      </c>
    </row>
    <row r="883" spans="7:8" x14ac:dyDescent="0.3">
      <c r="G883">
        <v>8.49</v>
      </c>
      <c r="H883">
        <f t="shared" si="14"/>
        <v>2.0371312679221485</v>
      </c>
    </row>
    <row r="884" spans="7:8" x14ac:dyDescent="0.3">
      <c r="G884">
        <v>8.5</v>
      </c>
      <c r="H884">
        <f t="shared" si="14"/>
        <v>2.0576554769274984</v>
      </c>
    </row>
    <row r="885" spans="7:8" x14ac:dyDescent="0.3">
      <c r="G885">
        <v>8.51</v>
      </c>
      <c r="H885">
        <f t="shared" si="14"/>
        <v>2.0787156670364602</v>
      </c>
    </row>
    <row r="886" spans="7:8" x14ac:dyDescent="0.3">
      <c r="G886">
        <v>8.52</v>
      </c>
      <c r="H886">
        <f t="shared" si="14"/>
        <v>2.1003267600765021</v>
      </c>
    </row>
    <row r="887" spans="7:8" x14ac:dyDescent="0.3">
      <c r="G887">
        <v>8.5299999999999994</v>
      </c>
      <c r="H887">
        <f t="shared" si="14"/>
        <v>2.1225044040912673</v>
      </c>
    </row>
    <row r="888" spans="7:8" x14ac:dyDescent="0.3">
      <c r="G888">
        <v>8.5399999999999991</v>
      </c>
      <c r="H888">
        <f t="shared" si="14"/>
        <v>2.1452650136069891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L 1 6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O L 1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i 9 e l Y o i k e 4 D g A A A B E A A A A T A B w A R m 9 y b X V s Y X M v U 2 V j d G l v b j E u b S C i G A A o o B Q A A A A A A A A A A A A A A A A A A A A A A A A A A A A r T k 0 u y c z P U w i G 0 I b W A F B L A Q I t A B Q A A g A I A D i 9 e l Z I s u X 4 p A A A A P Y A A A A S A A A A A A A A A A A A A A A A A A A A A A B D b 2 5 m a W c v U G F j a 2 F n Z S 5 4 b W x Q S w E C L Q A U A A I A C A A 4 v X p W D 8 r p q 6 Q A A A D p A A A A E w A A A A A A A A A A A A A A A A D w A A A A W 0 N v b n R l b n R f V H l w Z X N d L n h t b F B L A Q I t A B Q A A g A I A D i 9 e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w c r z h Y J l T R Z P k 9 9 R w + D 0 f A A A A A A I A A A A A A B B m A A A A A Q A A I A A A A J w 1 Y p D i Y X 3 5 + O F d f 7 k 3 m O p Q 0 d b n l u j T Y h O 0 P J B v I G u 1 A A A A A A 6 A A A A A A g A A I A A A A E 1 o t A + L 6 g x A Z 8 m e Z p I s Y A C e z 5 K Q O M B 9 7 1 5 c Z L G b o b G C U A A A A N c R P 6 N B M t m 3 h O 2 P p b f y e x K + C P 6 D n P q l 7 U / D R 8 9 0 g d 2 d q c K T / h y n i 9 i 8 b H T F 0 b y s 9 b B U U P C 3 d w W e j i a E K s m w 2 y y O X E e g / A d D p j p R 5 o G o 1 S 9 X Q A A A A N z 8 K U g J B e N P e p J y s + f C n S n l d S J o + L D C 9 Q D K r d 0 C 7 0 3 U d M D s f 2 3 J u R b w 7 Q P Y m 5 C A T M q J A n h Q 5 F f t l e a 7 A g y g D c 0 = < / D a t a M a s h u p > 
</file>

<file path=customXml/itemProps1.xml><?xml version="1.0" encoding="utf-8"?>
<ds:datastoreItem xmlns:ds="http://schemas.openxmlformats.org/officeDocument/2006/customXml" ds:itemID="{84876186-9D2E-433F-BDE4-BE2E2BD086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Ondřej Sedláček</dc:creator>
  <cp:lastModifiedBy>Ondřej Sedláček</cp:lastModifiedBy>
  <dcterms:created xsi:type="dcterms:W3CDTF">2023-03-26T21:40:31Z</dcterms:created>
  <dcterms:modified xsi:type="dcterms:W3CDTF">2023-03-26T23:18:02Z</dcterms:modified>
</cp:coreProperties>
</file>