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ediheimlicher/Documents/Programming/RC/RC_22/"/>
    </mc:Choice>
  </mc:AlternateContent>
  <xr:revisionPtr revIDLastSave="0" documentId="13_ncr:1_{E1864AB7-6BA2-D141-A22C-DCA2739A58F7}" xr6:coauthVersionLast="47" xr6:coauthVersionMax="47" xr10:uidLastSave="{00000000-0000-0000-0000-000000000000}"/>
  <bookViews>
    <workbookView xWindow="9600" yWindow="23540" windowWidth="19700" windowHeight="13280" activeTab="1" xr2:uid="{6C1C1D41-1015-F54E-8F28-A20310550484}"/>
  </bookViews>
  <sheets>
    <sheet name="Tabelle1" sheetId="1" r:id="rId1"/>
    <sheet name="akku" sheetId="2" r:id="rId2"/>
    <sheet name="Tabelle3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2" l="1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7" i="2"/>
  <c r="B7" i="2"/>
  <c r="B8" i="2"/>
  <c r="C8" i="2"/>
  <c r="D8" i="2"/>
  <c r="F8" i="2"/>
  <c r="B9" i="2"/>
  <c r="C9" i="2"/>
  <c r="D9" i="2"/>
  <c r="F9" i="2"/>
  <c r="B10" i="2"/>
  <c r="C10" i="2"/>
  <c r="D10" i="2"/>
  <c r="F10" i="2"/>
  <c r="B11" i="2"/>
  <c r="C11" i="2"/>
  <c r="D11" i="2"/>
  <c r="F11" i="2"/>
  <c r="B12" i="2"/>
  <c r="C12" i="2"/>
  <c r="D12" i="2"/>
  <c r="F12" i="2"/>
  <c r="B13" i="2"/>
  <c r="C13" i="2"/>
  <c r="D13" i="2"/>
  <c r="F13" i="2"/>
  <c r="B14" i="2"/>
  <c r="C14" i="2"/>
  <c r="D14" i="2"/>
  <c r="F14" i="2"/>
  <c r="B15" i="2"/>
  <c r="C15" i="2"/>
  <c r="D15" i="2"/>
  <c r="F15" i="2"/>
  <c r="B16" i="2"/>
  <c r="C16" i="2"/>
  <c r="D16" i="2"/>
  <c r="F16" i="2"/>
  <c r="B17" i="2"/>
  <c r="C17" i="2"/>
  <c r="D17" i="2"/>
  <c r="F17" i="2"/>
  <c r="B18" i="2"/>
  <c r="C18" i="2"/>
  <c r="D18" i="2"/>
  <c r="F18" i="2"/>
  <c r="B19" i="2"/>
  <c r="C19" i="2"/>
  <c r="D19" i="2"/>
  <c r="F19" i="2"/>
  <c r="B20" i="2"/>
  <c r="C20" i="2"/>
  <c r="D20" i="2"/>
  <c r="F20" i="2"/>
  <c r="B21" i="2"/>
  <c r="C21" i="2"/>
  <c r="D21" i="2"/>
  <c r="F21" i="2"/>
  <c r="B22" i="2"/>
  <c r="C22" i="2"/>
  <c r="D22" i="2"/>
  <c r="F22" i="2"/>
  <c r="B23" i="2"/>
  <c r="C23" i="2"/>
  <c r="D23" i="2"/>
  <c r="F23" i="2"/>
  <c r="B24" i="2"/>
  <c r="C24" i="2"/>
  <c r="D24" i="2"/>
  <c r="F24" i="2"/>
  <c r="B25" i="2"/>
  <c r="C25" i="2"/>
  <c r="D25" i="2"/>
  <c r="F25" i="2"/>
  <c r="C7" i="2"/>
  <c r="D7" i="2"/>
  <c r="F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7" i="2"/>
  <c r="O1" i="1"/>
  <c r="O55" i="1"/>
  <c r="P1" i="1"/>
  <c r="P55" i="1"/>
  <c r="Q1" i="1"/>
  <c r="Q55" i="1"/>
  <c r="R1" i="1"/>
  <c r="R55" i="1"/>
  <c r="S1" i="1"/>
  <c r="S55" i="1"/>
  <c r="N1" i="1"/>
  <c r="N55" i="1"/>
  <c r="N52" i="1"/>
  <c r="O52" i="1"/>
  <c r="P52" i="1"/>
  <c r="Q52" i="1"/>
  <c r="R52" i="1"/>
  <c r="S52" i="1"/>
  <c r="N53" i="1"/>
  <c r="O53" i="1"/>
  <c r="P53" i="1"/>
  <c r="Q53" i="1"/>
  <c r="R53" i="1"/>
  <c r="S53" i="1"/>
  <c r="N54" i="1"/>
  <c r="O54" i="1"/>
  <c r="P54" i="1"/>
  <c r="Q54" i="1"/>
  <c r="R54" i="1"/>
  <c r="S54" i="1"/>
  <c r="N56" i="1"/>
  <c r="O56" i="1"/>
  <c r="P56" i="1"/>
  <c r="Q56" i="1"/>
  <c r="R56" i="1"/>
  <c r="S56" i="1"/>
  <c r="N57" i="1"/>
  <c r="O57" i="1"/>
  <c r="P57" i="1"/>
  <c r="Q57" i="1"/>
  <c r="R57" i="1"/>
  <c r="S57" i="1"/>
  <c r="N58" i="1"/>
  <c r="O58" i="1"/>
  <c r="P58" i="1"/>
  <c r="Q58" i="1"/>
  <c r="R58" i="1"/>
  <c r="S58" i="1"/>
  <c r="N59" i="1"/>
  <c r="O59" i="1"/>
  <c r="P59" i="1"/>
  <c r="Q59" i="1"/>
  <c r="R59" i="1"/>
  <c r="S59" i="1"/>
  <c r="N60" i="1"/>
  <c r="O60" i="1"/>
  <c r="P60" i="1"/>
  <c r="Q60" i="1"/>
  <c r="R60" i="1"/>
  <c r="S60" i="1"/>
  <c r="N61" i="1"/>
  <c r="O61" i="1"/>
  <c r="P61" i="1"/>
  <c r="Q61" i="1"/>
  <c r="R61" i="1"/>
  <c r="S61" i="1"/>
  <c r="N62" i="1"/>
  <c r="O62" i="1"/>
  <c r="P62" i="1"/>
  <c r="Q62" i="1"/>
  <c r="R62" i="1"/>
  <c r="S62" i="1"/>
  <c r="N63" i="1"/>
  <c r="O63" i="1"/>
  <c r="P63" i="1"/>
  <c r="Q63" i="1"/>
  <c r="R63" i="1"/>
  <c r="S63" i="1"/>
  <c r="N64" i="1"/>
  <c r="O64" i="1"/>
  <c r="P64" i="1"/>
  <c r="Q64" i="1"/>
  <c r="R64" i="1"/>
  <c r="S64" i="1"/>
  <c r="N65" i="1"/>
  <c r="O65" i="1"/>
  <c r="P65" i="1"/>
  <c r="Q65" i="1"/>
  <c r="R65" i="1"/>
  <c r="S65" i="1"/>
  <c r="N66" i="1"/>
  <c r="O66" i="1"/>
  <c r="P66" i="1"/>
  <c r="Q66" i="1"/>
  <c r="R66" i="1"/>
  <c r="S66" i="1"/>
  <c r="N67" i="1"/>
  <c r="O67" i="1"/>
  <c r="P67" i="1"/>
  <c r="Q67" i="1"/>
  <c r="R67" i="1"/>
  <c r="S67" i="1"/>
  <c r="N68" i="1"/>
  <c r="O68" i="1"/>
  <c r="P68" i="1"/>
  <c r="Q68" i="1"/>
  <c r="R68" i="1"/>
  <c r="S68" i="1"/>
  <c r="N69" i="1"/>
  <c r="O69" i="1"/>
  <c r="P69" i="1"/>
  <c r="Q69" i="1"/>
  <c r="R69" i="1"/>
  <c r="S69" i="1"/>
  <c r="N70" i="1"/>
  <c r="O70" i="1"/>
  <c r="P70" i="1"/>
  <c r="Q70" i="1"/>
  <c r="R70" i="1"/>
  <c r="S70" i="1"/>
  <c r="N71" i="1"/>
  <c r="O71" i="1"/>
  <c r="P71" i="1"/>
  <c r="Q71" i="1"/>
  <c r="R71" i="1"/>
  <c r="S71" i="1"/>
  <c r="N72" i="1"/>
  <c r="O72" i="1"/>
  <c r="P72" i="1"/>
  <c r="Q72" i="1"/>
  <c r="R72" i="1"/>
  <c r="S72" i="1"/>
  <c r="N73" i="1"/>
  <c r="O73" i="1"/>
  <c r="P73" i="1"/>
  <c r="Q73" i="1"/>
  <c r="R73" i="1"/>
  <c r="S73" i="1"/>
  <c r="N74" i="1"/>
  <c r="O74" i="1"/>
  <c r="P74" i="1"/>
  <c r="Q74" i="1"/>
  <c r="R74" i="1"/>
  <c r="S74" i="1"/>
  <c r="N75" i="1"/>
  <c r="O75" i="1"/>
  <c r="P75" i="1"/>
  <c r="Q75" i="1"/>
  <c r="R75" i="1"/>
  <c r="S75" i="1"/>
  <c r="N76" i="1"/>
  <c r="O76" i="1"/>
  <c r="P76" i="1"/>
  <c r="Q76" i="1"/>
  <c r="R76" i="1"/>
  <c r="S76" i="1"/>
  <c r="N77" i="1"/>
  <c r="O77" i="1"/>
  <c r="P77" i="1"/>
  <c r="Q77" i="1"/>
  <c r="R77" i="1"/>
  <c r="S77" i="1"/>
  <c r="N78" i="1"/>
  <c r="O78" i="1"/>
  <c r="P78" i="1"/>
  <c r="Q78" i="1"/>
  <c r="R78" i="1"/>
  <c r="S78" i="1"/>
  <c r="N79" i="1"/>
  <c r="O79" i="1"/>
  <c r="P79" i="1"/>
  <c r="Q79" i="1"/>
  <c r="R79" i="1"/>
  <c r="S79" i="1"/>
  <c r="N80" i="1"/>
  <c r="O80" i="1"/>
  <c r="P80" i="1"/>
  <c r="Q80" i="1"/>
  <c r="R80" i="1"/>
  <c r="S80" i="1"/>
  <c r="N81" i="1"/>
  <c r="O81" i="1"/>
  <c r="P81" i="1"/>
  <c r="Q81" i="1"/>
  <c r="R81" i="1"/>
  <c r="S81" i="1"/>
  <c r="N82" i="1"/>
  <c r="O82" i="1"/>
  <c r="P82" i="1"/>
  <c r="Q82" i="1"/>
  <c r="R82" i="1"/>
  <c r="S82" i="1"/>
  <c r="N83" i="1"/>
  <c r="O83" i="1"/>
  <c r="P83" i="1"/>
  <c r="Q83" i="1"/>
  <c r="R83" i="1"/>
  <c r="S83" i="1"/>
  <c r="N84" i="1"/>
  <c r="O84" i="1"/>
  <c r="P84" i="1"/>
  <c r="Q84" i="1"/>
  <c r="R84" i="1"/>
  <c r="S84" i="1"/>
  <c r="N2" i="1"/>
  <c r="O2" i="1"/>
  <c r="P2" i="1"/>
  <c r="Q2" i="1"/>
  <c r="R2" i="1"/>
  <c r="S2" i="1"/>
  <c r="N3" i="1"/>
  <c r="O3" i="1"/>
  <c r="P3" i="1"/>
  <c r="Q3" i="1"/>
  <c r="R3" i="1"/>
  <c r="S3" i="1"/>
  <c r="N4" i="1"/>
  <c r="O4" i="1"/>
  <c r="P4" i="1"/>
  <c r="Q4" i="1"/>
  <c r="R4" i="1"/>
  <c r="S4" i="1"/>
  <c r="N5" i="1"/>
  <c r="O5" i="1"/>
  <c r="P5" i="1"/>
  <c r="Q5" i="1"/>
  <c r="R5" i="1"/>
  <c r="S5" i="1"/>
  <c r="N6" i="1"/>
  <c r="O6" i="1"/>
  <c r="P6" i="1"/>
  <c r="Q6" i="1"/>
  <c r="R6" i="1"/>
  <c r="S6" i="1"/>
  <c r="N7" i="1"/>
  <c r="O7" i="1"/>
  <c r="P7" i="1"/>
  <c r="Q7" i="1"/>
  <c r="R7" i="1"/>
  <c r="S7" i="1"/>
  <c r="N8" i="1"/>
  <c r="O8" i="1"/>
  <c r="P8" i="1"/>
  <c r="Q8" i="1"/>
  <c r="R8" i="1"/>
  <c r="S8" i="1"/>
  <c r="N9" i="1"/>
  <c r="O9" i="1"/>
  <c r="P9" i="1"/>
  <c r="Q9" i="1"/>
  <c r="R9" i="1"/>
  <c r="S9" i="1"/>
  <c r="N10" i="1"/>
  <c r="O10" i="1"/>
  <c r="P10" i="1"/>
  <c r="Q10" i="1"/>
  <c r="R10" i="1"/>
  <c r="S10" i="1"/>
  <c r="N11" i="1"/>
  <c r="O11" i="1"/>
  <c r="P11" i="1"/>
  <c r="Q11" i="1"/>
  <c r="R11" i="1"/>
  <c r="S11" i="1"/>
  <c r="N12" i="1"/>
  <c r="O12" i="1"/>
  <c r="P12" i="1"/>
  <c r="Q12" i="1"/>
  <c r="R12" i="1"/>
  <c r="S12" i="1"/>
  <c r="N13" i="1"/>
  <c r="O13" i="1"/>
  <c r="P13" i="1"/>
  <c r="Q13" i="1"/>
  <c r="R13" i="1"/>
  <c r="S13" i="1"/>
  <c r="N14" i="1"/>
  <c r="O14" i="1"/>
  <c r="P14" i="1"/>
  <c r="Q14" i="1"/>
  <c r="R14" i="1"/>
  <c r="S14" i="1"/>
  <c r="N15" i="1"/>
  <c r="O15" i="1"/>
  <c r="P15" i="1"/>
  <c r="Q15" i="1"/>
  <c r="R15" i="1"/>
  <c r="S15" i="1"/>
  <c r="N16" i="1"/>
  <c r="O16" i="1"/>
  <c r="P16" i="1"/>
  <c r="Q16" i="1"/>
  <c r="R16" i="1"/>
  <c r="S16" i="1"/>
  <c r="N17" i="1"/>
  <c r="O17" i="1"/>
  <c r="P17" i="1"/>
  <c r="Q17" i="1"/>
  <c r="R17" i="1"/>
  <c r="S17" i="1"/>
  <c r="N18" i="1"/>
  <c r="O18" i="1"/>
  <c r="P18" i="1"/>
  <c r="Q18" i="1"/>
  <c r="R18" i="1"/>
  <c r="S18" i="1"/>
  <c r="N19" i="1"/>
  <c r="O19" i="1"/>
  <c r="P19" i="1"/>
  <c r="Q19" i="1"/>
  <c r="R19" i="1"/>
  <c r="S19" i="1"/>
  <c r="N20" i="1"/>
  <c r="O20" i="1"/>
  <c r="P20" i="1"/>
  <c r="Q20" i="1"/>
  <c r="R20" i="1"/>
  <c r="S20" i="1"/>
  <c r="N21" i="1"/>
  <c r="O21" i="1"/>
  <c r="P21" i="1"/>
  <c r="Q21" i="1"/>
  <c r="R21" i="1"/>
  <c r="S21" i="1"/>
  <c r="N22" i="1"/>
  <c r="O22" i="1"/>
  <c r="P22" i="1"/>
  <c r="Q22" i="1"/>
  <c r="R22" i="1"/>
  <c r="S22" i="1"/>
  <c r="N23" i="1"/>
  <c r="O23" i="1"/>
  <c r="P23" i="1"/>
  <c r="Q23" i="1"/>
  <c r="R23" i="1"/>
  <c r="S23" i="1"/>
  <c r="N24" i="1"/>
  <c r="O24" i="1"/>
  <c r="P24" i="1"/>
  <c r="Q24" i="1"/>
  <c r="R24" i="1"/>
  <c r="S24" i="1"/>
  <c r="N25" i="1"/>
  <c r="O25" i="1"/>
  <c r="P25" i="1"/>
  <c r="Q25" i="1"/>
  <c r="R25" i="1"/>
  <c r="S25" i="1"/>
  <c r="N26" i="1"/>
  <c r="O26" i="1"/>
  <c r="P26" i="1"/>
  <c r="Q26" i="1"/>
  <c r="R26" i="1"/>
  <c r="S26" i="1"/>
  <c r="N27" i="1"/>
  <c r="O27" i="1"/>
  <c r="P27" i="1"/>
  <c r="Q27" i="1"/>
  <c r="R27" i="1"/>
  <c r="S27" i="1"/>
  <c r="N28" i="1"/>
  <c r="O28" i="1"/>
  <c r="P28" i="1"/>
  <c r="Q28" i="1"/>
  <c r="R28" i="1"/>
  <c r="S28" i="1"/>
  <c r="N29" i="1"/>
  <c r="O29" i="1"/>
  <c r="P29" i="1"/>
  <c r="Q29" i="1"/>
  <c r="R29" i="1"/>
  <c r="S29" i="1"/>
  <c r="N30" i="1"/>
  <c r="O30" i="1"/>
  <c r="P30" i="1"/>
  <c r="Q30" i="1"/>
  <c r="R30" i="1"/>
  <c r="S30" i="1"/>
  <c r="N31" i="1"/>
  <c r="O31" i="1"/>
  <c r="P31" i="1"/>
  <c r="Q31" i="1"/>
  <c r="R31" i="1"/>
  <c r="S31" i="1"/>
  <c r="N32" i="1"/>
  <c r="O32" i="1"/>
  <c r="P32" i="1"/>
  <c r="Q32" i="1"/>
  <c r="R32" i="1"/>
  <c r="S32" i="1"/>
  <c r="N33" i="1"/>
  <c r="O33" i="1"/>
  <c r="P33" i="1"/>
  <c r="Q33" i="1"/>
  <c r="R33" i="1"/>
  <c r="S33" i="1"/>
  <c r="N34" i="1"/>
  <c r="O34" i="1"/>
  <c r="P34" i="1"/>
  <c r="Q34" i="1"/>
  <c r="R34" i="1"/>
  <c r="S34" i="1"/>
  <c r="N35" i="1"/>
  <c r="O35" i="1"/>
  <c r="P35" i="1"/>
  <c r="Q35" i="1"/>
  <c r="R35" i="1"/>
  <c r="S35" i="1"/>
  <c r="N36" i="1"/>
  <c r="O36" i="1"/>
  <c r="P36" i="1"/>
  <c r="Q36" i="1"/>
  <c r="R36" i="1"/>
  <c r="S36" i="1"/>
  <c r="N37" i="1"/>
  <c r="O37" i="1"/>
  <c r="P37" i="1"/>
  <c r="Q37" i="1"/>
  <c r="R37" i="1"/>
  <c r="S37" i="1"/>
  <c r="N38" i="1"/>
  <c r="O38" i="1"/>
  <c r="P38" i="1"/>
  <c r="Q38" i="1"/>
  <c r="R38" i="1"/>
  <c r="S38" i="1"/>
  <c r="N39" i="1"/>
  <c r="O39" i="1"/>
  <c r="P39" i="1"/>
  <c r="Q39" i="1"/>
  <c r="R39" i="1"/>
  <c r="S39" i="1"/>
  <c r="N40" i="1"/>
  <c r="O40" i="1"/>
  <c r="P40" i="1"/>
  <c r="Q40" i="1"/>
  <c r="R40" i="1"/>
  <c r="S40" i="1"/>
  <c r="N41" i="1"/>
  <c r="O41" i="1"/>
  <c r="P41" i="1"/>
  <c r="Q41" i="1"/>
  <c r="R41" i="1"/>
  <c r="S41" i="1"/>
  <c r="N42" i="1"/>
  <c r="O42" i="1"/>
  <c r="P42" i="1"/>
  <c r="Q42" i="1"/>
  <c r="R42" i="1"/>
  <c r="S42" i="1"/>
  <c r="N43" i="1"/>
  <c r="O43" i="1"/>
  <c r="P43" i="1"/>
  <c r="Q43" i="1"/>
  <c r="R43" i="1"/>
  <c r="S43" i="1"/>
  <c r="N44" i="1"/>
  <c r="O44" i="1"/>
  <c r="P44" i="1"/>
  <c r="Q44" i="1"/>
  <c r="R44" i="1"/>
  <c r="S44" i="1"/>
  <c r="N45" i="1"/>
  <c r="O45" i="1"/>
  <c r="P45" i="1"/>
  <c r="Q45" i="1"/>
  <c r="R45" i="1"/>
  <c r="S45" i="1"/>
  <c r="N46" i="1"/>
  <c r="O46" i="1"/>
  <c r="P46" i="1"/>
  <c r="Q46" i="1"/>
  <c r="R46" i="1"/>
  <c r="S46" i="1"/>
  <c r="N47" i="1"/>
  <c r="O47" i="1"/>
  <c r="P47" i="1"/>
  <c r="Q47" i="1"/>
  <c r="R47" i="1"/>
  <c r="S47" i="1"/>
  <c r="N48" i="1"/>
  <c r="O48" i="1"/>
  <c r="P48" i="1"/>
  <c r="Q48" i="1"/>
  <c r="R48" i="1"/>
  <c r="S48" i="1"/>
  <c r="N49" i="1"/>
  <c r="O49" i="1"/>
  <c r="P49" i="1"/>
  <c r="Q49" i="1"/>
  <c r="R49" i="1"/>
  <c r="S49" i="1"/>
  <c r="N50" i="1"/>
  <c r="O50" i="1"/>
  <c r="P50" i="1"/>
  <c r="Q50" i="1"/>
  <c r="R50" i="1"/>
  <c r="S50" i="1"/>
  <c r="N51" i="1"/>
  <c r="O51" i="1"/>
  <c r="P51" i="1"/>
  <c r="Q51" i="1"/>
  <c r="R51" i="1"/>
  <c r="S51" i="1"/>
</calcChain>
</file>

<file path=xl/sharedStrings.xml><?xml version="1.0" encoding="utf-8"?>
<sst xmlns="http://schemas.openxmlformats.org/spreadsheetml/2006/main" count="682" uniqueCount="31">
  <si>
    <t xml:space="preserve">mixindex: 0 kanalwerta : </t>
  </si>
  <si>
    <t xml:space="preserve">kanalwertb : </t>
  </si>
  <si>
    <t xml:space="preserve"> mixkanalwerta: </t>
  </si>
  <si>
    <t xml:space="preserve"> mixkanalwertb: </t>
  </si>
  <si>
    <t xml:space="preserve"> diffa: </t>
  </si>
  <si>
    <t xml:space="preserve"> diffb: </t>
  </si>
  <si>
    <t xml:space="preserve"> </t>
  </si>
  <si>
    <t xml:space="preserve">pot </t>
  </si>
  <si>
    <t>pot B</t>
  </si>
  <si>
    <t>mixindex: 0 kanalwerta :</t>
  </si>
  <si>
    <t>mixa</t>
  </si>
  <si>
    <t>mixb</t>
  </si>
  <si>
    <t>diffa</t>
  </si>
  <si>
    <t>diffb</t>
  </si>
  <si>
    <t>kanala</t>
  </si>
  <si>
    <t>kanalb</t>
  </si>
  <si>
    <t>MINSPANNUNG</t>
  </si>
  <si>
    <t>MAXSPANNUNG</t>
  </si>
  <si>
    <t>input</t>
  </si>
  <si>
    <t>balkenhoehe</t>
  </si>
  <si>
    <t>page</t>
  </si>
  <si>
    <t xml:space="preserve">akkuwert: </t>
  </si>
  <si>
    <t xml:space="preserve"> masterstatus: 32</t>
  </si>
  <si>
    <t xml:space="preserve"> masterstatus: 0</t>
  </si>
  <si>
    <t>bat f</t>
  </si>
  <si>
    <t>bat i</t>
  </si>
  <si>
    <t>Faktor</t>
  </si>
  <si>
    <t>grenze</t>
  </si>
  <si>
    <t>full</t>
  </si>
  <si>
    <t>7-full</t>
  </si>
  <si>
    <t>full &lt; grenze - 1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</si>
</sst>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2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Tabelle1!$N$1</c:f>
              <c:strCache>
                <c:ptCount val="1"/>
                <c:pt idx="0">
                  <c:v>kanala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Tabelle1!$N$2:$N$51</c:f>
              <c:numCache>
                <c:formatCode>General</c:formatCode>
                <c:ptCount val="50"/>
                <c:pt idx="0">
                  <c:v>1440</c:v>
                </c:pt>
                <c:pt idx="1">
                  <c:v>1440</c:v>
                </c:pt>
                <c:pt idx="2">
                  <c:v>1440</c:v>
                </c:pt>
                <c:pt idx="3">
                  <c:v>1440</c:v>
                </c:pt>
                <c:pt idx="4">
                  <c:v>1440</c:v>
                </c:pt>
                <c:pt idx="5">
                  <c:v>1440</c:v>
                </c:pt>
                <c:pt idx="6">
                  <c:v>1440</c:v>
                </c:pt>
                <c:pt idx="7">
                  <c:v>1440</c:v>
                </c:pt>
                <c:pt idx="8">
                  <c:v>1440</c:v>
                </c:pt>
                <c:pt idx="9">
                  <c:v>1440</c:v>
                </c:pt>
                <c:pt idx="10">
                  <c:v>1440</c:v>
                </c:pt>
                <c:pt idx="11">
                  <c:v>1440</c:v>
                </c:pt>
                <c:pt idx="12">
                  <c:v>1439</c:v>
                </c:pt>
                <c:pt idx="13">
                  <c:v>1440</c:v>
                </c:pt>
                <c:pt idx="14">
                  <c:v>1440</c:v>
                </c:pt>
                <c:pt idx="15">
                  <c:v>1440</c:v>
                </c:pt>
                <c:pt idx="16">
                  <c:v>1440</c:v>
                </c:pt>
                <c:pt idx="17">
                  <c:v>1440</c:v>
                </c:pt>
                <c:pt idx="18">
                  <c:v>1439</c:v>
                </c:pt>
                <c:pt idx="19">
                  <c:v>1440</c:v>
                </c:pt>
                <c:pt idx="20">
                  <c:v>1440</c:v>
                </c:pt>
                <c:pt idx="21">
                  <c:v>1440</c:v>
                </c:pt>
                <c:pt idx="22">
                  <c:v>1439</c:v>
                </c:pt>
                <c:pt idx="23">
                  <c:v>1440</c:v>
                </c:pt>
                <c:pt idx="24">
                  <c:v>1440</c:v>
                </c:pt>
                <c:pt idx="25">
                  <c:v>1440</c:v>
                </c:pt>
                <c:pt idx="26">
                  <c:v>1440</c:v>
                </c:pt>
                <c:pt idx="27">
                  <c:v>1440</c:v>
                </c:pt>
                <c:pt idx="28">
                  <c:v>1428</c:v>
                </c:pt>
                <c:pt idx="29">
                  <c:v>1428</c:v>
                </c:pt>
                <c:pt idx="30">
                  <c:v>1427</c:v>
                </c:pt>
                <c:pt idx="31">
                  <c:v>1427</c:v>
                </c:pt>
                <c:pt idx="32">
                  <c:v>1428</c:v>
                </c:pt>
                <c:pt idx="33">
                  <c:v>1428</c:v>
                </c:pt>
                <c:pt idx="34">
                  <c:v>1427</c:v>
                </c:pt>
                <c:pt idx="35">
                  <c:v>1440</c:v>
                </c:pt>
                <c:pt idx="36">
                  <c:v>1440</c:v>
                </c:pt>
                <c:pt idx="37">
                  <c:v>1440</c:v>
                </c:pt>
                <c:pt idx="38">
                  <c:v>1440</c:v>
                </c:pt>
                <c:pt idx="39">
                  <c:v>1440</c:v>
                </c:pt>
                <c:pt idx="40">
                  <c:v>1440</c:v>
                </c:pt>
                <c:pt idx="41">
                  <c:v>1440</c:v>
                </c:pt>
                <c:pt idx="42">
                  <c:v>1440</c:v>
                </c:pt>
                <c:pt idx="43">
                  <c:v>1440</c:v>
                </c:pt>
                <c:pt idx="44">
                  <c:v>1440</c:v>
                </c:pt>
                <c:pt idx="45">
                  <c:v>1440</c:v>
                </c:pt>
                <c:pt idx="46">
                  <c:v>1439</c:v>
                </c:pt>
                <c:pt idx="47">
                  <c:v>1440</c:v>
                </c:pt>
                <c:pt idx="48">
                  <c:v>1440</c:v>
                </c:pt>
                <c:pt idx="49">
                  <c:v>1439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7F-A44C-BEB7-72CC2D6F58AC}"/>
            </c:ext>
          </c:extLst>
        </c:ser>
        <c:ser>
          <c:idx val="1"/>
          <c:order val="1"/>
          <c:tx>
            <c:strRef>
              <c:f>Tabelle1!$O$1</c:f>
              <c:strCache>
                <c:ptCount val="1"/>
                <c:pt idx="0">
                  <c:v>kanalb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Tabelle1!$O$2:$O$51</c:f>
              <c:numCache>
                <c:formatCode>General</c:formatCode>
                <c:ptCount val="50"/>
                <c:pt idx="0">
                  <c:v>1440</c:v>
                </c:pt>
                <c:pt idx="1">
                  <c:v>1440</c:v>
                </c:pt>
                <c:pt idx="2">
                  <c:v>1440</c:v>
                </c:pt>
                <c:pt idx="3">
                  <c:v>1440</c:v>
                </c:pt>
                <c:pt idx="4">
                  <c:v>1440</c:v>
                </c:pt>
                <c:pt idx="5">
                  <c:v>1440</c:v>
                </c:pt>
                <c:pt idx="6">
                  <c:v>1440</c:v>
                </c:pt>
                <c:pt idx="7">
                  <c:v>1440</c:v>
                </c:pt>
                <c:pt idx="8">
                  <c:v>1440</c:v>
                </c:pt>
                <c:pt idx="9">
                  <c:v>1440</c:v>
                </c:pt>
                <c:pt idx="10">
                  <c:v>1440</c:v>
                </c:pt>
                <c:pt idx="11">
                  <c:v>1440</c:v>
                </c:pt>
                <c:pt idx="12">
                  <c:v>1439</c:v>
                </c:pt>
                <c:pt idx="13">
                  <c:v>1440</c:v>
                </c:pt>
                <c:pt idx="14">
                  <c:v>1440</c:v>
                </c:pt>
                <c:pt idx="15">
                  <c:v>1440</c:v>
                </c:pt>
                <c:pt idx="16">
                  <c:v>1440</c:v>
                </c:pt>
                <c:pt idx="17">
                  <c:v>1440</c:v>
                </c:pt>
                <c:pt idx="18">
                  <c:v>1439</c:v>
                </c:pt>
                <c:pt idx="19">
                  <c:v>1440</c:v>
                </c:pt>
                <c:pt idx="20">
                  <c:v>1440</c:v>
                </c:pt>
                <c:pt idx="21">
                  <c:v>1440</c:v>
                </c:pt>
                <c:pt idx="22">
                  <c:v>1439</c:v>
                </c:pt>
                <c:pt idx="23">
                  <c:v>1440</c:v>
                </c:pt>
                <c:pt idx="24">
                  <c:v>1440</c:v>
                </c:pt>
                <c:pt idx="25">
                  <c:v>1440</c:v>
                </c:pt>
                <c:pt idx="26">
                  <c:v>1440</c:v>
                </c:pt>
                <c:pt idx="27">
                  <c:v>1440</c:v>
                </c:pt>
                <c:pt idx="28">
                  <c:v>1428</c:v>
                </c:pt>
                <c:pt idx="29">
                  <c:v>1428</c:v>
                </c:pt>
                <c:pt idx="30">
                  <c:v>1427</c:v>
                </c:pt>
                <c:pt idx="31">
                  <c:v>1427</c:v>
                </c:pt>
                <c:pt idx="32">
                  <c:v>1428</c:v>
                </c:pt>
                <c:pt idx="33">
                  <c:v>1428</c:v>
                </c:pt>
                <c:pt idx="34">
                  <c:v>1427</c:v>
                </c:pt>
                <c:pt idx="35">
                  <c:v>1440</c:v>
                </c:pt>
                <c:pt idx="36">
                  <c:v>1440</c:v>
                </c:pt>
                <c:pt idx="37">
                  <c:v>1440</c:v>
                </c:pt>
                <c:pt idx="38">
                  <c:v>1440</c:v>
                </c:pt>
                <c:pt idx="39">
                  <c:v>1440</c:v>
                </c:pt>
                <c:pt idx="40">
                  <c:v>1440</c:v>
                </c:pt>
                <c:pt idx="41">
                  <c:v>1440</c:v>
                </c:pt>
                <c:pt idx="42">
                  <c:v>1440</c:v>
                </c:pt>
                <c:pt idx="43">
                  <c:v>1440</c:v>
                </c:pt>
                <c:pt idx="44">
                  <c:v>1440</c:v>
                </c:pt>
                <c:pt idx="45">
                  <c:v>1440</c:v>
                </c:pt>
                <c:pt idx="46">
                  <c:v>1439</c:v>
                </c:pt>
                <c:pt idx="47">
                  <c:v>1440</c:v>
                </c:pt>
                <c:pt idx="48">
                  <c:v>1440</c:v>
                </c:pt>
                <c:pt idx="49">
                  <c:v>1439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7F-A44C-BEB7-72CC2D6F58AC}"/>
            </c:ext>
          </c:extLst>
        </c:ser>
        <c:ser>
          <c:idx val="2"/>
          <c:order val="2"/>
          <c:tx>
            <c:strRef>
              <c:f>Tabelle1!$P$1</c:f>
              <c:strCache>
                <c:ptCount val="1"/>
                <c:pt idx="0">
                  <c:v>mixa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Tabelle1!$P$2:$P$51</c:f>
              <c:numCache>
                <c:formatCode>General</c:formatCode>
                <c:ptCount val="50"/>
                <c:pt idx="0">
                  <c:v>1471</c:v>
                </c:pt>
                <c:pt idx="1">
                  <c:v>1467</c:v>
                </c:pt>
                <c:pt idx="2">
                  <c:v>1469</c:v>
                </c:pt>
                <c:pt idx="3">
                  <c:v>1467</c:v>
                </c:pt>
                <c:pt idx="4">
                  <c:v>1467</c:v>
                </c:pt>
                <c:pt idx="5">
                  <c:v>1466</c:v>
                </c:pt>
                <c:pt idx="6">
                  <c:v>1467</c:v>
                </c:pt>
                <c:pt idx="7">
                  <c:v>1469</c:v>
                </c:pt>
                <c:pt idx="8">
                  <c:v>1467</c:v>
                </c:pt>
                <c:pt idx="9">
                  <c:v>1467</c:v>
                </c:pt>
                <c:pt idx="10">
                  <c:v>1470</c:v>
                </c:pt>
                <c:pt idx="11">
                  <c:v>1473</c:v>
                </c:pt>
                <c:pt idx="12">
                  <c:v>1466</c:v>
                </c:pt>
                <c:pt idx="13">
                  <c:v>1466</c:v>
                </c:pt>
                <c:pt idx="14">
                  <c:v>1469</c:v>
                </c:pt>
                <c:pt idx="15">
                  <c:v>1466</c:v>
                </c:pt>
                <c:pt idx="16">
                  <c:v>1466</c:v>
                </c:pt>
                <c:pt idx="17">
                  <c:v>1603</c:v>
                </c:pt>
                <c:pt idx="18">
                  <c:v>1998</c:v>
                </c:pt>
                <c:pt idx="19">
                  <c:v>2072</c:v>
                </c:pt>
                <c:pt idx="20">
                  <c:v>2073</c:v>
                </c:pt>
                <c:pt idx="21">
                  <c:v>2072</c:v>
                </c:pt>
                <c:pt idx="22">
                  <c:v>2071</c:v>
                </c:pt>
                <c:pt idx="23">
                  <c:v>2072</c:v>
                </c:pt>
                <c:pt idx="24">
                  <c:v>2072</c:v>
                </c:pt>
                <c:pt idx="25">
                  <c:v>1772</c:v>
                </c:pt>
                <c:pt idx="26">
                  <c:v>1530</c:v>
                </c:pt>
                <c:pt idx="27">
                  <c:v>1508</c:v>
                </c:pt>
                <c:pt idx="28">
                  <c:v>1491</c:v>
                </c:pt>
                <c:pt idx="29">
                  <c:v>1500</c:v>
                </c:pt>
                <c:pt idx="30">
                  <c:v>1496</c:v>
                </c:pt>
                <c:pt idx="31">
                  <c:v>1342</c:v>
                </c:pt>
                <c:pt idx="32">
                  <c:v>913</c:v>
                </c:pt>
                <c:pt idx="33">
                  <c:v>913</c:v>
                </c:pt>
                <c:pt idx="34">
                  <c:v>913</c:v>
                </c:pt>
                <c:pt idx="35">
                  <c:v>926</c:v>
                </c:pt>
                <c:pt idx="36">
                  <c:v>959</c:v>
                </c:pt>
                <c:pt idx="37">
                  <c:v>1434</c:v>
                </c:pt>
                <c:pt idx="38">
                  <c:v>1486</c:v>
                </c:pt>
                <c:pt idx="39">
                  <c:v>1494</c:v>
                </c:pt>
                <c:pt idx="40">
                  <c:v>1494</c:v>
                </c:pt>
                <c:pt idx="41">
                  <c:v>1494</c:v>
                </c:pt>
                <c:pt idx="42">
                  <c:v>1493</c:v>
                </c:pt>
                <c:pt idx="43">
                  <c:v>1493</c:v>
                </c:pt>
                <c:pt idx="44">
                  <c:v>1494</c:v>
                </c:pt>
                <c:pt idx="45">
                  <c:v>1493</c:v>
                </c:pt>
                <c:pt idx="46">
                  <c:v>1492</c:v>
                </c:pt>
                <c:pt idx="47">
                  <c:v>1493</c:v>
                </c:pt>
                <c:pt idx="48">
                  <c:v>1494</c:v>
                </c:pt>
                <c:pt idx="49">
                  <c:v>1492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7F-A44C-BEB7-72CC2D6F58AC}"/>
            </c:ext>
          </c:extLst>
        </c:ser>
        <c:ser>
          <c:idx val="3"/>
          <c:order val="3"/>
          <c:tx>
            <c:strRef>
              <c:f>Tabelle1!$Q$1</c:f>
              <c:strCache>
                <c:ptCount val="1"/>
                <c:pt idx="0">
                  <c:v>mixb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Tabelle1!$Q$2:$Q$51</c:f>
              <c:numCache>
                <c:formatCode>General</c:formatCode>
                <c:ptCount val="50"/>
                <c:pt idx="0">
                  <c:v>1435</c:v>
                </c:pt>
                <c:pt idx="1">
                  <c:v>1439</c:v>
                </c:pt>
                <c:pt idx="2">
                  <c:v>1437</c:v>
                </c:pt>
                <c:pt idx="3">
                  <c:v>1439</c:v>
                </c:pt>
                <c:pt idx="4">
                  <c:v>1439</c:v>
                </c:pt>
                <c:pt idx="5">
                  <c:v>1440</c:v>
                </c:pt>
                <c:pt idx="6">
                  <c:v>1439</c:v>
                </c:pt>
                <c:pt idx="7">
                  <c:v>1437</c:v>
                </c:pt>
                <c:pt idx="8">
                  <c:v>1439</c:v>
                </c:pt>
                <c:pt idx="9">
                  <c:v>1439</c:v>
                </c:pt>
                <c:pt idx="10">
                  <c:v>1436</c:v>
                </c:pt>
                <c:pt idx="11">
                  <c:v>1433</c:v>
                </c:pt>
                <c:pt idx="12">
                  <c:v>1440</c:v>
                </c:pt>
                <c:pt idx="13">
                  <c:v>1440</c:v>
                </c:pt>
                <c:pt idx="14">
                  <c:v>1437</c:v>
                </c:pt>
                <c:pt idx="15">
                  <c:v>1440</c:v>
                </c:pt>
                <c:pt idx="16">
                  <c:v>1440</c:v>
                </c:pt>
                <c:pt idx="17">
                  <c:v>1303</c:v>
                </c:pt>
                <c:pt idx="18">
                  <c:v>908</c:v>
                </c:pt>
                <c:pt idx="19">
                  <c:v>834</c:v>
                </c:pt>
                <c:pt idx="20">
                  <c:v>833</c:v>
                </c:pt>
                <c:pt idx="21">
                  <c:v>834</c:v>
                </c:pt>
                <c:pt idx="22">
                  <c:v>835</c:v>
                </c:pt>
                <c:pt idx="23">
                  <c:v>834</c:v>
                </c:pt>
                <c:pt idx="24">
                  <c:v>834</c:v>
                </c:pt>
                <c:pt idx="25">
                  <c:v>1134</c:v>
                </c:pt>
                <c:pt idx="26">
                  <c:v>1376</c:v>
                </c:pt>
                <c:pt idx="27">
                  <c:v>1398</c:v>
                </c:pt>
                <c:pt idx="28">
                  <c:v>1415</c:v>
                </c:pt>
                <c:pt idx="29">
                  <c:v>1406</c:v>
                </c:pt>
                <c:pt idx="30">
                  <c:v>1410</c:v>
                </c:pt>
                <c:pt idx="31">
                  <c:v>1564</c:v>
                </c:pt>
                <c:pt idx="32">
                  <c:v>1993</c:v>
                </c:pt>
                <c:pt idx="33">
                  <c:v>1993</c:v>
                </c:pt>
                <c:pt idx="34">
                  <c:v>1993</c:v>
                </c:pt>
                <c:pt idx="35">
                  <c:v>1980</c:v>
                </c:pt>
                <c:pt idx="36">
                  <c:v>1947</c:v>
                </c:pt>
                <c:pt idx="37">
                  <c:v>1472</c:v>
                </c:pt>
                <c:pt idx="38">
                  <c:v>1420</c:v>
                </c:pt>
                <c:pt idx="39">
                  <c:v>1412</c:v>
                </c:pt>
                <c:pt idx="40">
                  <c:v>1412</c:v>
                </c:pt>
                <c:pt idx="41">
                  <c:v>1412</c:v>
                </c:pt>
                <c:pt idx="42">
                  <c:v>1413</c:v>
                </c:pt>
                <c:pt idx="43">
                  <c:v>1413</c:v>
                </c:pt>
                <c:pt idx="44">
                  <c:v>1412</c:v>
                </c:pt>
                <c:pt idx="45">
                  <c:v>1413</c:v>
                </c:pt>
                <c:pt idx="46">
                  <c:v>1414</c:v>
                </c:pt>
                <c:pt idx="47">
                  <c:v>1413</c:v>
                </c:pt>
                <c:pt idx="48">
                  <c:v>1412</c:v>
                </c:pt>
                <c:pt idx="49">
                  <c:v>1414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7F-A44C-BEB7-72CC2D6F58AC}"/>
            </c:ext>
          </c:extLst>
        </c:ser>
        <c:ser>
          <c:idx val="4"/>
          <c:order val="4"/>
          <c:tx>
            <c:strRef>
              <c:f>Tabelle1!$R$1</c:f>
              <c:strCache>
                <c:ptCount val="1"/>
                <c:pt idx="0">
                  <c:v>diffa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Tabelle1!$R$2:$R$51</c:f>
              <c:numCache>
                <c:formatCode>General</c:formatCode>
                <c:ptCount val="5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13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13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24</c:v>
                </c:pt>
                <c:pt idx="29">
                  <c:v>24</c:v>
                </c:pt>
                <c:pt idx="30">
                  <c:v>25</c:v>
                </c:pt>
                <c:pt idx="31">
                  <c:v>25</c:v>
                </c:pt>
                <c:pt idx="32">
                  <c:v>24</c:v>
                </c:pt>
                <c:pt idx="33">
                  <c:v>24</c:v>
                </c:pt>
                <c:pt idx="34">
                  <c:v>25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13</c:v>
                </c:pt>
                <c:pt idx="47">
                  <c:v>12</c:v>
                </c:pt>
                <c:pt idx="48">
                  <c:v>12</c:v>
                </c:pt>
                <c:pt idx="4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7F-A44C-BEB7-72CC2D6F58AC}"/>
            </c:ext>
          </c:extLst>
        </c:ser>
        <c:ser>
          <c:idx val="5"/>
          <c:order val="5"/>
          <c:tx>
            <c:strRef>
              <c:f>Tabelle1!$S$1</c:f>
              <c:strCache>
                <c:ptCount val="1"/>
                <c:pt idx="0">
                  <c:v>diffb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Tabelle1!$S$2:$S$51</c:f>
              <c:numCache>
                <c:formatCode>General</c:formatCode>
                <c:ptCount val="50"/>
                <c:pt idx="0">
                  <c:v>31</c:v>
                </c:pt>
                <c:pt idx="1">
                  <c:v>27</c:v>
                </c:pt>
                <c:pt idx="2">
                  <c:v>29</c:v>
                </c:pt>
                <c:pt idx="3">
                  <c:v>27</c:v>
                </c:pt>
                <c:pt idx="4">
                  <c:v>27</c:v>
                </c:pt>
                <c:pt idx="5">
                  <c:v>26</c:v>
                </c:pt>
                <c:pt idx="6">
                  <c:v>27</c:v>
                </c:pt>
                <c:pt idx="7">
                  <c:v>29</c:v>
                </c:pt>
                <c:pt idx="8">
                  <c:v>27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27</c:v>
                </c:pt>
                <c:pt idx="13">
                  <c:v>26</c:v>
                </c:pt>
                <c:pt idx="14">
                  <c:v>29</c:v>
                </c:pt>
                <c:pt idx="15">
                  <c:v>26</c:v>
                </c:pt>
                <c:pt idx="16">
                  <c:v>26</c:v>
                </c:pt>
                <c:pt idx="17">
                  <c:v>163</c:v>
                </c:pt>
                <c:pt idx="18">
                  <c:v>559</c:v>
                </c:pt>
                <c:pt idx="19">
                  <c:v>632</c:v>
                </c:pt>
                <c:pt idx="20">
                  <c:v>633</c:v>
                </c:pt>
                <c:pt idx="21">
                  <c:v>632</c:v>
                </c:pt>
                <c:pt idx="22">
                  <c:v>632</c:v>
                </c:pt>
                <c:pt idx="23">
                  <c:v>632</c:v>
                </c:pt>
                <c:pt idx="24">
                  <c:v>632</c:v>
                </c:pt>
                <c:pt idx="25">
                  <c:v>332</c:v>
                </c:pt>
                <c:pt idx="26">
                  <c:v>90</c:v>
                </c:pt>
                <c:pt idx="27">
                  <c:v>68</c:v>
                </c:pt>
                <c:pt idx="28">
                  <c:v>63</c:v>
                </c:pt>
                <c:pt idx="29">
                  <c:v>72</c:v>
                </c:pt>
                <c:pt idx="30">
                  <c:v>69</c:v>
                </c:pt>
                <c:pt idx="31">
                  <c:v>85</c:v>
                </c:pt>
                <c:pt idx="32">
                  <c:v>515</c:v>
                </c:pt>
                <c:pt idx="33">
                  <c:v>515</c:v>
                </c:pt>
                <c:pt idx="34">
                  <c:v>514</c:v>
                </c:pt>
                <c:pt idx="35">
                  <c:v>514</c:v>
                </c:pt>
                <c:pt idx="36">
                  <c:v>481</c:v>
                </c:pt>
                <c:pt idx="37">
                  <c:v>6</c:v>
                </c:pt>
                <c:pt idx="38">
                  <c:v>46</c:v>
                </c:pt>
                <c:pt idx="39">
                  <c:v>54</c:v>
                </c:pt>
                <c:pt idx="40">
                  <c:v>54</c:v>
                </c:pt>
                <c:pt idx="41">
                  <c:v>54</c:v>
                </c:pt>
                <c:pt idx="42">
                  <c:v>53</c:v>
                </c:pt>
                <c:pt idx="43">
                  <c:v>53</c:v>
                </c:pt>
                <c:pt idx="44">
                  <c:v>54</c:v>
                </c:pt>
                <c:pt idx="45">
                  <c:v>53</c:v>
                </c:pt>
                <c:pt idx="46">
                  <c:v>53</c:v>
                </c:pt>
                <c:pt idx="47">
                  <c:v>53</c:v>
                </c:pt>
                <c:pt idx="48">
                  <c:v>54</c:v>
                </c:pt>
                <c:pt idx="49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7F-A44C-BEB7-72CC2D6F5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3764864"/>
        <c:axId val="1063897120"/>
      </c:lineChart>
      <c:catAx>
        <c:axId val="1063764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3897120"/>
        <c:crosses val="autoZero"/>
        <c:auto val="1"/>
        <c:lblAlgn val="ctr"/>
        <c:lblOffset val="100"/>
        <c:noMultiLvlLbl val="0"/>
      </c:catAx>
      <c:valAx>
        <c:axId val="10638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376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Tabelle1!$N$55</c:f>
              <c:strCache>
                <c:ptCount val="1"/>
                <c:pt idx="0">
                  <c:v>kanala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Tabelle1!$N$56:$N$84</c:f>
              <c:numCache>
                <c:formatCode>General</c:formatCode>
                <c:ptCount val="29"/>
                <c:pt idx="0">
                  <c:v>1440</c:v>
                </c:pt>
                <c:pt idx="1">
                  <c:v>1440</c:v>
                </c:pt>
                <c:pt idx="2">
                  <c:v>1440</c:v>
                </c:pt>
                <c:pt idx="3">
                  <c:v>1440</c:v>
                </c:pt>
                <c:pt idx="4">
                  <c:v>1440</c:v>
                </c:pt>
                <c:pt idx="5">
                  <c:v>1440</c:v>
                </c:pt>
                <c:pt idx="6">
                  <c:v>1440</c:v>
                </c:pt>
                <c:pt idx="7">
                  <c:v>1439</c:v>
                </c:pt>
                <c:pt idx="8">
                  <c:v>1440</c:v>
                </c:pt>
                <c:pt idx="9">
                  <c:v>1813</c:v>
                </c:pt>
                <c:pt idx="10">
                  <c:v>2028</c:v>
                </c:pt>
                <c:pt idx="11">
                  <c:v>2033</c:v>
                </c:pt>
                <c:pt idx="12">
                  <c:v>2037</c:v>
                </c:pt>
                <c:pt idx="13">
                  <c:v>2035</c:v>
                </c:pt>
                <c:pt idx="14">
                  <c:v>2035</c:v>
                </c:pt>
                <c:pt idx="15">
                  <c:v>2033</c:v>
                </c:pt>
                <c:pt idx="16">
                  <c:v>2033</c:v>
                </c:pt>
                <c:pt idx="17">
                  <c:v>2013</c:v>
                </c:pt>
                <c:pt idx="18">
                  <c:v>1419</c:v>
                </c:pt>
                <c:pt idx="19">
                  <c:v>952</c:v>
                </c:pt>
                <c:pt idx="20">
                  <c:v>848</c:v>
                </c:pt>
                <c:pt idx="21">
                  <c:v>828</c:v>
                </c:pt>
                <c:pt idx="22">
                  <c:v>824</c:v>
                </c:pt>
                <c:pt idx="23">
                  <c:v>808</c:v>
                </c:pt>
                <c:pt idx="24">
                  <c:v>1271</c:v>
                </c:pt>
                <c:pt idx="25">
                  <c:v>1447</c:v>
                </c:pt>
                <c:pt idx="26">
                  <c:v>1446</c:v>
                </c:pt>
                <c:pt idx="27">
                  <c:v>1446</c:v>
                </c:pt>
                <c:pt idx="28">
                  <c:v>1447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73-DF4F-8A15-2A35B95C9DC1}"/>
            </c:ext>
          </c:extLst>
        </c:ser>
        <c:ser>
          <c:idx val="1"/>
          <c:order val="1"/>
          <c:tx>
            <c:strRef>
              <c:f>Tabelle1!$O$55</c:f>
              <c:strCache>
                <c:ptCount val="1"/>
                <c:pt idx="0">
                  <c:v>kanalb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Tabelle1!$O$56:$O$84</c:f>
              <c:numCache>
                <c:formatCode>General</c:formatCode>
                <c:ptCount val="29"/>
                <c:pt idx="0">
                  <c:v>1440</c:v>
                </c:pt>
                <c:pt idx="1">
                  <c:v>1440</c:v>
                </c:pt>
                <c:pt idx="2">
                  <c:v>1440</c:v>
                </c:pt>
                <c:pt idx="3">
                  <c:v>1440</c:v>
                </c:pt>
                <c:pt idx="4">
                  <c:v>1440</c:v>
                </c:pt>
                <c:pt idx="5">
                  <c:v>1440</c:v>
                </c:pt>
                <c:pt idx="6">
                  <c:v>1440</c:v>
                </c:pt>
                <c:pt idx="7">
                  <c:v>1439</c:v>
                </c:pt>
                <c:pt idx="8">
                  <c:v>1440</c:v>
                </c:pt>
                <c:pt idx="9">
                  <c:v>1813</c:v>
                </c:pt>
                <c:pt idx="10">
                  <c:v>2028</c:v>
                </c:pt>
                <c:pt idx="11">
                  <c:v>2033</c:v>
                </c:pt>
                <c:pt idx="12">
                  <c:v>2037</c:v>
                </c:pt>
                <c:pt idx="13">
                  <c:v>2035</c:v>
                </c:pt>
                <c:pt idx="14">
                  <c:v>2035</c:v>
                </c:pt>
                <c:pt idx="15">
                  <c:v>2033</c:v>
                </c:pt>
                <c:pt idx="16">
                  <c:v>2033</c:v>
                </c:pt>
                <c:pt idx="17">
                  <c:v>2013</c:v>
                </c:pt>
                <c:pt idx="18">
                  <c:v>1419</c:v>
                </c:pt>
                <c:pt idx="19">
                  <c:v>952</c:v>
                </c:pt>
                <c:pt idx="20">
                  <c:v>848</c:v>
                </c:pt>
                <c:pt idx="21">
                  <c:v>828</c:v>
                </c:pt>
                <c:pt idx="22">
                  <c:v>824</c:v>
                </c:pt>
                <c:pt idx="23">
                  <c:v>808</c:v>
                </c:pt>
                <c:pt idx="24">
                  <c:v>1271</c:v>
                </c:pt>
                <c:pt idx="25">
                  <c:v>1447</c:v>
                </c:pt>
                <c:pt idx="26">
                  <c:v>1446</c:v>
                </c:pt>
                <c:pt idx="27">
                  <c:v>1446</c:v>
                </c:pt>
                <c:pt idx="28">
                  <c:v>1447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73-DF4F-8A15-2A35B95C9DC1}"/>
            </c:ext>
          </c:extLst>
        </c:ser>
        <c:ser>
          <c:idx val="2"/>
          <c:order val="2"/>
          <c:tx>
            <c:strRef>
              <c:f>Tabelle1!$P$55</c:f>
              <c:strCache>
                <c:ptCount val="1"/>
                <c:pt idx="0">
                  <c:v>mixa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Tabelle1!$P$56:$P$84</c:f>
              <c:numCache>
                <c:formatCode>General</c:formatCode>
                <c:ptCount val="29"/>
                <c:pt idx="0">
                  <c:v>1493</c:v>
                </c:pt>
                <c:pt idx="1">
                  <c:v>1493</c:v>
                </c:pt>
                <c:pt idx="2">
                  <c:v>1493</c:v>
                </c:pt>
                <c:pt idx="3">
                  <c:v>1493</c:v>
                </c:pt>
                <c:pt idx="4">
                  <c:v>1493</c:v>
                </c:pt>
                <c:pt idx="5">
                  <c:v>1493</c:v>
                </c:pt>
                <c:pt idx="6">
                  <c:v>1493</c:v>
                </c:pt>
                <c:pt idx="7">
                  <c:v>1492</c:v>
                </c:pt>
                <c:pt idx="8">
                  <c:v>1493</c:v>
                </c:pt>
                <c:pt idx="9">
                  <c:v>1866</c:v>
                </c:pt>
                <c:pt idx="10">
                  <c:v>2081</c:v>
                </c:pt>
                <c:pt idx="11">
                  <c:v>2086</c:v>
                </c:pt>
                <c:pt idx="12">
                  <c:v>2090</c:v>
                </c:pt>
                <c:pt idx="13">
                  <c:v>2088</c:v>
                </c:pt>
                <c:pt idx="14">
                  <c:v>2088</c:v>
                </c:pt>
                <c:pt idx="15">
                  <c:v>2086</c:v>
                </c:pt>
                <c:pt idx="16">
                  <c:v>2086</c:v>
                </c:pt>
                <c:pt idx="17">
                  <c:v>2066</c:v>
                </c:pt>
                <c:pt idx="18">
                  <c:v>1472</c:v>
                </c:pt>
                <c:pt idx="19">
                  <c:v>1005</c:v>
                </c:pt>
                <c:pt idx="20">
                  <c:v>901</c:v>
                </c:pt>
                <c:pt idx="21">
                  <c:v>881</c:v>
                </c:pt>
                <c:pt idx="22">
                  <c:v>877</c:v>
                </c:pt>
                <c:pt idx="23">
                  <c:v>861</c:v>
                </c:pt>
                <c:pt idx="24">
                  <c:v>1324</c:v>
                </c:pt>
                <c:pt idx="25">
                  <c:v>1500</c:v>
                </c:pt>
                <c:pt idx="26">
                  <c:v>1499</c:v>
                </c:pt>
                <c:pt idx="27">
                  <c:v>1499</c:v>
                </c:pt>
                <c:pt idx="28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73-DF4F-8A15-2A35B95C9DC1}"/>
            </c:ext>
          </c:extLst>
        </c:ser>
        <c:ser>
          <c:idx val="3"/>
          <c:order val="3"/>
          <c:tx>
            <c:strRef>
              <c:f>Tabelle1!$Q$55</c:f>
              <c:strCache>
                <c:ptCount val="1"/>
                <c:pt idx="0">
                  <c:v>mixb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Tabelle1!$Q$56:$Q$84</c:f>
              <c:numCache>
                <c:formatCode>General</c:formatCode>
                <c:ptCount val="29"/>
                <c:pt idx="0">
                  <c:v>1413</c:v>
                </c:pt>
                <c:pt idx="1">
                  <c:v>1413</c:v>
                </c:pt>
                <c:pt idx="2">
                  <c:v>1413</c:v>
                </c:pt>
                <c:pt idx="3">
                  <c:v>1413</c:v>
                </c:pt>
                <c:pt idx="4">
                  <c:v>1413</c:v>
                </c:pt>
                <c:pt idx="5">
                  <c:v>1413</c:v>
                </c:pt>
                <c:pt idx="6">
                  <c:v>1413</c:v>
                </c:pt>
                <c:pt idx="7">
                  <c:v>1414</c:v>
                </c:pt>
                <c:pt idx="8">
                  <c:v>1413</c:v>
                </c:pt>
                <c:pt idx="9">
                  <c:v>1762</c:v>
                </c:pt>
                <c:pt idx="10">
                  <c:v>1977</c:v>
                </c:pt>
                <c:pt idx="11">
                  <c:v>1982</c:v>
                </c:pt>
                <c:pt idx="12">
                  <c:v>1986</c:v>
                </c:pt>
                <c:pt idx="13">
                  <c:v>1984</c:v>
                </c:pt>
                <c:pt idx="14">
                  <c:v>1984</c:v>
                </c:pt>
                <c:pt idx="15">
                  <c:v>1982</c:v>
                </c:pt>
                <c:pt idx="16">
                  <c:v>1982</c:v>
                </c:pt>
                <c:pt idx="17">
                  <c:v>1962</c:v>
                </c:pt>
                <c:pt idx="18">
                  <c:v>1434</c:v>
                </c:pt>
                <c:pt idx="19">
                  <c:v>1901</c:v>
                </c:pt>
                <c:pt idx="20">
                  <c:v>2005</c:v>
                </c:pt>
                <c:pt idx="21">
                  <c:v>2025</c:v>
                </c:pt>
                <c:pt idx="22">
                  <c:v>2029</c:v>
                </c:pt>
                <c:pt idx="23">
                  <c:v>2045</c:v>
                </c:pt>
                <c:pt idx="24">
                  <c:v>1582</c:v>
                </c:pt>
                <c:pt idx="25">
                  <c:v>1406</c:v>
                </c:pt>
                <c:pt idx="26">
                  <c:v>1407</c:v>
                </c:pt>
                <c:pt idx="27">
                  <c:v>1407</c:v>
                </c:pt>
                <c:pt idx="28">
                  <c:v>1406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73-DF4F-8A15-2A35B95C9DC1}"/>
            </c:ext>
          </c:extLst>
        </c:ser>
        <c:ser>
          <c:idx val="4"/>
          <c:order val="4"/>
          <c:tx>
            <c:strRef>
              <c:f>Tabelle1!$R$55</c:f>
              <c:strCache>
                <c:ptCount val="1"/>
                <c:pt idx="0">
                  <c:v>diffa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Tabelle1!$R$56:$R$84</c:f>
              <c:numCache>
                <c:formatCode>General</c:formatCode>
                <c:ptCount val="29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13</c:v>
                </c:pt>
                <c:pt idx="8">
                  <c:v>12</c:v>
                </c:pt>
                <c:pt idx="9">
                  <c:v>361</c:v>
                </c:pt>
                <c:pt idx="10">
                  <c:v>576</c:v>
                </c:pt>
                <c:pt idx="11">
                  <c:v>581</c:v>
                </c:pt>
                <c:pt idx="12">
                  <c:v>585</c:v>
                </c:pt>
                <c:pt idx="13">
                  <c:v>583</c:v>
                </c:pt>
                <c:pt idx="14">
                  <c:v>583</c:v>
                </c:pt>
                <c:pt idx="15">
                  <c:v>581</c:v>
                </c:pt>
                <c:pt idx="16">
                  <c:v>581</c:v>
                </c:pt>
                <c:pt idx="17">
                  <c:v>561</c:v>
                </c:pt>
                <c:pt idx="18">
                  <c:v>33</c:v>
                </c:pt>
                <c:pt idx="19">
                  <c:v>500</c:v>
                </c:pt>
                <c:pt idx="20">
                  <c:v>604</c:v>
                </c:pt>
                <c:pt idx="21">
                  <c:v>624</c:v>
                </c:pt>
                <c:pt idx="22">
                  <c:v>628</c:v>
                </c:pt>
                <c:pt idx="23">
                  <c:v>644</c:v>
                </c:pt>
                <c:pt idx="24">
                  <c:v>181</c:v>
                </c:pt>
                <c:pt idx="25">
                  <c:v>5</c:v>
                </c:pt>
                <c:pt idx="26">
                  <c:v>6</c:v>
                </c:pt>
                <c:pt idx="27">
                  <c:v>6</c:v>
                </c:pt>
                <c:pt idx="2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73-DF4F-8A15-2A35B95C9DC1}"/>
            </c:ext>
          </c:extLst>
        </c:ser>
        <c:ser>
          <c:idx val="5"/>
          <c:order val="5"/>
          <c:tx>
            <c:strRef>
              <c:f>Tabelle1!$S$55</c:f>
              <c:strCache>
                <c:ptCount val="1"/>
                <c:pt idx="0">
                  <c:v>diffb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Tabelle1!$S$56:$S$84</c:f>
              <c:numCache>
                <c:formatCode>General</c:formatCode>
                <c:ptCount val="29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  <c:pt idx="8">
                  <c:v>53</c:v>
                </c:pt>
                <c:pt idx="9">
                  <c:v>53</c:v>
                </c:pt>
                <c:pt idx="10">
                  <c:v>53</c:v>
                </c:pt>
                <c:pt idx="11">
                  <c:v>53</c:v>
                </c:pt>
                <c:pt idx="12">
                  <c:v>53</c:v>
                </c:pt>
                <c:pt idx="13">
                  <c:v>53</c:v>
                </c:pt>
                <c:pt idx="14">
                  <c:v>53</c:v>
                </c:pt>
                <c:pt idx="15">
                  <c:v>53</c:v>
                </c:pt>
                <c:pt idx="16">
                  <c:v>53</c:v>
                </c:pt>
                <c:pt idx="17">
                  <c:v>53</c:v>
                </c:pt>
                <c:pt idx="18">
                  <c:v>53</c:v>
                </c:pt>
                <c:pt idx="19">
                  <c:v>53</c:v>
                </c:pt>
                <c:pt idx="20">
                  <c:v>53</c:v>
                </c:pt>
                <c:pt idx="21">
                  <c:v>53</c:v>
                </c:pt>
                <c:pt idx="22">
                  <c:v>53</c:v>
                </c:pt>
                <c:pt idx="23">
                  <c:v>53</c:v>
                </c:pt>
                <c:pt idx="24">
                  <c:v>53</c:v>
                </c:pt>
                <c:pt idx="25">
                  <c:v>53</c:v>
                </c:pt>
                <c:pt idx="26">
                  <c:v>53</c:v>
                </c:pt>
                <c:pt idx="27">
                  <c:v>53</c:v>
                </c:pt>
                <c:pt idx="28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73-DF4F-8A15-2A35B95C9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8186320"/>
        <c:axId val="1082404576"/>
      </c:lineChart>
      <c:catAx>
        <c:axId val="1088186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2404576"/>
        <c:crosses val="autoZero"/>
        <c:auto val="1"/>
        <c:lblAlgn val="ctr"/>
        <c:lblOffset val="100"/>
        <c:noMultiLvlLbl val="0"/>
      </c:catAx>
      <c:valAx>
        <c:axId val="10824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818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akku!$C$7:$C$14</c:f>
              <c:numCache>
                <c:formatCode>0</c:formatCode>
                <c:ptCount val="8"/>
                <c:pt idx="0">
                  <c:v>0</c:v>
                </c:pt>
                <c:pt idx="1">
                  <c:v>2.9</c:v>
                </c:pt>
                <c:pt idx="2">
                  <c:v>5.8</c:v>
                </c:pt>
                <c:pt idx="3">
                  <c:v>8.6999999999999993</c:v>
                </c:pt>
                <c:pt idx="4">
                  <c:v>11.6</c:v>
                </c:pt>
                <c:pt idx="5">
                  <c:v>14.5</c:v>
                </c:pt>
                <c:pt idx="6">
                  <c:v>17.399999999999999</c:v>
                </c:pt>
                <c:pt idx="7">
                  <c:v>20.3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78-3446-8634-521A4F3105D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akku!$D$7:$D$14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78-3446-8634-521A4F3105D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akku!$G$7:$G$14</c:f>
              <c:numCache>
                <c:formatCode>0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78-3446-8634-521A4F310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182912"/>
        <c:axId val="732183312"/>
      </c:lineChart>
      <c:catAx>
        <c:axId val="732182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2183312"/>
        <c:crosses val="autoZero"/>
        <c:auto val="1"/>
        <c:lblAlgn val="ctr"/>
        <c:lblOffset val="100"/>
        <c:noMultiLvlLbl val="0"/>
      </c:catAx>
      <c:valAx>
        <c:axId val="73218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218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7171296296296296"/>
          <c:w val="0.86486351706036746"/>
          <c:h val="0.744035797608632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Tabelle3!$D$1</c:f>
              <c:strCache>
                <c:ptCount val="1"/>
                <c:pt idx="0">
                  <c:v>bat 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Tabelle3!$B$2:$B$54</c:f>
              <c:numCache>
                <c:formatCode>General</c:formatCode>
                <c:ptCount val="53"/>
                <c:pt idx="0">
                  <c:v>1942</c:v>
                </c:pt>
                <c:pt idx="1">
                  <c:v>1945</c:v>
                </c:pt>
                <c:pt idx="2">
                  <c:v>1954</c:v>
                </c:pt>
                <c:pt idx="3">
                  <c:v>1944</c:v>
                </c:pt>
                <c:pt idx="4">
                  <c:v>1943</c:v>
                </c:pt>
                <c:pt idx="5">
                  <c:v>1944</c:v>
                </c:pt>
                <c:pt idx="6">
                  <c:v>1922</c:v>
                </c:pt>
                <c:pt idx="7">
                  <c:v>1855</c:v>
                </c:pt>
                <c:pt idx="8">
                  <c:v>1855</c:v>
                </c:pt>
                <c:pt idx="9">
                  <c:v>1854</c:v>
                </c:pt>
                <c:pt idx="10">
                  <c:v>1839</c:v>
                </c:pt>
                <c:pt idx="11">
                  <c:v>1792</c:v>
                </c:pt>
                <c:pt idx="12">
                  <c:v>1751</c:v>
                </c:pt>
                <c:pt idx="13">
                  <c:v>1751</c:v>
                </c:pt>
                <c:pt idx="14">
                  <c:v>1750</c:v>
                </c:pt>
                <c:pt idx="15">
                  <c:v>1751</c:v>
                </c:pt>
                <c:pt idx="16">
                  <c:v>1751</c:v>
                </c:pt>
                <c:pt idx="17">
                  <c:v>1746</c:v>
                </c:pt>
                <c:pt idx="18">
                  <c:v>1745</c:v>
                </c:pt>
                <c:pt idx="19">
                  <c:v>1746</c:v>
                </c:pt>
                <c:pt idx="20">
                  <c:v>1760</c:v>
                </c:pt>
                <c:pt idx="21">
                  <c:v>1810</c:v>
                </c:pt>
                <c:pt idx="22">
                  <c:v>1835</c:v>
                </c:pt>
                <c:pt idx="23">
                  <c:v>1855</c:v>
                </c:pt>
                <c:pt idx="24">
                  <c:v>1894</c:v>
                </c:pt>
                <c:pt idx="25">
                  <c:v>1924</c:v>
                </c:pt>
                <c:pt idx="26">
                  <c:v>1956</c:v>
                </c:pt>
                <c:pt idx="27">
                  <c:v>2041</c:v>
                </c:pt>
                <c:pt idx="28">
                  <c:v>2072</c:v>
                </c:pt>
                <c:pt idx="29">
                  <c:v>2118</c:v>
                </c:pt>
                <c:pt idx="30">
                  <c:v>2129</c:v>
                </c:pt>
                <c:pt idx="31">
                  <c:v>2210</c:v>
                </c:pt>
                <c:pt idx="32">
                  <c:v>2275</c:v>
                </c:pt>
                <c:pt idx="33">
                  <c:v>2304</c:v>
                </c:pt>
                <c:pt idx="34">
                  <c:v>2324</c:v>
                </c:pt>
                <c:pt idx="35">
                  <c:v>2363</c:v>
                </c:pt>
                <c:pt idx="36">
                  <c:v>2383</c:v>
                </c:pt>
                <c:pt idx="37">
                  <c:v>2385</c:v>
                </c:pt>
                <c:pt idx="38">
                  <c:v>2397</c:v>
                </c:pt>
                <c:pt idx="39">
                  <c:v>2382</c:v>
                </c:pt>
                <c:pt idx="40">
                  <c:v>2355</c:v>
                </c:pt>
                <c:pt idx="41">
                  <c:v>2336</c:v>
                </c:pt>
                <c:pt idx="42">
                  <c:v>2275</c:v>
                </c:pt>
                <c:pt idx="43">
                  <c:v>2246</c:v>
                </c:pt>
                <c:pt idx="44">
                  <c:v>2164</c:v>
                </c:pt>
                <c:pt idx="45">
                  <c:v>2164</c:v>
                </c:pt>
                <c:pt idx="46">
                  <c:v>2151</c:v>
                </c:pt>
                <c:pt idx="47">
                  <c:v>2209</c:v>
                </c:pt>
                <c:pt idx="48">
                  <c:v>2163</c:v>
                </c:pt>
                <c:pt idx="49">
                  <c:v>2164</c:v>
                </c:pt>
                <c:pt idx="50">
                  <c:v>2149</c:v>
                </c:pt>
                <c:pt idx="51">
                  <c:v>2164</c:v>
                </c:pt>
                <c:pt idx="52">
                  <c:v>2164</c:v>
                </c:pt>
              </c:numCache>
            </c:numRef>
          </c:xVal>
          <c:yVal>
            <c:numRef>
              <c:f>Tabelle3!$D$2:$D$54</c:f>
              <c:numCache>
                <c:formatCode>General</c:formatCode>
                <c:ptCount val="53"/>
                <c:pt idx="0">
                  <c:v>647</c:v>
                </c:pt>
                <c:pt idx="1">
                  <c:v>648</c:v>
                </c:pt>
                <c:pt idx="2">
                  <c:v>651</c:v>
                </c:pt>
                <c:pt idx="3">
                  <c:v>648</c:v>
                </c:pt>
                <c:pt idx="4">
                  <c:v>647</c:v>
                </c:pt>
                <c:pt idx="5">
                  <c:v>648</c:v>
                </c:pt>
                <c:pt idx="6">
                  <c:v>640</c:v>
                </c:pt>
                <c:pt idx="7">
                  <c:v>618</c:v>
                </c:pt>
                <c:pt idx="8">
                  <c:v>618</c:v>
                </c:pt>
                <c:pt idx="9">
                  <c:v>618</c:v>
                </c:pt>
                <c:pt idx="10">
                  <c:v>613</c:v>
                </c:pt>
                <c:pt idx="11">
                  <c:v>597</c:v>
                </c:pt>
                <c:pt idx="12">
                  <c:v>583</c:v>
                </c:pt>
                <c:pt idx="13">
                  <c:v>583</c:v>
                </c:pt>
                <c:pt idx="14">
                  <c:v>583</c:v>
                </c:pt>
                <c:pt idx="15">
                  <c:v>583</c:v>
                </c:pt>
                <c:pt idx="16">
                  <c:v>583</c:v>
                </c:pt>
                <c:pt idx="17">
                  <c:v>582</c:v>
                </c:pt>
                <c:pt idx="18">
                  <c:v>581</c:v>
                </c:pt>
                <c:pt idx="19">
                  <c:v>582</c:v>
                </c:pt>
                <c:pt idx="20">
                  <c:v>586</c:v>
                </c:pt>
                <c:pt idx="21">
                  <c:v>603</c:v>
                </c:pt>
                <c:pt idx="22">
                  <c:v>611</c:v>
                </c:pt>
                <c:pt idx="23">
                  <c:v>618</c:v>
                </c:pt>
                <c:pt idx="24">
                  <c:v>631</c:v>
                </c:pt>
                <c:pt idx="25">
                  <c:v>641</c:v>
                </c:pt>
                <c:pt idx="26">
                  <c:v>652</c:v>
                </c:pt>
                <c:pt idx="27">
                  <c:v>680</c:v>
                </c:pt>
                <c:pt idx="28">
                  <c:v>690</c:v>
                </c:pt>
                <c:pt idx="29">
                  <c:v>706</c:v>
                </c:pt>
                <c:pt idx="30">
                  <c:v>709</c:v>
                </c:pt>
                <c:pt idx="31">
                  <c:v>736</c:v>
                </c:pt>
                <c:pt idx="32">
                  <c:v>758</c:v>
                </c:pt>
                <c:pt idx="33">
                  <c:v>768</c:v>
                </c:pt>
                <c:pt idx="34">
                  <c:v>774</c:v>
                </c:pt>
                <c:pt idx="35">
                  <c:v>787</c:v>
                </c:pt>
                <c:pt idx="36">
                  <c:v>794</c:v>
                </c:pt>
                <c:pt idx="37">
                  <c:v>795</c:v>
                </c:pt>
                <c:pt idx="38">
                  <c:v>799</c:v>
                </c:pt>
                <c:pt idx="39">
                  <c:v>794</c:v>
                </c:pt>
                <c:pt idx="40">
                  <c:v>785</c:v>
                </c:pt>
                <c:pt idx="41">
                  <c:v>778</c:v>
                </c:pt>
                <c:pt idx="42">
                  <c:v>758</c:v>
                </c:pt>
                <c:pt idx="43">
                  <c:v>748</c:v>
                </c:pt>
                <c:pt idx="44">
                  <c:v>721</c:v>
                </c:pt>
                <c:pt idx="45">
                  <c:v>721</c:v>
                </c:pt>
                <c:pt idx="46">
                  <c:v>717</c:v>
                </c:pt>
                <c:pt idx="47">
                  <c:v>736</c:v>
                </c:pt>
                <c:pt idx="48">
                  <c:v>721</c:v>
                </c:pt>
                <c:pt idx="49">
                  <c:v>721</c:v>
                </c:pt>
                <c:pt idx="50">
                  <c:v>716</c:v>
                </c:pt>
                <c:pt idx="51">
                  <c:v>721</c:v>
                </c:pt>
                <c:pt idx="52">
                  <c:v>721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08-8946-8A59-13DD7BD24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592688"/>
        <c:axId val="749729360"/>
      </c:scatterChart>
      <c:valAx>
        <c:axId val="749592688"/>
        <c:scaling>
          <c:orientation val="minMax"/>
          <c:min val="1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9729360"/>
        <c:crosses val="autoZero"/>
        <c:crossBetween val="midCat"/>
      </c:valAx>
      <c:valAx>
        <c:axId val="74972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959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215900</xdr:colOff>
      <xdr:row>3</xdr:row>
      <xdr:rowOff>38100</xdr:rowOff>
    </xdr:from>
    <xdr:to>
      <xdr:col>11</xdr:col>
      <xdr:colOff>660400</xdr:colOff>
      <xdr:row>23</xdr:row>
      <xdr:rowOff>139700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03C02A2-8450-AD4C-B164-721B53E7B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431800</xdr:colOff>
      <xdr:row>66</xdr:row>
      <xdr:rowOff>152400</xdr:rowOff>
    </xdr:from>
    <xdr:to>
      <xdr:col>12</xdr:col>
      <xdr:colOff>50800</xdr:colOff>
      <xdr:row>80</xdr:row>
      <xdr:rowOff>50800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215908C-87DC-6646-BCC0-68B2F5370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3</xdr:row>
      <xdr:rowOff>120650</xdr:rowOff>
    </xdr:from>
    <xdr:to>
      <xdr:col>14</xdr:col>
      <xdr:colOff>209550</xdr:colOff>
      <xdr:row>18</xdr:row>
      <xdr:rowOff>19050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FA78E96-DDBA-FF43-8701-4B4A63BA6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425450</xdr:colOff>
      <xdr:row>37</xdr:row>
      <xdr:rowOff>31750</xdr:rowOff>
    </xdr:from>
    <xdr:to>
      <xdr:col>10</xdr:col>
      <xdr:colOff>44450</xdr:colOff>
      <xdr:row>50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AC50007-E5CB-D844-9563-FC508C354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9273B-762E-E049-8E2F-91927F78DF30}">
  <dimension ref="A1:S85"/>
  <sheetViews>
    <sheetView topLeftCell="A49" workbookViewId="0">
      <selection activeCell="A54" sqref="A54"/>
    </sheetView>
  </sheetViews>
  <sheetFormatPr baseColWidth="10" defaultRowHeight="16" x14ac:dyDescent="0.2"/>
  <cols>
    <col min="1" max="1" width="22.1640625" customWidth="1"/>
  </cols>
  <sheetData>
    <row r="1" spans="1:19" x14ac:dyDescent="0.2">
      <c r="A1" t="s">
        <v>7</v>
      </c>
      <c r="B1" t="s">
        <v>14</v>
      </c>
      <c r="D1" t="s">
        <v>15</v>
      </c>
      <c r="F1" t="s">
        <v>10</v>
      </c>
      <c r="H1" t="s">
        <v>11</v>
      </c>
      <c r="J1" t="s">
        <v>12</v>
      </c>
      <c r="L1" t="s">
        <v>13</v>
      </c>
      <c r="N1" t="str">
        <f>B1</f>
        <v>kanala</v>
      </c>
      <c r="O1" t="str">
        <f>D1</f>
        <v>kanalb</v>
      </c>
      <c r="P1" t="str">
        <f>F1</f>
        <v>mixa</v>
      </c>
      <c r="Q1" t="str">
        <f>H1</f>
        <v>mixb</v>
      </c>
      <c r="R1" t="str">
        <f>J1</f>
        <v>diffa</v>
      </c>
      <c r="S1" t="str">
        <f>L1</f>
        <v>diffb</v>
      </c>
    </row>
    <row r="2" spans="1:19" x14ac:dyDescent="0.2">
      <c r="A2" t="s">
        <v>0</v>
      </c>
      <c r="B2">
        <v>1440</v>
      </c>
      <c r="C2" t="s">
        <v>1</v>
      </c>
      <c r="D2">
        <v>1440</v>
      </c>
      <c r="E2" t="s">
        <v>2</v>
      </c>
      <c r="F2">
        <v>1471</v>
      </c>
      <c r="G2" t="s">
        <v>3</v>
      </c>
      <c r="H2">
        <v>1435</v>
      </c>
      <c r="I2" t="s">
        <v>4</v>
      </c>
      <c r="J2">
        <v>12</v>
      </c>
      <c r="K2" t="s">
        <v>5</v>
      </c>
      <c r="L2">
        <v>31</v>
      </c>
      <c r="M2" t="s">
        <v>6</v>
      </c>
      <c r="N2">
        <f t="shared" ref="N2:N51" si="0">B2</f>
        <v>1440</v>
      </c>
      <c r="O2">
        <f t="shared" ref="O2:O51" si="1">D2</f>
        <v>1440</v>
      </c>
      <c r="P2">
        <f t="shared" ref="P2:P51" si="2">F2</f>
        <v>1471</v>
      </c>
      <c r="Q2">
        <f t="shared" ref="Q2:Q51" si="3">H2</f>
        <v>1435</v>
      </c>
      <c r="R2">
        <f t="shared" ref="R2:R51" si="4">J2</f>
        <v>12</v>
      </c>
      <c r="S2">
        <f t="shared" ref="S2:S51" si="5">L2</f>
        <v>31</v>
      </c>
    </row>
    <row r="3" spans="1:19" x14ac:dyDescent="0.2">
      <c r="A3" t="s">
        <v>0</v>
      </c>
      <c r="B3">
        <v>1440</v>
      </c>
      <c r="C3" t="s">
        <v>1</v>
      </c>
      <c r="D3">
        <v>1440</v>
      </c>
      <c r="E3" t="s">
        <v>2</v>
      </c>
      <c r="F3">
        <v>1467</v>
      </c>
      <c r="G3" t="s">
        <v>3</v>
      </c>
      <c r="H3">
        <v>1439</v>
      </c>
      <c r="I3" t="s">
        <v>4</v>
      </c>
      <c r="J3">
        <v>12</v>
      </c>
      <c r="K3" t="s">
        <v>5</v>
      </c>
      <c r="L3">
        <v>27</v>
      </c>
      <c r="M3" t="s">
        <v>6</v>
      </c>
      <c r="N3">
        <f t="shared" si="0"/>
        <v>1440</v>
      </c>
      <c r="O3">
        <f t="shared" si="1"/>
        <v>1440</v>
      </c>
      <c r="P3">
        <f t="shared" si="2"/>
        <v>1467</v>
      </c>
      <c r="Q3">
        <f t="shared" si="3"/>
        <v>1439</v>
      </c>
      <c r="R3">
        <f t="shared" si="4"/>
        <v>12</v>
      </c>
      <c r="S3">
        <f t="shared" si="5"/>
        <v>27</v>
      </c>
    </row>
    <row r="4" spans="1:19" x14ac:dyDescent="0.2">
      <c r="A4" t="s">
        <v>0</v>
      </c>
      <c r="B4">
        <v>1440</v>
      </c>
      <c r="C4" t="s">
        <v>1</v>
      </c>
      <c r="D4">
        <v>1440</v>
      </c>
      <c r="E4" t="s">
        <v>2</v>
      </c>
      <c r="F4">
        <v>1469</v>
      </c>
      <c r="G4" t="s">
        <v>3</v>
      </c>
      <c r="H4">
        <v>1437</v>
      </c>
      <c r="I4" t="s">
        <v>4</v>
      </c>
      <c r="J4">
        <v>12</v>
      </c>
      <c r="K4" t="s">
        <v>5</v>
      </c>
      <c r="L4">
        <v>29</v>
      </c>
      <c r="M4" t="s">
        <v>6</v>
      </c>
      <c r="N4">
        <f t="shared" si="0"/>
        <v>1440</v>
      </c>
      <c r="O4">
        <f t="shared" si="1"/>
        <v>1440</v>
      </c>
      <c r="P4">
        <f t="shared" si="2"/>
        <v>1469</v>
      </c>
      <c r="Q4">
        <f t="shared" si="3"/>
        <v>1437</v>
      </c>
      <c r="R4">
        <f t="shared" si="4"/>
        <v>12</v>
      </c>
      <c r="S4">
        <f t="shared" si="5"/>
        <v>29</v>
      </c>
    </row>
    <row r="5" spans="1:19" x14ac:dyDescent="0.2">
      <c r="A5" t="s">
        <v>0</v>
      </c>
      <c r="B5">
        <v>1440</v>
      </c>
      <c r="C5" t="s">
        <v>1</v>
      </c>
      <c r="D5">
        <v>1440</v>
      </c>
      <c r="E5" t="s">
        <v>2</v>
      </c>
      <c r="F5">
        <v>1467</v>
      </c>
      <c r="G5" t="s">
        <v>3</v>
      </c>
      <c r="H5">
        <v>1439</v>
      </c>
      <c r="I5" t="s">
        <v>4</v>
      </c>
      <c r="J5">
        <v>12</v>
      </c>
      <c r="K5" t="s">
        <v>5</v>
      </c>
      <c r="L5">
        <v>27</v>
      </c>
      <c r="M5" t="s">
        <v>6</v>
      </c>
      <c r="N5">
        <f t="shared" si="0"/>
        <v>1440</v>
      </c>
      <c r="O5">
        <f t="shared" si="1"/>
        <v>1440</v>
      </c>
      <c r="P5">
        <f t="shared" si="2"/>
        <v>1467</v>
      </c>
      <c r="Q5">
        <f t="shared" si="3"/>
        <v>1439</v>
      </c>
      <c r="R5">
        <f t="shared" si="4"/>
        <v>12</v>
      </c>
      <c r="S5">
        <f t="shared" si="5"/>
        <v>27</v>
      </c>
    </row>
    <row r="6" spans="1:19" x14ac:dyDescent="0.2">
      <c r="A6" t="s">
        <v>0</v>
      </c>
      <c r="B6">
        <v>1440</v>
      </c>
      <c r="C6" t="s">
        <v>1</v>
      </c>
      <c r="D6">
        <v>1440</v>
      </c>
      <c r="E6" t="s">
        <v>2</v>
      </c>
      <c r="F6">
        <v>1467</v>
      </c>
      <c r="G6" t="s">
        <v>3</v>
      </c>
      <c r="H6">
        <v>1439</v>
      </c>
      <c r="I6" t="s">
        <v>4</v>
      </c>
      <c r="J6">
        <v>12</v>
      </c>
      <c r="K6" t="s">
        <v>5</v>
      </c>
      <c r="L6">
        <v>27</v>
      </c>
      <c r="M6" t="s">
        <v>6</v>
      </c>
      <c r="N6">
        <f t="shared" si="0"/>
        <v>1440</v>
      </c>
      <c r="O6">
        <f t="shared" si="1"/>
        <v>1440</v>
      </c>
      <c r="P6">
        <f t="shared" si="2"/>
        <v>1467</v>
      </c>
      <c r="Q6">
        <f t="shared" si="3"/>
        <v>1439</v>
      </c>
      <c r="R6">
        <f t="shared" si="4"/>
        <v>12</v>
      </c>
      <c r="S6">
        <f t="shared" si="5"/>
        <v>27</v>
      </c>
    </row>
    <row r="7" spans="1:19" x14ac:dyDescent="0.2">
      <c r="A7" t="s">
        <v>0</v>
      </c>
      <c r="B7">
        <v>1440</v>
      </c>
      <c r="C7" t="s">
        <v>1</v>
      </c>
      <c r="D7">
        <v>1440</v>
      </c>
      <c r="E7" t="s">
        <v>2</v>
      </c>
      <c r="F7">
        <v>1466</v>
      </c>
      <c r="G7" t="s">
        <v>3</v>
      </c>
      <c r="H7">
        <v>1440</v>
      </c>
      <c r="I7" t="s">
        <v>4</v>
      </c>
      <c r="J7">
        <v>12</v>
      </c>
      <c r="K7" t="s">
        <v>5</v>
      </c>
      <c r="L7">
        <v>26</v>
      </c>
      <c r="M7" t="s">
        <v>6</v>
      </c>
      <c r="N7">
        <f t="shared" si="0"/>
        <v>1440</v>
      </c>
      <c r="O7">
        <f t="shared" si="1"/>
        <v>1440</v>
      </c>
      <c r="P7">
        <f t="shared" si="2"/>
        <v>1466</v>
      </c>
      <c r="Q7">
        <f t="shared" si="3"/>
        <v>1440</v>
      </c>
      <c r="R7">
        <f t="shared" si="4"/>
        <v>12</v>
      </c>
      <c r="S7">
        <f t="shared" si="5"/>
        <v>26</v>
      </c>
    </row>
    <row r="8" spans="1:19" x14ac:dyDescent="0.2">
      <c r="A8" t="s">
        <v>0</v>
      </c>
      <c r="B8">
        <v>1440</v>
      </c>
      <c r="C8" t="s">
        <v>1</v>
      </c>
      <c r="D8">
        <v>1440</v>
      </c>
      <c r="E8" t="s">
        <v>2</v>
      </c>
      <c r="F8">
        <v>1467</v>
      </c>
      <c r="G8" t="s">
        <v>3</v>
      </c>
      <c r="H8">
        <v>1439</v>
      </c>
      <c r="I8" t="s">
        <v>4</v>
      </c>
      <c r="J8">
        <v>12</v>
      </c>
      <c r="K8" t="s">
        <v>5</v>
      </c>
      <c r="L8">
        <v>27</v>
      </c>
      <c r="M8" t="s">
        <v>6</v>
      </c>
      <c r="N8">
        <f t="shared" si="0"/>
        <v>1440</v>
      </c>
      <c r="O8">
        <f t="shared" si="1"/>
        <v>1440</v>
      </c>
      <c r="P8">
        <f t="shared" si="2"/>
        <v>1467</v>
      </c>
      <c r="Q8">
        <f t="shared" si="3"/>
        <v>1439</v>
      </c>
      <c r="R8">
        <f t="shared" si="4"/>
        <v>12</v>
      </c>
      <c r="S8">
        <f t="shared" si="5"/>
        <v>27</v>
      </c>
    </row>
    <row r="9" spans="1:19" x14ac:dyDescent="0.2">
      <c r="A9" t="s">
        <v>0</v>
      </c>
      <c r="B9">
        <v>1440</v>
      </c>
      <c r="C9" t="s">
        <v>1</v>
      </c>
      <c r="D9">
        <v>1440</v>
      </c>
      <c r="E9" t="s">
        <v>2</v>
      </c>
      <c r="F9">
        <v>1469</v>
      </c>
      <c r="G9" t="s">
        <v>3</v>
      </c>
      <c r="H9">
        <v>1437</v>
      </c>
      <c r="I9" t="s">
        <v>4</v>
      </c>
      <c r="J9">
        <v>12</v>
      </c>
      <c r="K9" t="s">
        <v>5</v>
      </c>
      <c r="L9">
        <v>29</v>
      </c>
      <c r="M9" t="s">
        <v>6</v>
      </c>
      <c r="N9">
        <f t="shared" si="0"/>
        <v>1440</v>
      </c>
      <c r="O9">
        <f t="shared" si="1"/>
        <v>1440</v>
      </c>
      <c r="P9">
        <f t="shared" si="2"/>
        <v>1469</v>
      </c>
      <c r="Q9">
        <f t="shared" si="3"/>
        <v>1437</v>
      </c>
      <c r="R9">
        <f t="shared" si="4"/>
        <v>12</v>
      </c>
      <c r="S9">
        <f t="shared" si="5"/>
        <v>29</v>
      </c>
    </row>
    <row r="10" spans="1:19" x14ac:dyDescent="0.2">
      <c r="A10" t="s">
        <v>0</v>
      </c>
      <c r="B10">
        <v>1440</v>
      </c>
      <c r="C10" t="s">
        <v>1</v>
      </c>
      <c r="D10">
        <v>1440</v>
      </c>
      <c r="E10" t="s">
        <v>2</v>
      </c>
      <c r="F10">
        <v>1467</v>
      </c>
      <c r="G10" t="s">
        <v>3</v>
      </c>
      <c r="H10">
        <v>1439</v>
      </c>
      <c r="I10" t="s">
        <v>4</v>
      </c>
      <c r="J10">
        <v>12</v>
      </c>
      <c r="K10" t="s">
        <v>5</v>
      </c>
      <c r="L10">
        <v>27</v>
      </c>
      <c r="M10" t="s">
        <v>6</v>
      </c>
      <c r="N10">
        <f t="shared" si="0"/>
        <v>1440</v>
      </c>
      <c r="O10">
        <f t="shared" si="1"/>
        <v>1440</v>
      </c>
      <c r="P10">
        <f t="shared" si="2"/>
        <v>1467</v>
      </c>
      <c r="Q10">
        <f t="shared" si="3"/>
        <v>1439</v>
      </c>
      <c r="R10">
        <f t="shared" si="4"/>
        <v>12</v>
      </c>
      <c r="S10">
        <f t="shared" si="5"/>
        <v>27</v>
      </c>
    </row>
    <row r="11" spans="1:19" x14ac:dyDescent="0.2">
      <c r="A11" t="s">
        <v>0</v>
      </c>
      <c r="B11">
        <v>1440</v>
      </c>
      <c r="C11" t="s">
        <v>1</v>
      </c>
      <c r="D11">
        <v>1440</v>
      </c>
      <c r="E11" t="s">
        <v>2</v>
      </c>
      <c r="F11">
        <v>1467</v>
      </c>
      <c r="G11" t="s">
        <v>3</v>
      </c>
      <c r="H11">
        <v>1439</v>
      </c>
      <c r="I11" t="s">
        <v>4</v>
      </c>
      <c r="J11">
        <v>12</v>
      </c>
      <c r="K11" t="s">
        <v>5</v>
      </c>
      <c r="L11">
        <v>27</v>
      </c>
      <c r="M11" t="s">
        <v>6</v>
      </c>
      <c r="N11">
        <f t="shared" si="0"/>
        <v>1440</v>
      </c>
      <c r="O11">
        <f t="shared" si="1"/>
        <v>1440</v>
      </c>
      <c r="P11">
        <f t="shared" si="2"/>
        <v>1467</v>
      </c>
      <c r="Q11">
        <f t="shared" si="3"/>
        <v>1439</v>
      </c>
      <c r="R11">
        <f t="shared" si="4"/>
        <v>12</v>
      </c>
      <c r="S11">
        <f t="shared" si="5"/>
        <v>27</v>
      </c>
    </row>
    <row r="12" spans="1:19" x14ac:dyDescent="0.2">
      <c r="A12" t="s">
        <v>0</v>
      </c>
      <c r="B12">
        <v>1440</v>
      </c>
      <c r="C12" t="s">
        <v>1</v>
      </c>
      <c r="D12">
        <v>1440</v>
      </c>
      <c r="E12" t="s">
        <v>2</v>
      </c>
      <c r="F12">
        <v>1470</v>
      </c>
      <c r="G12" t="s">
        <v>3</v>
      </c>
      <c r="H12">
        <v>1436</v>
      </c>
      <c r="I12" t="s">
        <v>4</v>
      </c>
      <c r="J12">
        <v>12</v>
      </c>
      <c r="K12" t="s">
        <v>5</v>
      </c>
      <c r="L12">
        <v>30</v>
      </c>
      <c r="M12" t="s">
        <v>6</v>
      </c>
      <c r="N12">
        <f t="shared" si="0"/>
        <v>1440</v>
      </c>
      <c r="O12">
        <f t="shared" si="1"/>
        <v>1440</v>
      </c>
      <c r="P12">
        <f t="shared" si="2"/>
        <v>1470</v>
      </c>
      <c r="Q12">
        <f t="shared" si="3"/>
        <v>1436</v>
      </c>
      <c r="R12">
        <f t="shared" si="4"/>
        <v>12</v>
      </c>
      <c r="S12">
        <f t="shared" si="5"/>
        <v>30</v>
      </c>
    </row>
    <row r="13" spans="1:19" x14ac:dyDescent="0.2">
      <c r="A13" t="s">
        <v>0</v>
      </c>
      <c r="B13">
        <v>1440</v>
      </c>
      <c r="C13" t="s">
        <v>1</v>
      </c>
      <c r="D13">
        <v>1440</v>
      </c>
      <c r="E13" t="s">
        <v>2</v>
      </c>
      <c r="F13">
        <v>1473</v>
      </c>
      <c r="G13" t="s">
        <v>3</v>
      </c>
      <c r="H13">
        <v>1433</v>
      </c>
      <c r="I13" t="s">
        <v>4</v>
      </c>
      <c r="J13">
        <v>12</v>
      </c>
      <c r="K13" t="s">
        <v>5</v>
      </c>
      <c r="L13">
        <v>33</v>
      </c>
      <c r="M13" t="s">
        <v>6</v>
      </c>
      <c r="N13">
        <f t="shared" si="0"/>
        <v>1440</v>
      </c>
      <c r="O13">
        <f t="shared" si="1"/>
        <v>1440</v>
      </c>
      <c r="P13">
        <f t="shared" si="2"/>
        <v>1473</v>
      </c>
      <c r="Q13">
        <f t="shared" si="3"/>
        <v>1433</v>
      </c>
      <c r="R13">
        <f t="shared" si="4"/>
        <v>12</v>
      </c>
      <c r="S13">
        <f t="shared" si="5"/>
        <v>33</v>
      </c>
    </row>
    <row r="14" spans="1:19" x14ac:dyDescent="0.2">
      <c r="A14" t="s">
        <v>0</v>
      </c>
      <c r="B14">
        <v>1439</v>
      </c>
      <c r="C14" t="s">
        <v>1</v>
      </c>
      <c r="D14">
        <v>1439</v>
      </c>
      <c r="E14" t="s">
        <v>2</v>
      </c>
      <c r="F14">
        <v>1466</v>
      </c>
      <c r="G14" t="s">
        <v>3</v>
      </c>
      <c r="H14">
        <v>1440</v>
      </c>
      <c r="I14" t="s">
        <v>4</v>
      </c>
      <c r="J14">
        <v>13</v>
      </c>
      <c r="K14" t="s">
        <v>5</v>
      </c>
      <c r="L14">
        <v>27</v>
      </c>
      <c r="M14" t="s">
        <v>6</v>
      </c>
      <c r="N14">
        <f t="shared" si="0"/>
        <v>1439</v>
      </c>
      <c r="O14">
        <f t="shared" si="1"/>
        <v>1439</v>
      </c>
      <c r="P14">
        <f t="shared" si="2"/>
        <v>1466</v>
      </c>
      <c r="Q14">
        <f t="shared" si="3"/>
        <v>1440</v>
      </c>
      <c r="R14">
        <f t="shared" si="4"/>
        <v>13</v>
      </c>
      <c r="S14">
        <f t="shared" si="5"/>
        <v>27</v>
      </c>
    </row>
    <row r="15" spans="1:19" x14ac:dyDescent="0.2">
      <c r="A15" t="s">
        <v>0</v>
      </c>
      <c r="B15">
        <v>1440</v>
      </c>
      <c r="C15" t="s">
        <v>1</v>
      </c>
      <c r="D15">
        <v>1440</v>
      </c>
      <c r="E15" t="s">
        <v>2</v>
      </c>
      <c r="F15">
        <v>1466</v>
      </c>
      <c r="G15" t="s">
        <v>3</v>
      </c>
      <c r="H15">
        <v>1440</v>
      </c>
      <c r="I15" t="s">
        <v>4</v>
      </c>
      <c r="J15">
        <v>12</v>
      </c>
      <c r="K15" t="s">
        <v>5</v>
      </c>
      <c r="L15">
        <v>26</v>
      </c>
      <c r="M15" t="s">
        <v>6</v>
      </c>
      <c r="N15">
        <f t="shared" si="0"/>
        <v>1440</v>
      </c>
      <c r="O15">
        <f t="shared" si="1"/>
        <v>1440</v>
      </c>
      <c r="P15">
        <f t="shared" si="2"/>
        <v>1466</v>
      </c>
      <c r="Q15">
        <f t="shared" si="3"/>
        <v>1440</v>
      </c>
      <c r="R15">
        <f t="shared" si="4"/>
        <v>12</v>
      </c>
      <c r="S15">
        <f t="shared" si="5"/>
        <v>26</v>
      </c>
    </row>
    <row r="16" spans="1:19" x14ac:dyDescent="0.2">
      <c r="A16" t="s">
        <v>0</v>
      </c>
      <c r="B16">
        <v>1440</v>
      </c>
      <c r="C16" t="s">
        <v>1</v>
      </c>
      <c r="D16">
        <v>1440</v>
      </c>
      <c r="E16" t="s">
        <v>2</v>
      </c>
      <c r="F16">
        <v>1469</v>
      </c>
      <c r="G16" t="s">
        <v>3</v>
      </c>
      <c r="H16">
        <v>1437</v>
      </c>
      <c r="I16" t="s">
        <v>4</v>
      </c>
      <c r="J16">
        <v>12</v>
      </c>
      <c r="K16" t="s">
        <v>5</v>
      </c>
      <c r="L16">
        <v>29</v>
      </c>
      <c r="M16" t="s">
        <v>6</v>
      </c>
      <c r="N16">
        <f t="shared" si="0"/>
        <v>1440</v>
      </c>
      <c r="O16">
        <f t="shared" si="1"/>
        <v>1440</v>
      </c>
      <c r="P16">
        <f t="shared" si="2"/>
        <v>1469</v>
      </c>
      <c r="Q16">
        <f t="shared" si="3"/>
        <v>1437</v>
      </c>
      <c r="R16">
        <f t="shared" si="4"/>
        <v>12</v>
      </c>
      <c r="S16">
        <f t="shared" si="5"/>
        <v>29</v>
      </c>
    </row>
    <row r="17" spans="1:19" x14ac:dyDescent="0.2">
      <c r="A17" t="s">
        <v>0</v>
      </c>
      <c r="B17">
        <v>1440</v>
      </c>
      <c r="C17" t="s">
        <v>1</v>
      </c>
      <c r="D17">
        <v>1440</v>
      </c>
      <c r="E17" t="s">
        <v>2</v>
      </c>
      <c r="F17">
        <v>1466</v>
      </c>
      <c r="G17" t="s">
        <v>3</v>
      </c>
      <c r="H17">
        <v>1440</v>
      </c>
      <c r="I17" t="s">
        <v>4</v>
      </c>
      <c r="J17">
        <v>12</v>
      </c>
      <c r="K17" t="s">
        <v>5</v>
      </c>
      <c r="L17">
        <v>26</v>
      </c>
      <c r="M17" t="s">
        <v>6</v>
      </c>
      <c r="N17">
        <f t="shared" si="0"/>
        <v>1440</v>
      </c>
      <c r="O17">
        <f t="shared" si="1"/>
        <v>1440</v>
      </c>
      <c r="P17">
        <f t="shared" si="2"/>
        <v>1466</v>
      </c>
      <c r="Q17">
        <f t="shared" si="3"/>
        <v>1440</v>
      </c>
      <c r="R17">
        <f t="shared" si="4"/>
        <v>12</v>
      </c>
      <c r="S17">
        <f t="shared" si="5"/>
        <v>26</v>
      </c>
    </row>
    <row r="18" spans="1:19" x14ac:dyDescent="0.2">
      <c r="A18" t="s">
        <v>0</v>
      </c>
      <c r="B18">
        <v>1440</v>
      </c>
      <c r="C18" t="s">
        <v>1</v>
      </c>
      <c r="D18">
        <v>1440</v>
      </c>
      <c r="E18" t="s">
        <v>2</v>
      </c>
      <c r="F18">
        <v>1466</v>
      </c>
      <c r="G18" t="s">
        <v>3</v>
      </c>
      <c r="H18">
        <v>1440</v>
      </c>
      <c r="I18" t="s">
        <v>4</v>
      </c>
      <c r="J18">
        <v>12</v>
      </c>
      <c r="K18" t="s">
        <v>5</v>
      </c>
      <c r="L18">
        <v>26</v>
      </c>
      <c r="M18" t="s">
        <v>6</v>
      </c>
      <c r="N18">
        <f t="shared" si="0"/>
        <v>1440</v>
      </c>
      <c r="O18">
        <f t="shared" si="1"/>
        <v>1440</v>
      </c>
      <c r="P18">
        <f t="shared" si="2"/>
        <v>1466</v>
      </c>
      <c r="Q18">
        <f t="shared" si="3"/>
        <v>1440</v>
      </c>
      <c r="R18">
        <f t="shared" si="4"/>
        <v>12</v>
      </c>
      <c r="S18">
        <f t="shared" si="5"/>
        <v>26</v>
      </c>
    </row>
    <row r="19" spans="1:19" x14ac:dyDescent="0.2">
      <c r="A19" t="s">
        <v>0</v>
      </c>
      <c r="B19">
        <v>1440</v>
      </c>
      <c r="C19" t="s">
        <v>1</v>
      </c>
      <c r="D19">
        <v>1440</v>
      </c>
      <c r="E19" t="s">
        <v>2</v>
      </c>
      <c r="F19">
        <v>1603</v>
      </c>
      <c r="G19" t="s">
        <v>3</v>
      </c>
      <c r="H19">
        <v>1303</v>
      </c>
      <c r="I19" t="s">
        <v>4</v>
      </c>
      <c r="J19">
        <v>12</v>
      </c>
      <c r="K19" t="s">
        <v>5</v>
      </c>
      <c r="L19">
        <v>163</v>
      </c>
      <c r="M19" t="s">
        <v>6</v>
      </c>
      <c r="N19">
        <f t="shared" si="0"/>
        <v>1440</v>
      </c>
      <c r="O19">
        <f t="shared" si="1"/>
        <v>1440</v>
      </c>
      <c r="P19">
        <f t="shared" si="2"/>
        <v>1603</v>
      </c>
      <c r="Q19">
        <f t="shared" si="3"/>
        <v>1303</v>
      </c>
      <c r="R19">
        <f t="shared" si="4"/>
        <v>12</v>
      </c>
      <c r="S19">
        <f t="shared" si="5"/>
        <v>163</v>
      </c>
    </row>
    <row r="20" spans="1:19" x14ac:dyDescent="0.2">
      <c r="A20" t="s">
        <v>0</v>
      </c>
      <c r="B20">
        <v>1439</v>
      </c>
      <c r="C20" t="s">
        <v>1</v>
      </c>
      <c r="D20">
        <v>1439</v>
      </c>
      <c r="E20" t="s">
        <v>2</v>
      </c>
      <c r="F20">
        <v>1998</v>
      </c>
      <c r="G20" t="s">
        <v>3</v>
      </c>
      <c r="H20">
        <v>908</v>
      </c>
      <c r="I20" t="s">
        <v>4</v>
      </c>
      <c r="J20">
        <v>13</v>
      </c>
      <c r="K20" t="s">
        <v>5</v>
      </c>
      <c r="L20">
        <v>559</v>
      </c>
      <c r="M20" t="s">
        <v>6</v>
      </c>
      <c r="N20">
        <f t="shared" si="0"/>
        <v>1439</v>
      </c>
      <c r="O20">
        <f t="shared" si="1"/>
        <v>1439</v>
      </c>
      <c r="P20">
        <f t="shared" si="2"/>
        <v>1998</v>
      </c>
      <c r="Q20">
        <f t="shared" si="3"/>
        <v>908</v>
      </c>
      <c r="R20">
        <f t="shared" si="4"/>
        <v>13</v>
      </c>
      <c r="S20">
        <f t="shared" si="5"/>
        <v>559</v>
      </c>
    </row>
    <row r="21" spans="1:19" x14ac:dyDescent="0.2">
      <c r="A21" t="s">
        <v>0</v>
      </c>
      <c r="B21">
        <v>1440</v>
      </c>
      <c r="C21" t="s">
        <v>1</v>
      </c>
      <c r="D21">
        <v>1440</v>
      </c>
      <c r="E21" t="s">
        <v>2</v>
      </c>
      <c r="F21">
        <v>2072</v>
      </c>
      <c r="G21" t="s">
        <v>3</v>
      </c>
      <c r="H21">
        <v>834</v>
      </c>
      <c r="I21" t="s">
        <v>4</v>
      </c>
      <c r="J21">
        <v>12</v>
      </c>
      <c r="K21" t="s">
        <v>5</v>
      </c>
      <c r="L21">
        <v>632</v>
      </c>
      <c r="M21" t="s">
        <v>6</v>
      </c>
      <c r="N21">
        <f t="shared" si="0"/>
        <v>1440</v>
      </c>
      <c r="O21">
        <f t="shared" si="1"/>
        <v>1440</v>
      </c>
      <c r="P21">
        <f t="shared" si="2"/>
        <v>2072</v>
      </c>
      <c r="Q21">
        <f t="shared" si="3"/>
        <v>834</v>
      </c>
      <c r="R21">
        <f t="shared" si="4"/>
        <v>12</v>
      </c>
      <c r="S21">
        <f t="shared" si="5"/>
        <v>632</v>
      </c>
    </row>
    <row r="22" spans="1:19" x14ac:dyDescent="0.2">
      <c r="A22" t="s">
        <v>0</v>
      </c>
      <c r="B22">
        <v>1440</v>
      </c>
      <c r="C22" t="s">
        <v>1</v>
      </c>
      <c r="D22">
        <v>1440</v>
      </c>
      <c r="E22" t="s">
        <v>2</v>
      </c>
      <c r="F22">
        <v>2073</v>
      </c>
      <c r="G22" t="s">
        <v>3</v>
      </c>
      <c r="H22">
        <v>833</v>
      </c>
      <c r="I22" t="s">
        <v>4</v>
      </c>
      <c r="J22">
        <v>12</v>
      </c>
      <c r="K22" t="s">
        <v>5</v>
      </c>
      <c r="L22">
        <v>633</v>
      </c>
      <c r="M22" t="s">
        <v>6</v>
      </c>
      <c r="N22">
        <f t="shared" si="0"/>
        <v>1440</v>
      </c>
      <c r="O22">
        <f t="shared" si="1"/>
        <v>1440</v>
      </c>
      <c r="P22">
        <f t="shared" si="2"/>
        <v>2073</v>
      </c>
      <c r="Q22">
        <f t="shared" si="3"/>
        <v>833</v>
      </c>
      <c r="R22">
        <f t="shared" si="4"/>
        <v>12</v>
      </c>
      <c r="S22">
        <f t="shared" si="5"/>
        <v>633</v>
      </c>
    </row>
    <row r="23" spans="1:19" x14ac:dyDescent="0.2">
      <c r="A23" t="s">
        <v>0</v>
      </c>
      <c r="B23">
        <v>1440</v>
      </c>
      <c r="C23" t="s">
        <v>1</v>
      </c>
      <c r="D23">
        <v>1440</v>
      </c>
      <c r="E23" t="s">
        <v>2</v>
      </c>
      <c r="F23">
        <v>2072</v>
      </c>
      <c r="G23" t="s">
        <v>3</v>
      </c>
      <c r="H23">
        <v>834</v>
      </c>
      <c r="I23" t="s">
        <v>4</v>
      </c>
      <c r="J23">
        <v>12</v>
      </c>
      <c r="K23" t="s">
        <v>5</v>
      </c>
      <c r="L23">
        <v>632</v>
      </c>
      <c r="M23" t="s">
        <v>6</v>
      </c>
      <c r="N23">
        <f t="shared" si="0"/>
        <v>1440</v>
      </c>
      <c r="O23">
        <f t="shared" si="1"/>
        <v>1440</v>
      </c>
      <c r="P23">
        <f t="shared" si="2"/>
        <v>2072</v>
      </c>
      <c r="Q23">
        <f t="shared" si="3"/>
        <v>834</v>
      </c>
      <c r="R23">
        <f t="shared" si="4"/>
        <v>12</v>
      </c>
      <c r="S23">
        <f t="shared" si="5"/>
        <v>632</v>
      </c>
    </row>
    <row r="24" spans="1:19" x14ac:dyDescent="0.2">
      <c r="A24" t="s">
        <v>0</v>
      </c>
      <c r="B24">
        <v>1439</v>
      </c>
      <c r="C24" t="s">
        <v>1</v>
      </c>
      <c r="D24">
        <v>1439</v>
      </c>
      <c r="E24" t="s">
        <v>2</v>
      </c>
      <c r="F24">
        <v>2071</v>
      </c>
      <c r="G24" t="s">
        <v>3</v>
      </c>
      <c r="H24">
        <v>835</v>
      </c>
      <c r="I24" t="s">
        <v>4</v>
      </c>
      <c r="J24">
        <v>13</v>
      </c>
      <c r="K24" t="s">
        <v>5</v>
      </c>
      <c r="L24">
        <v>632</v>
      </c>
      <c r="M24" t="s">
        <v>6</v>
      </c>
      <c r="N24">
        <f t="shared" si="0"/>
        <v>1439</v>
      </c>
      <c r="O24">
        <f t="shared" si="1"/>
        <v>1439</v>
      </c>
      <c r="P24">
        <f t="shared" si="2"/>
        <v>2071</v>
      </c>
      <c r="Q24">
        <f t="shared" si="3"/>
        <v>835</v>
      </c>
      <c r="R24">
        <f t="shared" si="4"/>
        <v>13</v>
      </c>
      <c r="S24">
        <f t="shared" si="5"/>
        <v>632</v>
      </c>
    </row>
    <row r="25" spans="1:19" x14ac:dyDescent="0.2">
      <c r="A25" t="s">
        <v>0</v>
      </c>
      <c r="B25">
        <v>1440</v>
      </c>
      <c r="C25" t="s">
        <v>1</v>
      </c>
      <c r="D25">
        <v>1440</v>
      </c>
      <c r="E25" t="s">
        <v>2</v>
      </c>
      <c r="F25">
        <v>2072</v>
      </c>
      <c r="G25" t="s">
        <v>3</v>
      </c>
      <c r="H25">
        <v>834</v>
      </c>
      <c r="I25" t="s">
        <v>4</v>
      </c>
      <c r="J25">
        <v>12</v>
      </c>
      <c r="K25" t="s">
        <v>5</v>
      </c>
      <c r="L25">
        <v>632</v>
      </c>
      <c r="M25" t="s">
        <v>6</v>
      </c>
      <c r="N25">
        <f t="shared" si="0"/>
        <v>1440</v>
      </c>
      <c r="O25">
        <f t="shared" si="1"/>
        <v>1440</v>
      </c>
      <c r="P25">
        <f t="shared" si="2"/>
        <v>2072</v>
      </c>
      <c r="Q25">
        <f t="shared" si="3"/>
        <v>834</v>
      </c>
      <c r="R25">
        <f t="shared" si="4"/>
        <v>12</v>
      </c>
      <c r="S25">
        <f t="shared" si="5"/>
        <v>632</v>
      </c>
    </row>
    <row r="26" spans="1:19" x14ac:dyDescent="0.2">
      <c r="A26" t="s">
        <v>0</v>
      </c>
      <c r="B26">
        <v>1440</v>
      </c>
      <c r="C26" t="s">
        <v>1</v>
      </c>
      <c r="D26">
        <v>1440</v>
      </c>
      <c r="E26" t="s">
        <v>2</v>
      </c>
      <c r="F26">
        <v>2072</v>
      </c>
      <c r="G26" t="s">
        <v>3</v>
      </c>
      <c r="H26">
        <v>834</v>
      </c>
      <c r="I26" t="s">
        <v>4</v>
      </c>
      <c r="J26">
        <v>12</v>
      </c>
      <c r="K26" t="s">
        <v>5</v>
      </c>
      <c r="L26">
        <v>632</v>
      </c>
      <c r="M26" t="s">
        <v>6</v>
      </c>
      <c r="N26">
        <f t="shared" si="0"/>
        <v>1440</v>
      </c>
      <c r="O26">
        <f t="shared" si="1"/>
        <v>1440</v>
      </c>
      <c r="P26">
        <f t="shared" si="2"/>
        <v>2072</v>
      </c>
      <c r="Q26">
        <f t="shared" si="3"/>
        <v>834</v>
      </c>
      <c r="R26">
        <f t="shared" si="4"/>
        <v>12</v>
      </c>
      <c r="S26">
        <f t="shared" si="5"/>
        <v>632</v>
      </c>
    </row>
    <row r="27" spans="1:19" x14ac:dyDescent="0.2">
      <c r="A27" t="s">
        <v>0</v>
      </c>
      <c r="B27">
        <v>1440</v>
      </c>
      <c r="C27" t="s">
        <v>1</v>
      </c>
      <c r="D27">
        <v>1440</v>
      </c>
      <c r="E27" t="s">
        <v>2</v>
      </c>
      <c r="F27">
        <v>1772</v>
      </c>
      <c r="G27" t="s">
        <v>3</v>
      </c>
      <c r="H27">
        <v>1134</v>
      </c>
      <c r="I27" t="s">
        <v>4</v>
      </c>
      <c r="J27">
        <v>12</v>
      </c>
      <c r="K27" t="s">
        <v>5</v>
      </c>
      <c r="L27">
        <v>332</v>
      </c>
      <c r="M27" t="s">
        <v>6</v>
      </c>
      <c r="N27">
        <f t="shared" si="0"/>
        <v>1440</v>
      </c>
      <c r="O27">
        <f t="shared" si="1"/>
        <v>1440</v>
      </c>
      <c r="P27">
        <f t="shared" si="2"/>
        <v>1772</v>
      </c>
      <c r="Q27">
        <f t="shared" si="3"/>
        <v>1134</v>
      </c>
      <c r="R27">
        <f t="shared" si="4"/>
        <v>12</v>
      </c>
      <c r="S27">
        <f t="shared" si="5"/>
        <v>332</v>
      </c>
    </row>
    <row r="28" spans="1:19" x14ac:dyDescent="0.2">
      <c r="A28" t="s">
        <v>0</v>
      </c>
      <c r="B28">
        <v>1440</v>
      </c>
      <c r="C28" t="s">
        <v>1</v>
      </c>
      <c r="D28">
        <v>1440</v>
      </c>
      <c r="E28" t="s">
        <v>2</v>
      </c>
      <c r="F28">
        <v>1530</v>
      </c>
      <c r="G28" t="s">
        <v>3</v>
      </c>
      <c r="H28">
        <v>1376</v>
      </c>
      <c r="I28" t="s">
        <v>4</v>
      </c>
      <c r="J28">
        <v>12</v>
      </c>
      <c r="K28" t="s">
        <v>5</v>
      </c>
      <c r="L28">
        <v>90</v>
      </c>
      <c r="M28" t="s">
        <v>6</v>
      </c>
      <c r="N28">
        <f t="shared" si="0"/>
        <v>1440</v>
      </c>
      <c r="O28">
        <f t="shared" si="1"/>
        <v>1440</v>
      </c>
      <c r="P28">
        <f t="shared" si="2"/>
        <v>1530</v>
      </c>
      <c r="Q28">
        <f t="shared" si="3"/>
        <v>1376</v>
      </c>
      <c r="R28">
        <f t="shared" si="4"/>
        <v>12</v>
      </c>
      <c r="S28">
        <f t="shared" si="5"/>
        <v>90</v>
      </c>
    </row>
    <row r="29" spans="1:19" x14ac:dyDescent="0.2">
      <c r="A29" t="s">
        <v>0</v>
      </c>
      <c r="B29">
        <v>1440</v>
      </c>
      <c r="C29" t="s">
        <v>1</v>
      </c>
      <c r="D29">
        <v>1440</v>
      </c>
      <c r="E29" t="s">
        <v>2</v>
      </c>
      <c r="F29">
        <v>1508</v>
      </c>
      <c r="G29" t="s">
        <v>3</v>
      </c>
      <c r="H29">
        <v>1398</v>
      </c>
      <c r="I29" t="s">
        <v>4</v>
      </c>
      <c r="J29">
        <v>12</v>
      </c>
      <c r="K29" t="s">
        <v>5</v>
      </c>
      <c r="L29">
        <v>68</v>
      </c>
      <c r="M29" t="s">
        <v>6</v>
      </c>
      <c r="N29">
        <f t="shared" si="0"/>
        <v>1440</v>
      </c>
      <c r="O29">
        <f t="shared" si="1"/>
        <v>1440</v>
      </c>
      <c r="P29">
        <f t="shared" si="2"/>
        <v>1508</v>
      </c>
      <c r="Q29">
        <f t="shared" si="3"/>
        <v>1398</v>
      </c>
      <c r="R29">
        <f t="shared" si="4"/>
        <v>12</v>
      </c>
      <c r="S29">
        <f t="shared" si="5"/>
        <v>68</v>
      </c>
    </row>
    <row r="30" spans="1:19" x14ac:dyDescent="0.2">
      <c r="A30" t="s">
        <v>0</v>
      </c>
      <c r="B30">
        <v>1428</v>
      </c>
      <c r="C30" t="s">
        <v>1</v>
      </c>
      <c r="D30">
        <v>1428</v>
      </c>
      <c r="E30" t="s">
        <v>2</v>
      </c>
      <c r="F30">
        <v>1491</v>
      </c>
      <c r="G30" t="s">
        <v>3</v>
      </c>
      <c r="H30">
        <v>1415</v>
      </c>
      <c r="I30" t="s">
        <v>4</v>
      </c>
      <c r="J30">
        <v>24</v>
      </c>
      <c r="K30" t="s">
        <v>5</v>
      </c>
      <c r="L30">
        <v>63</v>
      </c>
      <c r="M30" t="s">
        <v>6</v>
      </c>
      <c r="N30">
        <f t="shared" si="0"/>
        <v>1428</v>
      </c>
      <c r="O30">
        <f t="shared" si="1"/>
        <v>1428</v>
      </c>
      <c r="P30">
        <f t="shared" si="2"/>
        <v>1491</v>
      </c>
      <c r="Q30">
        <f t="shared" si="3"/>
        <v>1415</v>
      </c>
      <c r="R30">
        <f t="shared" si="4"/>
        <v>24</v>
      </c>
      <c r="S30">
        <f t="shared" si="5"/>
        <v>63</v>
      </c>
    </row>
    <row r="31" spans="1:19" x14ac:dyDescent="0.2">
      <c r="A31" t="s">
        <v>0</v>
      </c>
      <c r="B31">
        <v>1428</v>
      </c>
      <c r="C31" t="s">
        <v>1</v>
      </c>
      <c r="D31">
        <v>1428</v>
      </c>
      <c r="E31" t="s">
        <v>2</v>
      </c>
      <c r="F31">
        <v>1500</v>
      </c>
      <c r="G31" t="s">
        <v>3</v>
      </c>
      <c r="H31">
        <v>1406</v>
      </c>
      <c r="I31" t="s">
        <v>4</v>
      </c>
      <c r="J31">
        <v>24</v>
      </c>
      <c r="K31" t="s">
        <v>5</v>
      </c>
      <c r="L31">
        <v>72</v>
      </c>
      <c r="M31" t="s">
        <v>6</v>
      </c>
      <c r="N31">
        <f t="shared" si="0"/>
        <v>1428</v>
      </c>
      <c r="O31">
        <f t="shared" si="1"/>
        <v>1428</v>
      </c>
      <c r="P31">
        <f t="shared" si="2"/>
        <v>1500</v>
      </c>
      <c r="Q31">
        <f t="shared" si="3"/>
        <v>1406</v>
      </c>
      <c r="R31">
        <f t="shared" si="4"/>
        <v>24</v>
      </c>
      <c r="S31">
        <f t="shared" si="5"/>
        <v>72</v>
      </c>
    </row>
    <row r="32" spans="1:19" x14ac:dyDescent="0.2">
      <c r="A32" t="s">
        <v>0</v>
      </c>
      <c r="B32">
        <v>1427</v>
      </c>
      <c r="C32" t="s">
        <v>1</v>
      </c>
      <c r="D32">
        <v>1427</v>
      </c>
      <c r="E32" t="s">
        <v>2</v>
      </c>
      <c r="F32">
        <v>1496</v>
      </c>
      <c r="G32" t="s">
        <v>3</v>
      </c>
      <c r="H32">
        <v>1410</v>
      </c>
      <c r="I32" t="s">
        <v>4</v>
      </c>
      <c r="J32">
        <v>25</v>
      </c>
      <c r="K32" t="s">
        <v>5</v>
      </c>
      <c r="L32">
        <v>69</v>
      </c>
      <c r="M32" t="s">
        <v>6</v>
      </c>
      <c r="N32">
        <f t="shared" si="0"/>
        <v>1427</v>
      </c>
      <c r="O32">
        <f t="shared" si="1"/>
        <v>1427</v>
      </c>
      <c r="P32">
        <f t="shared" si="2"/>
        <v>1496</v>
      </c>
      <c r="Q32">
        <f t="shared" si="3"/>
        <v>1410</v>
      </c>
      <c r="R32">
        <f t="shared" si="4"/>
        <v>25</v>
      </c>
      <c r="S32">
        <f t="shared" si="5"/>
        <v>69</v>
      </c>
    </row>
    <row r="33" spans="1:19" x14ac:dyDescent="0.2">
      <c r="A33" t="s">
        <v>0</v>
      </c>
      <c r="B33">
        <v>1427</v>
      </c>
      <c r="C33" t="s">
        <v>1</v>
      </c>
      <c r="D33">
        <v>1427</v>
      </c>
      <c r="E33" t="s">
        <v>2</v>
      </c>
      <c r="F33">
        <v>1342</v>
      </c>
      <c r="G33" t="s">
        <v>3</v>
      </c>
      <c r="H33">
        <v>1564</v>
      </c>
      <c r="I33" t="s">
        <v>4</v>
      </c>
      <c r="J33">
        <v>25</v>
      </c>
      <c r="K33" t="s">
        <v>5</v>
      </c>
      <c r="L33">
        <v>85</v>
      </c>
      <c r="M33" t="s">
        <v>6</v>
      </c>
      <c r="N33">
        <f t="shared" si="0"/>
        <v>1427</v>
      </c>
      <c r="O33">
        <f t="shared" si="1"/>
        <v>1427</v>
      </c>
      <c r="P33">
        <f t="shared" si="2"/>
        <v>1342</v>
      </c>
      <c r="Q33">
        <f t="shared" si="3"/>
        <v>1564</v>
      </c>
      <c r="R33">
        <f t="shared" si="4"/>
        <v>25</v>
      </c>
      <c r="S33">
        <f t="shared" si="5"/>
        <v>85</v>
      </c>
    </row>
    <row r="34" spans="1:19" x14ac:dyDescent="0.2">
      <c r="A34" t="s">
        <v>0</v>
      </c>
      <c r="B34">
        <v>1428</v>
      </c>
      <c r="C34" t="s">
        <v>1</v>
      </c>
      <c r="D34">
        <v>1428</v>
      </c>
      <c r="E34" t="s">
        <v>2</v>
      </c>
      <c r="F34">
        <v>913</v>
      </c>
      <c r="G34" t="s">
        <v>3</v>
      </c>
      <c r="H34">
        <v>1993</v>
      </c>
      <c r="I34" t="s">
        <v>4</v>
      </c>
      <c r="J34">
        <v>24</v>
      </c>
      <c r="K34" t="s">
        <v>5</v>
      </c>
      <c r="L34">
        <v>515</v>
      </c>
      <c r="M34" t="s">
        <v>6</v>
      </c>
      <c r="N34">
        <f t="shared" si="0"/>
        <v>1428</v>
      </c>
      <c r="O34">
        <f t="shared" si="1"/>
        <v>1428</v>
      </c>
      <c r="P34">
        <f t="shared" si="2"/>
        <v>913</v>
      </c>
      <c r="Q34">
        <f t="shared" si="3"/>
        <v>1993</v>
      </c>
      <c r="R34">
        <f t="shared" si="4"/>
        <v>24</v>
      </c>
      <c r="S34">
        <f t="shared" si="5"/>
        <v>515</v>
      </c>
    </row>
    <row r="35" spans="1:19" x14ac:dyDescent="0.2">
      <c r="A35" t="s">
        <v>0</v>
      </c>
      <c r="B35">
        <v>1428</v>
      </c>
      <c r="C35" t="s">
        <v>1</v>
      </c>
      <c r="D35">
        <v>1428</v>
      </c>
      <c r="E35" t="s">
        <v>2</v>
      </c>
      <c r="F35">
        <v>913</v>
      </c>
      <c r="G35" t="s">
        <v>3</v>
      </c>
      <c r="H35">
        <v>1993</v>
      </c>
      <c r="I35" t="s">
        <v>4</v>
      </c>
      <c r="J35">
        <v>24</v>
      </c>
      <c r="K35" t="s">
        <v>5</v>
      </c>
      <c r="L35">
        <v>515</v>
      </c>
      <c r="M35" t="s">
        <v>6</v>
      </c>
      <c r="N35">
        <f t="shared" si="0"/>
        <v>1428</v>
      </c>
      <c r="O35">
        <f t="shared" si="1"/>
        <v>1428</v>
      </c>
      <c r="P35">
        <f t="shared" si="2"/>
        <v>913</v>
      </c>
      <c r="Q35">
        <f t="shared" si="3"/>
        <v>1993</v>
      </c>
      <c r="R35">
        <f t="shared" si="4"/>
        <v>24</v>
      </c>
      <c r="S35">
        <f t="shared" si="5"/>
        <v>515</v>
      </c>
    </row>
    <row r="36" spans="1:19" x14ac:dyDescent="0.2">
      <c r="A36" t="s">
        <v>0</v>
      </c>
      <c r="B36">
        <v>1427</v>
      </c>
      <c r="C36" t="s">
        <v>1</v>
      </c>
      <c r="D36">
        <v>1427</v>
      </c>
      <c r="E36" t="s">
        <v>2</v>
      </c>
      <c r="F36">
        <v>913</v>
      </c>
      <c r="G36" t="s">
        <v>3</v>
      </c>
      <c r="H36">
        <v>1993</v>
      </c>
      <c r="I36" t="s">
        <v>4</v>
      </c>
      <c r="J36">
        <v>25</v>
      </c>
      <c r="K36" t="s">
        <v>5</v>
      </c>
      <c r="L36">
        <v>514</v>
      </c>
      <c r="M36" t="s">
        <v>6</v>
      </c>
      <c r="N36">
        <f t="shared" si="0"/>
        <v>1427</v>
      </c>
      <c r="O36">
        <f t="shared" si="1"/>
        <v>1427</v>
      </c>
      <c r="P36">
        <f t="shared" si="2"/>
        <v>913</v>
      </c>
      <c r="Q36">
        <f t="shared" si="3"/>
        <v>1993</v>
      </c>
      <c r="R36">
        <f t="shared" si="4"/>
        <v>25</v>
      </c>
      <c r="S36">
        <f t="shared" si="5"/>
        <v>514</v>
      </c>
    </row>
    <row r="37" spans="1:19" x14ac:dyDescent="0.2">
      <c r="A37" t="s">
        <v>0</v>
      </c>
      <c r="B37">
        <v>1440</v>
      </c>
      <c r="C37" t="s">
        <v>1</v>
      </c>
      <c r="D37">
        <v>1440</v>
      </c>
      <c r="E37" t="s">
        <v>2</v>
      </c>
      <c r="F37">
        <v>926</v>
      </c>
      <c r="G37" t="s">
        <v>3</v>
      </c>
      <c r="H37">
        <v>1980</v>
      </c>
      <c r="I37" t="s">
        <v>4</v>
      </c>
      <c r="J37">
        <v>12</v>
      </c>
      <c r="K37" t="s">
        <v>5</v>
      </c>
      <c r="L37">
        <v>514</v>
      </c>
      <c r="M37" t="s">
        <v>6</v>
      </c>
      <c r="N37">
        <f t="shared" si="0"/>
        <v>1440</v>
      </c>
      <c r="O37">
        <f t="shared" si="1"/>
        <v>1440</v>
      </c>
      <c r="P37">
        <f t="shared" si="2"/>
        <v>926</v>
      </c>
      <c r="Q37">
        <f t="shared" si="3"/>
        <v>1980</v>
      </c>
      <c r="R37">
        <f t="shared" si="4"/>
        <v>12</v>
      </c>
      <c r="S37">
        <f t="shared" si="5"/>
        <v>514</v>
      </c>
    </row>
    <row r="38" spans="1:19" x14ac:dyDescent="0.2">
      <c r="A38" t="s">
        <v>0</v>
      </c>
      <c r="B38">
        <v>1440</v>
      </c>
      <c r="C38" t="s">
        <v>1</v>
      </c>
      <c r="D38">
        <v>1440</v>
      </c>
      <c r="E38" t="s">
        <v>2</v>
      </c>
      <c r="F38">
        <v>959</v>
      </c>
      <c r="G38" t="s">
        <v>3</v>
      </c>
      <c r="H38">
        <v>1947</v>
      </c>
      <c r="I38" t="s">
        <v>4</v>
      </c>
      <c r="J38">
        <v>12</v>
      </c>
      <c r="K38" t="s">
        <v>5</v>
      </c>
      <c r="L38">
        <v>481</v>
      </c>
      <c r="M38" t="s">
        <v>6</v>
      </c>
      <c r="N38">
        <f t="shared" si="0"/>
        <v>1440</v>
      </c>
      <c r="O38">
        <f t="shared" si="1"/>
        <v>1440</v>
      </c>
      <c r="P38">
        <f t="shared" si="2"/>
        <v>959</v>
      </c>
      <c r="Q38">
        <f t="shared" si="3"/>
        <v>1947</v>
      </c>
      <c r="R38">
        <f t="shared" si="4"/>
        <v>12</v>
      </c>
      <c r="S38">
        <f t="shared" si="5"/>
        <v>481</v>
      </c>
    </row>
    <row r="39" spans="1:19" x14ac:dyDescent="0.2">
      <c r="A39" t="s">
        <v>0</v>
      </c>
      <c r="B39">
        <v>1440</v>
      </c>
      <c r="C39" t="s">
        <v>1</v>
      </c>
      <c r="D39">
        <v>1440</v>
      </c>
      <c r="E39" t="s">
        <v>2</v>
      </c>
      <c r="F39">
        <v>1434</v>
      </c>
      <c r="G39" t="s">
        <v>3</v>
      </c>
      <c r="H39">
        <v>1472</v>
      </c>
      <c r="I39" t="s">
        <v>4</v>
      </c>
      <c r="J39">
        <v>12</v>
      </c>
      <c r="K39" t="s">
        <v>5</v>
      </c>
      <c r="L39">
        <v>6</v>
      </c>
      <c r="M39" t="s">
        <v>6</v>
      </c>
      <c r="N39">
        <f t="shared" si="0"/>
        <v>1440</v>
      </c>
      <c r="O39">
        <f t="shared" si="1"/>
        <v>1440</v>
      </c>
      <c r="P39">
        <f t="shared" si="2"/>
        <v>1434</v>
      </c>
      <c r="Q39">
        <f t="shared" si="3"/>
        <v>1472</v>
      </c>
      <c r="R39">
        <f t="shared" si="4"/>
        <v>12</v>
      </c>
      <c r="S39">
        <f t="shared" si="5"/>
        <v>6</v>
      </c>
    </row>
    <row r="40" spans="1:19" x14ac:dyDescent="0.2">
      <c r="A40" t="s">
        <v>0</v>
      </c>
      <c r="B40">
        <v>1440</v>
      </c>
      <c r="C40" t="s">
        <v>1</v>
      </c>
      <c r="D40">
        <v>1440</v>
      </c>
      <c r="E40" t="s">
        <v>2</v>
      </c>
      <c r="F40">
        <v>1486</v>
      </c>
      <c r="G40" t="s">
        <v>3</v>
      </c>
      <c r="H40">
        <v>1420</v>
      </c>
      <c r="I40" t="s">
        <v>4</v>
      </c>
      <c r="J40">
        <v>12</v>
      </c>
      <c r="K40" t="s">
        <v>5</v>
      </c>
      <c r="L40">
        <v>46</v>
      </c>
      <c r="M40" t="s">
        <v>6</v>
      </c>
      <c r="N40">
        <f t="shared" si="0"/>
        <v>1440</v>
      </c>
      <c r="O40">
        <f t="shared" si="1"/>
        <v>1440</v>
      </c>
      <c r="P40">
        <f t="shared" si="2"/>
        <v>1486</v>
      </c>
      <c r="Q40">
        <f t="shared" si="3"/>
        <v>1420</v>
      </c>
      <c r="R40">
        <f t="shared" si="4"/>
        <v>12</v>
      </c>
      <c r="S40">
        <f t="shared" si="5"/>
        <v>46</v>
      </c>
    </row>
    <row r="41" spans="1:19" x14ac:dyDescent="0.2">
      <c r="A41" t="s">
        <v>0</v>
      </c>
      <c r="B41">
        <v>1440</v>
      </c>
      <c r="C41" t="s">
        <v>1</v>
      </c>
      <c r="D41">
        <v>1440</v>
      </c>
      <c r="E41" t="s">
        <v>2</v>
      </c>
      <c r="F41">
        <v>1494</v>
      </c>
      <c r="G41" t="s">
        <v>3</v>
      </c>
      <c r="H41">
        <v>1412</v>
      </c>
      <c r="I41" t="s">
        <v>4</v>
      </c>
      <c r="J41">
        <v>12</v>
      </c>
      <c r="K41" t="s">
        <v>5</v>
      </c>
      <c r="L41">
        <v>54</v>
      </c>
      <c r="M41" t="s">
        <v>6</v>
      </c>
      <c r="N41">
        <f t="shared" si="0"/>
        <v>1440</v>
      </c>
      <c r="O41">
        <f t="shared" si="1"/>
        <v>1440</v>
      </c>
      <c r="P41">
        <f t="shared" si="2"/>
        <v>1494</v>
      </c>
      <c r="Q41">
        <f t="shared" si="3"/>
        <v>1412</v>
      </c>
      <c r="R41">
        <f t="shared" si="4"/>
        <v>12</v>
      </c>
      <c r="S41">
        <f t="shared" si="5"/>
        <v>54</v>
      </c>
    </row>
    <row r="42" spans="1:19" x14ac:dyDescent="0.2">
      <c r="A42" t="s">
        <v>0</v>
      </c>
      <c r="B42">
        <v>1440</v>
      </c>
      <c r="C42" t="s">
        <v>1</v>
      </c>
      <c r="D42">
        <v>1440</v>
      </c>
      <c r="E42" t="s">
        <v>2</v>
      </c>
      <c r="F42">
        <v>1494</v>
      </c>
      <c r="G42" t="s">
        <v>3</v>
      </c>
      <c r="H42">
        <v>1412</v>
      </c>
      <c r="I42" t="s">
        <v>4</v>
      </c>
      <c r="J42">
        <v>12</v>
      </c>
      <c r="K42" t="s">
        <v>5</v>
      </c>
      <c r="L42">
        <v>54</v>
      </c>
      <c r="M42" t="s">
        <v>6</v>
      </c>
      <c r="N42">
        <f t="shared" si="0"/>
        <v>1440</v>
      </c>
      <c r="O42">
        <f t="shared" si="1"/>
        <v>1440</v>
      </c>
      <c r="P42">
        <f t="shared" si="2"/>
        <v>1494</v>
      </c>
      <c r="Q42">
        <f t="shared" si="3"/>
        <v>1412</v>
      </c>
      <c r="R42">
        <f t="shared" si="4"/>
        <v>12</v>
      </c>
      <c r="S42">
        <f t="shared" si="5"/>
        <v>54</v>
      </c>
    </row>
    <row r="43" spans="1:19" x14ac:dyDescent="0.2">
      <c r="A43" t="s">
        <v>0</v>
      </c>
      <c r="B43">
        <v>1440</v>
      </c>
      <c r="C43" t="s">
        <v>1</v>
      </c>
      <c r="D43">
        <v>1440</v>
      </c>
      <c r="E43" t="s">
        <v>2</v>
      </c>
      <c r="F43">
        <v>1494</v>
      </c>
      <c r="G43" t="s">
        <v>3</v>
      </c>
      <c r="H43">
        <v>1412</v>
      </c>
      <c r="I43" t="s">
        <v>4</v>
      </c>
      <c r="J43">
        <v>12</v>
      </c>
      <c r="K43" t="s">
        <v>5</v>
      </c>
      <c r="L43">
        <v>54</v>
      </c>
      <c r="M43" t="s">
        <v>6</v>
      </c>
      <c r="N43">
        <f t="shared" si="0"/>
        <v>1440</v>
      </c>
      <c r="O43">
        <f t="shared" si="1"/>
        <v>1440</v>
      </c>
      <c r="P43">
        <f t="shared" si="2"/>
        <v>1494</v>
      </c>
      <c r="Q43">
        <f t="shared" si="3"/>
        <v>1412</v>
      </c>
      <c r="R43">
        <f t="shared" si="4"/>
        <v>12</v>
      </c>
      <c r="S43">
        <f t="shared" si="5"/>
        <v>54</v>
      </c>
    </row>
    <row r="44" spans="1:19" x14ac:dyDescent="0.2">
      <c r="A44" t="s">
        <v>0</v>
      </c>
      <c r="B44">
        <v>1440</v>
      </c>
      <c r="C44" t="s">
        <v>1</v>
      </c>
      <c r="D44">
        <v>1440</v>
      </c>
      <c r="E44" t="s">
        <v>2</v>
      </c>
      <c r="F44">
        <v>1493</v>
      </c>
      <c r="G44" t="s">
        <v>3</v>
      </c>
      <c r="H44">
        <v>1413</v>
      </c>
      <c r="I44" t="s">
        <v>4</v>
      </c>
      <c r="J44">
        <v>12</v>
      </c>
      <c r="K44" t="s">
        <v>5</v>
      </c>
      <c r="L44">
        <v>53</v>
      </c>
      <c r="M44" t="s">
        <v>6</v>
      </c>
      <c r="N44">
        <f t="shared" si="0"/>
        <v>1440</v>
      </c>
      <c r="O44">
        <f t="shared" si="1"/>
        <v>1440</v>
      </c>
      <c r="P44">
        <f t="shared" si="2"/>
        <v>1493</v>
      </c>
      <c r="Q44">
        <f t="shared" si="3"/>
        <v>1413</v>
      </c>
      <c r="R44">
        <f t="shared" si="4"/>
        <v>12</v>
      </c>
      <c r="S44">
        <f t="shared" si="5"/>
        <v>53</v>
      </c>
    </row>
    <row r="45" spans="1:19" x14ac:dyDescent="0.2">
      <c r="A45" t="s">
        <v>0</v>
      </c>
      <c r="B45">
        <v>1440</v>
      </c>
      <c r="C45" t="s">
        <v>1</v>
      </c>
      <c r="D45">
        <v>1440</v>
      </c>
      <c r="E45" t="s">
        <v>2</v>
      </c>
      <c r="F45">
        <v>1493</v>
      </c>
      <c r="G45" t="s">
        <v>3</v>
      </c>
      <c r="H45">
        <v>1413</v>
      </c>
      <c r="I45" t="s">
        <v>4</v>
      </c>
      <c r="J45">
        <v>12</v>
      </c>
      <c r="K45" t="s">
        <v>5</v>
      </c>
      <c r="L45">
        <v>53</v>
      </c>
      <c r="M45" t="s">
        <v>6</v>
      </c>
      <c r="N45">
        <f t="shared" si="0"/>
        <v>1440</v>
      </c>
      <c r="O45">
        <f t="shared" si="1"/>
        <v>1440</v>
      </c>
      <c r="P45">
        <f t="shared" si="2"/>
        <v>1493</v>
      </c>
      <c r="Q45">
        <f t="shared" si="3"/>
        <v>1413</v>
      </c>
      <c r="R45">
        <f t="shared" si="4"/>
        <v>12</v>
      </c>
      <c r="S45">
        <f t="shared" si="5"/>
        <v>53</v>
      </c>
    </row>
    <row r="46" spans="1:19" x14ac:dyDescent="0.2">
      <c r="A46" t="s">
        <v>0</v>
      </c>
      <c r="B46">
        <v>1440</v>
      </c>
      <c r="C46" t="s">
        <v>1</v>
      </c>
      <c r="D46">
        <v>1440</v>
      </c>
      <c r="E46" t="s">
        <v>2</v>
      </c>
      <c r="F46">
        <v>1494</v>
      </c>
      <c r="G46" t="s">
        <v>3</v>
      </c>
      <c r="H46">
        <v>1412</v>
      </c>
      <c r="I46" t="s">
        <v>4</v>
      </c>
      <c r="J46">
        <v>12</v>
      </c>
      <c r="K46" t="s">
        <v>5</v>
      </c>
      <c r="L46">
        <v>54</v>
      </c>
      <c r="M46" t="s">
        <v>6</v>
      </c>
      <c r="N46">
        <f t="shared" si="0"/>
        <v>1440</v>
      </c>
      <c r="O46">
        <f t="shared" si="1"/>
        <v>1440</v>
      </c>
      <c r="P46">
        <f t="shared" si="2"/>
        <v>1494</v>
      </c>
      <c r="Q46">
        <f t="shared" si="3"/>
        <v>1412</v>
      </c>
      <c r="R46">
        <f t="shared" si="4"/>
        <v>12</v>
      </c>
      <c r="S46">
        <f t="shared" si="5"/>
        <v>54</v>
      </c>
    </row>
    <row r="47" spans="1:19" x14ac:dyDescent="0.2">
      <c r="A47" t="s">
        <v>0</v>
      </c>
      <c r="B47">
        <v>1440</v>
      </c>
      <c r="C47" t="s">
        <v>1</v>
      </c>
      <c r="D47">
        <v>1440</v>
      </c>
      <c r="E47" t="s">
        <v>2</v>
      </c>
      <c r="F47">
        <v>1493</v>
      </c>
      <c r="G47" t="s">
        <v>3</v>
      </c>
      <c r="H47">
        <v>1413</v>
      </c>
      <c r="I47" t="s">
        <v>4</v>
      </c>
      <c r="J47">
        <v>12</v>
      </c>
      <c r="K47" t="s">
        <v>5</v>
      </c>
      <c r="L47">
        <v>53</v>
      </c>
      <c r="M47" t="s">
        <v>6</v>
      </c>
      <c r="N47">
        <f t="shared" si="0"/>
        <v>1440</v>
      </c>
      <c r="O47">
        <f t="shared" si="1"/>
        <v>1440</v>
      </c>
      <c r="P47">
        <f t="shared" si="2"/>
        <v>1493</v>
      </c>
      <c r="Q47">
        <f t="shared" si="3"/>
        <v>1413</v>
      </c>
      <c r="R47">
        <f t="shared" si="4"/>
        <v>12</v>
      </c>
      <c r="S47">
        <f t="shared" si="5"/>
        <v>53</v>
      </c>
    </row>
    <row r="48" spans="1:19" x14ac:dyDescent="0.2">
      <c r="A48" t="s">
        <v>0</v>
      </c>
      <c r="B48">
        <v>1439</v>
      </c>
      <c r="C48" t="s">
        <v>1</v>
      </c>
      <c r="D48">
        <v>1439</v>
      </c>
      <c r="E48" t="s">
        <v>2</v>
      </c>
      <c r="F48">
        <v>1492</v>
      </c>
      <c r="G48" t="s">
        <v>3</v>
      </c>
      <c r="H48">
        <v>1414</v>
      </c>
      <c r="I48" t="s">
        <v>4</v>
      </c>
      <c r="J48">
        <v>13</v>
      </c>
      <c r="K48" t="s">
        <v>5</v>
      </c>
      <c r="L48">
        <v>53</v>
      </c>
      <c r="M48" t="s">
        <v>6</v>
      </c>
      <c r="N48">
        <f t="shared" si="0"/>
        <v>1439</v>
      </c>
      <c r="O48">
        <f t="shared" si="1"/>
        <v>1439</v>
      </c>
      <c r="P48">
        <f t="shared" si="2"/>
        <v>1492</v>
      </c>
      <c r="Q48">
        <f t="shared" si="3"/>
        <v>1414</v>
      </c>
      <c r="R48">
        <f t="shared" si="4"/>
        <v>13</v>
      </c>
      <c r="S48">
        <f t="shared" si="5"/>
        <v>53</v>
      </c>
    </row>
    <row r="49" spans="1:19" x14ac:dyDescent="0.2">
      <c r="A49" t="s">
        <v>0</v>
      </c>
      <c r="B49">
        <v>1440</v>
      </c>
      <c r="C49" t="s">
        <v>1</v>
      </c>
      <c r="D49">
        <v>1440</v>
      </c>
      <c r="E49" t="s">
        <v>2</v>
      </c>
      <c r="F49">
        <v>1493</v>
      </c>
      <c r="G49" t="s">
        <v>3</v>
      </c>
      <c r="H49">
        <v>1413</v>
      </c>
      <c r="I49" t="s">
        <v>4</v>
      </c>
      <c r="J49">
        <v>12</v>
      </c>
      <c r="K49" t="s">
        <v>5</v>
      </c>
      <c r="L49">
        <v>53</v>
      </c>
      <c r="M49" t="s">
        <v>6</v>
      </c>
      <c r="N49">
        <f t="shared" si="0"/>
        <v>1440</v>
      </c>
      <c r="O49">
        <f t="shared" si="1"/>
        <v>1440</v>
      </c>
      <c r="P49">
        <f t="shared" si="2"/>
        <v>1493</v>
      </c>
      <c r="Q49">
        <f t="shared" si="3"/>
        <v>1413</v>
      </c>
      <c r="R49">
        <f t="shared" si="4"/>
        <v>12</v>
      </c>
      <c r="S49">
        <f t="shared" si="5"/>
        <v>53</v>
      </c>
    </row>
    <row r="50" spans="1:19" x14ac:dyDescent="0.2">
      <c r="A50" t="s">
        <v>0</v>
      </c>
      <c r="B50">
        <v>1440</v>
      </c>
      <c r="C50" t="s">
        <v>1</v>
      </c>
      <c r="D50">
        <v>1440</v>
      </c>
      <c r="E50" t="s">
        <v>2</v>
      </c>
      <c r="F50">
        <v>1494</v>
      </c>
      <c r="G50" t="s">
        <v>3</v>
      </c>
      <c r="H50">
        <v>1412</v>
      </c>
      <c r="I50" t="s">
        <v>4</v>
      </c>
      <c r="J50">
        <v>12</v>
      </c>
      <c r="K50" t="s">
        <v>5</v>
      </c>
      <c r="L50">
        <v>54</v>
      </c>
      <c r="M50" t="s">
        <v>6</v>
      </c>
      <c r="N50">
        <f t="shared" si="0"/>
        <v>1440</v>
      </c>
      <c r="O50">
        <f t="shared" si="1"/>
        <v>1440</v>
      </c>
      <c r="P50">
        <f t="shared" si="2"/>
        <v>1494</v>
      </c>
      <c r="Q50">
        <f t="shared" si="3"/>
        <v>1412</v>
      </c>
      <c r="R50">
        <f t="shared" si="4"/>
        <v>12</v>
      </c>
      <c r="S50">
        <f t="shared" si="5"/>
        <v>54</v>
      </c>
    </row>
    <row r="51" spans="1:19" x14ac:dyDescent="0.2">
      <c r="A51" t="s">
        <v>0</v>
      </c>
      <c r="B51">
        <v>1439</v>
      </c>
      <c r="C51" t="s">
        <v>1</v>
      </c>
      <c r="D51">
        <v>1439</v>
      </c>
      <c r="E51" t="s">
        <v>2</v>
      </c>
      <c r="F51">
        <v>1492</v>
      </c>
      <c r="G51" t="s">
        <v>3</v>
      </c>
      <c r="H51">
        <v>1414</v>
      </c>
      <c r="I51" t="s">
        <v>4</v>
      </c>
      <c r="J51">
        <v>13</v>
      </c>
      <c r="K51" t="s">
        <v>5</v>
      </c>
      <c r="L51">
        <v>53</v>
      </c>
      <c r="M51" t="s">
        <v>6</v>
      </c>
      <c r="N51">
        <f t="shared" si="0"/>
        <v>1439</v>
      </c>
      <c r="O51">
        <f t="shared" si="1"/>
        <v>1439</v>
      </c>
      <c r="P51">
        <f t="shared" si="2"/>
        <v>1492</v>
      </c>
      <c r="Q51">
        <f t="shared" si="3"/>
        <v>1414</v>
      </c>
      <c r="R51">
        <f t="shared" si="4"/>
        <v>13</v>
      </c>
      <c r="S51">
        <f t="shared" si="5"/>
        <v>53</v>
      </c>
    </row>
    <row r="52" spans="1:19" x14ac:dyDescent="0.2">
      <c r="A52" t="s">
        <v>0</v>
      </c>
      <c r="N52">
        <f t="shared" ref="N52:N54" si="6">B52</f>
        <v>0</v>
      </c>
      <c r="O52">
        <f t="shared" ref="O52:O54" si="7">D52</f>
        <v>0</v>
      </c>
      <c r="P52">
        <f t="shared" ref="P52:P54" si="8">F52</f>
        <v>0</v>
      </c>
      <c r="Q52">
        <f t="shared" ref="Q52:Q54" si="9">H52</f>
        <v>0</v>
      </c>
      <c r="R52">
        <f t="shared" ref="R52:R54" si="10">J52</f>
        <v>0</v>
      </c>
      <c r="S52">
        <f t="shared" ref="S52:S54" si="11">L52</f>
        <v>0</v>
      </c>
    </row>
    <row r="53" spans="1:19" x14ac:dyDescent="0.2">
      <c r="N53">
        <f t="shared" si="6"/>
        <v>0</v>
      </c>
      <c r="O53">
        <f t="shared" si="7"/>
        <v>0</v>
      </c>
      <c r="P53">
        <f t="shared" si="8"/>
        <v>0</v>
      </c>
      <c r="Q53">
        <f t="shared" si="9"/>
        <v>0</v>
      </c>
      <c r="R53">
        <f t="shared" si="10"/>
        <v>0</v>
      </c>
      <c r="S53">
        <f t="shared" si="11"/>
        <v>0</v>
      </c>
    </row>
    <row r="54" spans="1:19" x14ac:dyDescent="0.2">
      <c r="N54">
        <f t="shared" si="6"/>
        <v>0</v>
      </c>
      <c r="O54">
        <f t="shared" si="7"/>
        <v>0</v>
      </c>
      <c r="P54">
        <f t="shared" si="8"/>
        <v>0</v>
      </c>
      <c r="Q54">
        <f t="shared" si="9"/>
        <v>0</v>
      </c>
      <c r="R54">
        <f t="shared" si="10"/>
        <v>0</v>
      </c>
      <c r="S54">
        <f t="shared" si="11"/>
        <v>0</v>
      </c>
    </row>
    <row r="55" spans="1:19" x14ac:dyDescent="0.2">
      <c r="A55" t="s">
        <v>8</v>
      </c>
      <c r="N55" t="str">
        <f>N1</f>
        <v>kanala</v>
      </c>
      <c r="O55" t="str">
        <f t="shared" ref="O55:S55" si="12">O1</f>
        <v>kanalb</v>
      </c>
      <c r="P55" t="str">
        <f t="shared" si="12"/>
        <v>mixa</v>
      </c>
      <c r="Q55" t="str">
        <f t="shared" si="12"/>
        <v>mixb</v>
      </c>
      <c r="R55" t="str">
        <f t="shared" si="12"/>
        <v>diffa</v>
      </c>
      <c r="S55" t="str">
        <f t="shared" si="12"/>
        <v>diffb</v>
      </c>
    </row>
    <row r="56" spans="1:19" x14ac:dyDescent="0.2">
      <c r="A56" t="s">
        <v>0</v>
      </c>
      <c r="B56">
        <v>1440</v>
      </c>
      <c r="C56" t="s">
        <v>1</v>
      </c>
      <c r="D56">
        <v>1440</v>
      </c>
      <c r="E56" t="s">
        <v>2</v>
      </c>
      <c r="F56">
        <v>1493</v>
      </c>
      <c r="G56" t="s">
        <v>3</v>
      </c>
      <c r="H56">
        <v>1413</v>
      </c>
      <c r="I56" t="s">
        <v>4</v>
      </c>
      <c r="J56">
        <v>12</v>
      </c>
      <c r="K56" t="s">
        <v>5</v>
      </c>
      <c r="L56">
        <v>53</v>
      </c>
      <c r="M56" t="s">
        <v>6</v>
      </c>
      <c r="N56">
        <f t="shared" ref="N56:N69" si="13">B56</f>
        <v>1440</v>
      </c>
      <c r="O56">
        <f t="shared" ref="O56:O69" si="14">D56</f>
        <v>1440</v>
      </c>
      <c r="P56">
        <f t="shared" ref="P56:P69" si="15">F56</f>
        <v>1493</v>
      </c>
      <c r="Q56">
        <f t="shared" ref="Q56:Q69" si="16">H56</f>
        <v>1413</v>
      </c>
      <c r="R56">
        <f t="shared" ref="R56:R69" si="17">J56</f>
        <v>12</v>
      </c>
      <c r="S56">
        <f t="shared" ref="S56:S69" si="18">L56</f>
        <v>53</v>
      </c>
    </row>
    <row r="57" spans="1:19" x14ac:dyDescent="0.2">
      <c r="A57" t="s">
        <v>0</v>
      </c>
      <c r="B57">
        <v>1440</v>
      </c>
      <c r="C57" t="s">
        <v>1</v>
      </c>
      <c r="D57">
        <v>1440</v>
      </c>
      <c r="E57" t="s">
        <v>2</v>
      </c>
      <c r="F57">
        <v>1493</v>
      </c>
      <c r="G57" t="s">
        <v>3</v>
      </c>
      <c r="H57">
        <v>1413</v>
      </c>
      <c r="I57" t="s">
        <v>4</v>
      </c>
      <c r="J57">
        <v>12</v>
      </c>
      <c r="K57" t="s">
        <v>5</v>
      </c>
      <c r="L57">
        <v>53</v>
      </c>
      <c r="M57" t="s">
        <v>6</v>
      </c>
      <c r="N57">
        <f t="shared" si="13"/>
        <v>1440</v>
      </c>
      <c r="O57">
        <f t="shared" si="14"/>
        <v>1440</v>
      </c>
      <c r="P57">
        <f t="shared" si="15"/>
        <v>1493</v>
      </c>
      <c r="Q57">
        <f t="shared" si="16"/>
        <v>1413</v>
      </c>
      <c r="R57">
        <f t="shared" si="17"/>
        <v>12</v>
      </c>
      <c r="S57">
        <f t="shared" si="18"/>
        <v>53</v>
      </c>
    </row>
    <row r="58" spans="1:19" x14ac:dyDescent="0.2">
      <c r="A58" t="s">
        <v>0</v>
      </c>
      <c r="B58">
        <v>1440</v>
      </c>
      <c r="C58" t="s">
        <v>1</v>
      </c>
      <c r="D58">
        <v>1440</v>
      </c>
      <c r="E58" t="s">
        <v>2</v>
      </c>
      <c r="F58">
        <v>1493</v>
      </c>
      <c r="G58" t="s">
        <v>3</v>
      </c>
      <c r="H58">
        <v>1413</v>
      </c>
      <c r="I58" t="s">
        <v>4</v>
      </c>
      <c r="J58">
        <v>12</v>
      </c>
      <c r="K58" t="s">
        <v>5</v>
      </c>
      <c r="L58">
        <v>53</v>
      </c>
      <c r="M58" t="s">
        <v>6</v>
      </c>
      <c r="N58">
        <f t="shared" si="13"/>
        <v>1440</v>
      </c>
      <c r="O58">
        <f t="shared" si="14"/>
        <v>1440</v>
      </c>
      <c r="P58">
        <f t="shared" si="15"/>
        <v>1493</v>
      </c>
      <c r="Q58">
        <f t="shared" si="16"/>
        <v>1413</v>
      </c>
      <c r="R58">
        <f t="shared" si="17"/>
        <v>12</v>
      </c>
      <c r="S58">
        <f t="shared" si="18"/>
        <v>53</v>
      </c>
    </row>
    <row r="59" spans="1:19" x14ac:dyDescent="0.2">
      <c r="A59" t="s">
        <v>0</v>
      </c>
      <c r="B59">
        <v>1440</v>
      </c>
      <c r="C59" t="s">
        <v>1</v>
      </c>
      <c r="D59">
        <v>1440</v>
      </c>
      <c r="E59" t="s">
        <v>2</v>
      </c>
      <c r="F59">
        <v>1493</v>
      </c>
      <c r="G59" t="s">
        <v>3</v>
      </c>
      <c r="H59">
        <v>1413</v>
      </c>
      <c r="I59" t="s">
        <v>4</v>
      </c>
      <c r="J59">
        <v>12</v>
      </c>
      <c r="K59" t="s">
        <v>5</v>
      </c>
      <c r="L59">
        <v>53</v>
      </c>
      <c r="M59" t="s">
        <v>6</v>
      </c>
      <c r="N59">
        <f t="shared" si="13"/>
        <v>1440</v>
      </c>
      <c r="O59">
        <f t="shared" si="14"/>
        <v>1440</v>
      </c>
      <c r="P59">
        <f t="shared" si="15"/>
        <v>1493</v>
      </c>
      <c r="Q59">
        <f t="shared" si="16"/>
        <v>1413</v>
      </c>
      <c r="R59">
        <f t="shared" si="17"/>
        <v>12</v>
      </c>
      <c r="S59">
        <f t="shared" si="18"/>
        <v>53</v>
      </c>
    </row>
    <row r="60" spans="1:19" x14ac:dyDescent="0.2">
      <c r="A60" t="s">
        <v>0</v>
      </c>
      <c r="B60">
        <v>1440</v>
      </c>
      <c r="C60" t="s">
        <v>1</v>
      </c>
      <c r="D60">
        <v>1440</v>
      </c>
      <c r="E60" t="s">
        <v>2</v>
      </c>
      <c r="F60">
        <v>1493</v>
      </c>
      <c r="G60" t="s">
        <v>3</v>
      </c>
      <c r="H60">
        <v>1413</v>
      </c>
      <c r="I60" t="s">
        <v>4</v>
      </c>
      <c r="J60">
        <v>12</v>
      </c>
      <c r="K60" t="s">
        <v>5</v>
      </c>
      <c r="L60">
        <v>53</v>
      </c>
      <c r="M60" t="s">
        <v>6</v>
      </c>
      <c r="N60">
        <f t="shared" si="13"/>
        <v>1440</v>
      </c>
      <c r="O60">
        <f t="shared" si="14"/>
        <v>1440</v>
      </c>
      <c r="P60">
        <f t="shared" si="15"/>
        <v>1493</v>
      </c>
      <c r="Q60">
        <f t="shared" si="16"/>
        <v>1413</v>
      </c>
      <c r="R60">
        <f t="shared" si="17"/>
        <v>12</v>
      </c>
      <c r="S60">
        <f t="shared" si="18"/>
        <v>53</v>
      </c>
    </row>
    <row r="61" spans="1:19" x14ac:dyDescent="0.2">
      <c r="A61" t="s">
        <v>0</v>
      </c>
      <c r="B61">
        <v>1440</v>
      </c>
      <c r="C61" t="s">
        <v>1</v>
      </c>
      <c r="D61">
        <v>1440</v>
      </c>
      <c r="E61" t="s">
        <v>2</v>
      </c>
      <c r="F61">
        <v>1493</v>
      </c>
      <c r="G61" t="s">
        <v>3</v>
      </c>
      <c r="H61">
        <v>1413</v>
      </c>
      <c r="I61" t="s">
        <v>4</v>
      </c>
      <c r="J61">
        <v>12</v>
      </c>
      <c r="K61" t="s">
        <v>5</v>
      </c>
      <c r="L61">
        <v>53</v>
      </c>
      <c r="M61" t="s">
        <v>6</v>
      </c>
      <c r="N61">
        <f t="shared" si="13"/>
        <v>1440</v>
      </c>
      <c r="O61">
        <f t="shared" si="14"/>
        <v>1440</v>
      </c>
      <c r="P61">
        <f t="shared" si="15"/>
        <v>1493</v>
      </c>
      <c r="Q61">
        <f t="shared" si="16"/>
        <v>1413</v>
      </c>
      <c r="R61">
        <f t="shared" si="17"/>
        <v>12</v>
      </c>
      <c r="S61">
        <f t="shared" si="18"/>
        <v>53</v>
      </c>
    </row>
    <row r="62" spans="1:19" x14ac:dyDescent="0.2">
      <c r="A62" t="s">
        <v>0</v>
      </c>
      <c r="B62">
        <v>1440</v>
      </c>
      <c r="C62" t="s">
        <v>1</v>
      </c>
      <c r="D62">
        <v>1440</v>
      </c>
      <c r="E62" t="s">
        <v>2</v>
      </c>
      <c r="F62">
        <v>1493</v>
      </c>
      <c r="G62" t="s">
        <v>3</v>
      </c>
      <c r="H62">
        <v>1413</v>
      </c>
      <c r="I62" t="s">
        <v>4</v>
      </c>
      <c r="J62">
        <v>12</v>
      </c>
      <c r="K62" t="s">
        <v>5</v>
      </c>
      <c r="L62">
        <v>53</v>
      </c>
      <c r="M62" t="s">
        <v>6</v>
      </c>
      <c r="N62">
        <f t="shared" si="13"/>
        <v>1440</v>
      </c>
      <c r="O62">
        <f t="shared" si="14"/>
        <v>1440</v>
      </c>
      <c r="P62">
        <f t="shared" si="15"/>
        <v>1493</v>
      </c>
      <c r="Q62">
        <f t="shared" si="16"/>
        <v>1413</v>
      </c>
      <c r="R62">
        <f t="shared" si="17"/>
        <v>12</v>
      </c>
      <c r="S62">
        <f t="shared" si="18"/>
        <v>53</v>
      </c>
    </row>
    <row r="63" spans="1:19" x14ac:dyDescent="0.2">
      <c r="A63" t="s">
        <v>0</v>
      </c>
      <c r="B63">
        <v>1439</v>
      </c>
      <c r="C63" t="s">
        <v>1</v>
      </c>
      <c r="D63">
        <v>1439</v>
      </c>
      <c r="E63" t="s">
        <v>2</v>
      </c>
      <c r="F63">
        <v>1492</v>
      </c>
      <c r="G63" t="s">
        <v>3</v>
      </c>
      <c r="H63">
        <v>1414</v>
      </c>
      <c r="I63" t="s">
        <v>4</v>
      </c>
      <c r="J63">
        <v>13</v>
      </c>
      <c r="K63" t="s">
        <v>5</v>
      </c>
      <c r="L63">
        <v>53</v>
      </c>
      <c r="M63" t="s">
        <v>6</v>
      </c>
      <c r="N63">
        <f t="shared" si="13"/>
        <v>1439</v>
      </c>
      <c r="O63">
        <f t="shared" si="14"/>
        <v>1439</v>
      </c>
      <c r="P63">
        <f t="shared" si="15"/>
        <v>1492</v>
      </c>
      <c r="Q63">
        <f t="shared" si="16"/>
        <v>1414</v>
      </c>
      <c r="R63">
        <f t="shared" si="17"/>
        <v>13</v>
      </c>
      <c r="S63">
        <f t="shared" si="18"/>
        <v>53</v>
      </c>
    </row>
    <row r="64" spans="1:19" x14ac:dyDescent="0.2">
      <c r="A64" t="s">
        <v>0</v>
      </c>
      <c r="B64">
        <v>1440</v>
      </c>
      <c r="C64" t="s">
        <v>1</v>
      </c>
      <c r="D64">
        <v>1440</v>
      </c>
      <c r="E64" t="s">
        <v>2</v>
      </c>
      <c r="F64">
        <v>1493</v>
      </c>
      <c r="G64" t="s">
        <v>3</v>
      </c>
      <c r="H64">
        <v>1413</v>
      </c>
      <c r="I64" t="s">
        <v>4</v>
      </c>
      <c r="J64">
        <v>12</v>
      </c>
      <c r="K64" t="s">
        <v>5</v>
      </c>
      <c r="L64">
        <v>53</v>
      </c>
      <c r="M64" t="s">
        <v>6</v>
      </c>
      <c r="N64">
        <f t="shared" si="13"/>
        <v>1440</v>
      </c>
      <c r="O64">
        <f t="shared" si="14"/>
        <v>1440</v>
      </c>
      <c r="P64">
        <f t="shared" si="15"/>
        <v>1493</v>
      </c>
      <c r="Q64">
        <f t="shared" si="16"/>
        <v>1413</v>
      </c>
      <c r="R64">
        <f t="shared" si="17"/>
        <v>12</v>
      </c>
      <c r="S64">
        <f t="shared" si="18"/>
        <v>53</v>
      </c>
    </row>
    <row r="65" spans="1:19" x14ac:dyDescent="0.2">
      <c r="A65" t="s">
        <v>0</v>
      </c>
      <c r="B65">
        <v>1813</v>
      </c>
      <c r="C65" t="s">
        <v>1</v>
      </c>
      <c r="D65">
        <v>1813</v>
      </c>
      <c r="E65" t="s">
        <v>2</v>
      </c>
      <c r="F65">
        <v>1866</v>
      </c>
      <c r="G65" t="s">
        <v>3</v>
      </c>
      <c r="H65">
        <v>1762</v>
      </c>
      <c r="I65" t="s">
        <v>4</v>
      </c>
      <c r="J65">
        <v>361</v>
      </c>
      <c r="K65" t="s">
        <v>5</v>
      </c>
      <c r="L65">
        <v>53</v>
      </c>
      <c r="M65" t="s">
        <v>6</v>
      </c>
      <c r="N65">
        <f t="shared" si="13"/>
        <v>1813</v>
      </c>
      <c r="O65">
        <f t="shared" si="14"/>
        <v>1813</v>
      </c>
      <c r="P65">
        <f t="shared" si="15"/>
        <v>1866</v>
      </c>
      <c r="Q65">
        <f t="shared" si="16"/>
        <v>1762</v>
      </c>
      <c r="R65">
        <f t="shared" si="17"/>
        <v>361</v>
      </c>
      <c r="S65">
        <f t="shared" si="18"/>
        <v>53</v>
      </c>
    </row>
    <row r="66" spans="1:19" x14ac:dyDescent="0.2">
      <c r="A66" t="s">
        <v>0</v>
      </c>
      <c r="B66">
        <v>2028</v>
      </c>
      <c r="C66" t="s">
        <v>1</v>
      </c>
      <c r="D66">
        <v>2028</v>
      </c>
      <c r="E66" t="s">
        <v>2</v>
      </c>
      <c r="F66">
        <v>2081</v>
      </c>
      <c r="G66" t="s">
        <v>3</v>
      </c>
      <c r="H66">
        <v>1977</v>
      </c>
      <c r="I66" t="s">
        <v>4</v>
      </c>
      <c r="J66">
        <v>576</v>
      </c>
      <c r="K66" t="s">
        <v>5</v>
      </c>
      <c r="L66">
        <v>53</v>
      </c>
      <c r="M66" t="s">
        <v>6</v>
      </c>
      <c r="N66">
        <f t="shared" si="13"/>
        <v>2028</v>
      </c>
      <c r="O66">
        <f t="shared" si="14"/>
        <v>2028</v>
      </c>
      <c r="P66">
        <f t="shared" si="15"/>
        <v>2081</v>
      </c>
      <c r="Q66">
        <f t="shared" si="16"/>
        <v>1977</v>
      </c>
      <c r="R66">
        <f t="shared" si="17"/>
        <v>576</v>
      </c>
      <c r="S66">
        <f t="shared" si="18"/>
        <v>53</v>
      </c>
    </row>
    <row r="67" spans="1:19" x14ac:dyDescent="0.2">
      <c r="A67" t="s">
        <v>0</v>
      </c>
      <c r="B67">
        <v>2033</v>
      </c>
      <c r="C67" t="s">
        <v>1</v>
      </c>
      <c r="D67">
        <v>2033</v>
      </c>
      <c r="E67" t="s">
        <v>2</v>
      </c>
      <c r="F67">
        <v>2086</v>
      </c>
      <c r="G67" t="s">
        <v>3</v>
      </c>
      <c r="H67">
        <v>1982</v>
      </c>
      <c r="I67" t="s">
        <v>4</v>
      </c>
      <c r="J67">
        <v>581</v>
      </c>
      <c r="K67" t="s">
        <v>5</v>
      </c>
      <c r="L67">
        <v>53</v>
      </c>
      <c r="M67" t="s">
        <v>6</v>
      </c>
      <c r="N67">
        <f t="shared" si="13"/>
        <v>2033</v>
      </c>
      <c r="O67">
        <f t="shared" si="14"/>
        <v>2033</v>
      </c>
      <c r="P67">
        <f t="shared" si="15"/>
        <v>2086</v>
      </c>
      <c r="Q67">
        <f t="shared" si="16"/>
        <v>1982</v>
      </c>
      <c r="R67">
        <f t="shared" si="17"/>
        <v>581</v>
      </c>
      <c r="S67">
        <f t="shared" si="18"/>
        <v>53</v>
      </c>
    </row>
    <row r="68" spans="1:19" x14ac:dyDescent="0.2">
      <c r="A68" t="s">
        <v>0</v>
      </c>
      <c r="B68">
        <v>2037</v>
      </c>
      <c r="C68" t="s">
        <v>1</v>
      </c>
      <c r="D68">
        <v>2037</v>
      </c>
      <c r="E68" t="s">
        <v>2</v>
      </c>
      <c r="F68">
        <v>2090</v>
      </c>
      <c r="G68" t="s">
        <v>3</v>
      </c>
      <c r="H68">
        <v>1986</v>
      </c>
      <c r="I68" t="s">
        <v>4</v>
      </c>
      <c r="J68">
        <v>585</v>
      </c>
      <c r="K68" t="s">
        <v>5</v>
      </c>
      <c r="L68">
        <v>53</v>
      </c>
      <c r="M68" t="s">
        <v>6</v>
      </c>
      <c r="N68">
        <f t="shared" si="13"/>
        <v>2037</v>
      </c>
      <c r="O68">
        <f t="shared" si="14"/>
        <v>2037</v>
      </c>
      <c r="P68">
        <f t="shared" si="15"/>
        <v>2090</v>
      </c>
      <c r="Q68">
        <f t="shared" si="16"/>
        <v>1986</v>
      </c>
      <c r="R68">
        <f t="shared" si="17"/>
        <v>585</v>
      </c>
      <c r="S68">
        <f t="shared" si="18"/>
        <v>53</v>
      </c>
    </row>
    <row r="69" spans="1:19" x14ac:dyDescent="0.2">
      <c r="A69" t="s">
        <v>0</v>
      </c>
      <c r="B69">
        <v>2035</v>
      </c>
      <c r="C69" t="s">
        <v>1</v>
      </c>
      <c r="D69">
        <v>2035</v>
      </c>
      <c r="E69" t="s">
        <v>2</v>
      </c>
      <c r="F69">
        <v>2088</v>
      </c>
      <c r="G69" t="s">
        <v>3</v>
      </c>
      <c r="H69">
        <v>1984</v>
      </c>
      <c r="I69" t="s">
        <v>4</v>
      </c>
      <c r="J69">
        <v>583</v>
      </c>
      <c r="K69" t="s">
        <v>5</v>
      </c>
      <c r="L69">
        <v>53</v>
      </c>
      <c r="M69" t="s">
        <v>6</v>
      </c>
      <c r="N69">
        <f t="shared" si="13"/>
        <v>2035</v>
      </c>
      <c r="O69">
        <f t="shared" si="14"/>
        <v>2035</v>
      </c>
      <c r="P69">
        <f t="shared" si="15"/>
        <v>2088</v>
      </c>
      <c r="Q69">
        <f t="shared" si="16"/>
        <v>1984</v>
      </c>
      <c r="R69">
        <f t="shared" si="17"/>
        <v>583</v>
      </c>
      <c r="S69">
        <f t="shared" si="18"/>
        <v>53</v>
      </c>
    </row>
    <row r="70" spans="1:19" x14ac:dyDescent="0.2">
      <c r="A70" t="s">
        <v>0</v>
      </c>
      <c r="B70">
        <v>2035</v>
      </c>
      <c r="C70" t="s">
        <v>1</v>
      </c>
      <c r="D70">
        <v>2035</v>
      </c>
      <c r="E70" t="s">
        <v>2</v>
      </c>
      <c r="F70">
        <v>2088</v>
      </c>
      <c r="G70" t="s">
        <v>3</v>
      </c>
      <c r="H70">
        <v>1984</v>
      </c>
      <c r="I70" t="s">
        <v>4</v>
      </c>
      <c r="J70">
        <v>583</v>
      </c>
      <c r="K70" t="s">
        <v>5</v>
      </c>
      <c r="L70">
        <v>53</v>
      </c>
      <c r="M70" t="s">
        <v>6</v>
      </c>
      <c r="N70">
        <f t="shared" ref="N70:N84" si="19">B70</f>
        <v>2035</v>
      </c>
      <c r="O70">
        <f t="shared" ref="O70:O84" si="20">D70</f>
        <v>2035</v>
      </c>
      <c r="P70">
        <f t="shared" ref="P70:P84" si="21">F70</f>
        <v>2088</v>
      </c>
      <c r="Q70">
        <f t="shared" ref="Q70:Q84" si="22">H70</f>
        <v>1984</v>
      </c>
      <c r="R70">
        <f t="shared" ref="R70:R84" si="23">J70</f>
        <v>583</v>
      </c>
      <c r="S70">
        <f t="shared" ref="S70:S84" si="24">L70</f>
        <v>53</v>
      </c>
    </row>
    <row r="71" spans="1:19" x14ac:dyDescent="0.2">
      <c r="A71" t="s">
        <v>0</v>
      </c>
      <c r="B71">
        <v>2033</v>
      </c>
      <c r="C71" t="s">
        <v>1</v>
      </c>
      <c r="D71">
        <v>2033</v>
      </c>
      <c r="E71" t="s">
        <v>2</v>
      </c>
      <c r="F71">
        <v>2086</v>
      </c>
      <c r="G71" t="s">
        <v>3</v>
      </c>
      <c r="H71">
        <v>1982</v>
      </c>
      <c r="I71" t="s">
        <v>4</v>
      </c>
      <c r="J71">
        <v>581</v>
      </c>
      <c r="K71" t="s">
        <v>5</v>
      </c>
      <c r="L71">
        <v>53</v>
      </c>
      <c r="M71" t="s">
        <v>6</v>
      </c>
      <c r="N71">
        <f t="shared" si="19"/>
        <v>2033</v>
      </c>
      <c r="O71">
        <f t="shared" si="20"/>
        <v>2033</v>
      </c>
      <c r="P71">
        <f t="shared" si="21"/>
        <v>2086</v>
      </c>
      <c r="Q71">
        <f t="shared" si="22"/>
        <v>1982</v>
      </c>
      <c r="R71">
        <f t="shared" si="23"/>
        <v>581</v>
      </c>
      <c r="S71">
        <f t="shared" si="24"/>
        <v>53</v>
      </c>
    </row>
    <row r="72" spans="1:19" x14ac:dyDescent="0.2">
      <c r="A72" t="s">
        <v>0</v>
      </c>
      <c r="B72">
        <v>2033</v>
      </c>
      <c r="C72" t="s">
        <v>1</v>
      </c>
      <c r="D72">
        <v>2033</v>
      </c>
      <c r="E72" t="s">
        <v>2</v>
      </c>
      <c r="F72">
        <v>2086</v>
      </c>
      <c r="G72" t="s">
        <v>3</v>
      </c>
      <c r="H72">
        <v>1982</v>
      </c>
      <c r="I72" t="s">
        <v>4</v>
      </c>
      <c r="J72">
        <v>581</v>
      </c>
      <c r="K72" t="s">
        <v>5</v>
      </c>
      <c r="L72">
        <v>53</v>
      </c>
      <c r="M72" t="s">
        <v>6</v>
      </c>
      <c r="N72">
        <f t="shared" si="19"/>
        <v>2033</v>
      </c>
      <c r="O72">
        <f t="shared" si="20"/>
        <v>2033</v>
      </c>
      <c r="P72">
        <f t="shared" si="21"/>
        <v>2086</v>
      </c>
      <c r="Q72">
        <f t="shared" si="22"/>
        <v>1982</v>
      </c>
      <c r="R72">
        <f t="shared" si="23"/>
        <v>581</v>
      </c>
      <c r="S72">
        <f t="shared" si="24"/>
        <v>53</v>
      </c>
    </row>
    <row r="73" spans="1:19" x14ac:dyDescent="0.2">
      <c r="A73" t="s">
        <v>0</v>
      </c>
      <c r="B73">
        <v>2013</v>
      </c>
      <c r="C73" t="s">
        <v>1</v>
      </c>
      <c r="D73">
        <v>2013</v>
      </c>
      <c r="E73" t="s">
        <v>2</v>
      </c>
      <c r="F73">
        <v>2066</v>
      </c>
      <c r="G73" t="s">
        <v>3</v>
      </c>
      <c r="H73">
        <v>1962</v>
      </c>
      <c r="I73" t="s">
        <v>4</v>
      </c>
      <c r="J73">
        <v>561</v>
      </c>
      <c r="K73" t="s">
        <v>5</v>
      </c>
      <c r="L73">
        <v>53</v>
      </c>
      <c r="M73" t="s">
        <v>6</v>
      </c>
      <c r="N73">
        <f t="shared" si="19"/>
        <v>2013</v>
      </c>
      <c r="O73">
        <f t="shared" si="20"/>
        <v>2013</v>
      </c>
      <c r="P73">
        <f t="shared" si="21"/>
        <v>2066</v>
      </c>
      <c r="Q73">
        <f t="shared" si="22"/>
        <v>1962</v>
      </c>
      <c r="R73">
        <f t="shared" si="23"/>
        <v>561</v>
      </c>
      <c r="S73">
        <f t="shared" si="24"/>
        <v>53</v>
      </c>
    </row>
    <row r="74" spans="1:19" x14ac:dyDescent="0.2">
      <c r="A74" t="s">
        <v>0</v>
      </c>
      <c r="B74">
        <v>1419</v>
      </c>
      <c r="C74" t="s">
        <v>1</v>
      </c>
      <c r="D74">
        <v>1419</v>
      </c>
      <c r="E74" t="s">
        <v>2</v>
      </c>
      <c r="F74">
        <v>1472</v>
      </c>
      <c r="G74" t="s">
        <v>3</v>
      </c>
      <c r="H74">
        <v>1434</v>
      </c>
      <c r="I74" t="s">
        <v>4</v>
      </c>
      <c r="J74">
        <v>33</v>
      </c>
      <c r="K74" t="s">
        <v>5</v>
      </c>
      <c r="L74">
        <v>53</v>
      </c>
      <c r="M74" t="s">
        <v>6</v>
      </c>
      <c r="N74">
        <f t="shared" si="19"/>
        <v>1419</v>
      </c>
      <c r="O74">
        <f t="shared" si="20"/>
        <v>1419</v>
      </c>
      <c r="P74">
        <f t="shared" si="21"/>
        <v>1472</v>
      </c>
      <c r="Q74">
        <f t="shared" si="22"/>
        <v>1434</v>
      </c>
      <c r="R74">
        <f t="shared" si="23"/>
        <v>33</v>
      </c>
      <c r="S74">
        <f t="shared" si="24"/>
        <v>53</v>
      </c>
    </row>
    <row r="75" spans="1:19" x14ac:dyDescent="0.2">
      <c r="A75" t="s">
        <v>0</v>
      </c>
      <c r="B75">
        <v>952</v>
      </c>
      <c r="C75" t="s">
        <v>1</v>
      </c>
      <c r="D75">
        <v>952</v>
      </c>
      <c r="E75" t="s">
        <v>2</v>
      </c>
      <c r="F75">
        <v>1005</v>
      </c>
      <c r="G75" t="s">
        <v>3</v>
      </c>
      <c r="H75">
        <v>1901</v>
      </c>
      <c r="I75" t="s">
        <v>4</v>
      </c>
      <c r="J75">
        <v>500</v>
      </c>
      <c r="K75" t="s">
        <v>5</v>
      </c>
      <c r="L75">
        <v>53</v>
      </c>
      <c r="M75" t="s">
        <v>6</v>
      </c>
      <c r="N75">
        <f t="shared" si="19"/>
        <v>952</v>
      </c>
      <c r="O75">
        <f t="shared" si="20"/>
        <v>952</v>
      </c>
      <c r="P75">
        <f t="shared" si="21"/>
        <v>1005</v>
      </c>
      <c r="Q75">
        <f t="shared" si="22"/>
        <v>1901</v>
      </c>
      <c r="R75">
        <f t="shared" si="23"/>
        <v>500</v>
      </c>
      <c r="S75">
        <f t="shared" si="24"/>
        <v>53</v>
      </c>
    </row>
    <row r="76" spans="1:19" x14ac:dyDescent="0.2">
      <c r="A76" t="s">
        <v>0</v>
      </c>
      <c r="B76">
        <v>848</v>
      </c>
      <c r="C76" t="s">
        <v>1</v>
      </c>
      <c r="D76">
        <v>848</v>
      </c>
      <c r="E76" t="s">
        <v>2</v>
      </c>
      <c r="F76">
        <v>901</v>
      </c>
      <c r="G76" t="s">
        <v>3</v>
      </c>
      <c r="H76">
        <v>2005</v>
      </c>
      <c r="I76" t="s">
        <v>4</v>
      </c>
      <c r="J76">
        <v>604</v>
      </c>
      <c r="K76" t="s">
        <v>5</v>
      </c>
      <c r="L76">
        <v>53</v>
      </c>
      <c r="M76" t="s">
        <v>6</v>
      </c>
      <c r="N76">
        <f t="shared" si="19"/>
        <v>848</v>
      </c>
      <c r="O76">
        <f t="shared" si="20"/>
        <v>848</v>
      </c>
      <c r="P76">
        <f t="shared" si="21"/>
        <v>901</v>
      </c>
      <c r="Q76">
        <f t="shared" si="22"/>
        <v>2005</v>
      </c>
      <c r="R76">
        <f t="shared" si="23"/>
        <v>604</v>
      </c>
      <c r="S76">
        <f t="shared" si="24"/>
        <v>53</v>
      </c>
    </row>
    <row r="77" spans="1:19" x14ac:dyDescent="0.2">
      <c r="A77" t="s">
        <v>0</v>
      </c>
      <c r="B77">
        <v>828</v>
      </c>
      <c r="C77" t="s">
        <v>1</v>
      </c>
      <c r="D77">
        <v>828</v>
      </c>
      <c r="E77" t="s">
        <v>2</v>
      </c>
      <c r="F77">
        <v>881</v>
      </c>
      <c r="G77" t="s">
        <v>3</v>
      </c>
      <c r="H77">
        <v>2025</v>
      </c>
      <c r="I77" t="s">
        <v>4</v>
      </c>
      <c r="J77">
        <v>624</v>
      </c>
      <c r="K77" t="s">
        <v>5</v>
      </c>
      <c r="L77">
        <v>53</v>
      </c>
      <c r="M77" t="s">
        <v>6</v>
      </c>
      <c r="N77">
        <f t="shared" si="19"/>
        <v>828</v>
      </c>
      <c r="O77">
        <f t="shared" si="20"/>
        <v>828</v>
      </c>
      <c r="P77">
        <f t="shared" si="21"/>
        <v>881</v>
      </c>
      <c r="Q77">
        <f t="shared" si="22"/>
        <v>2025</v>
      </c>
      <c r="R77">
        <f t="shared" si="23"/>
        <v>624</v>
      </c>
      <c r="S77">
        <f t="shared" si="24"/>
        <v>53</v>
      </c>
    </row>
    <row r="78" spans="1:19" x14ac:dyDescent="0.2">
      <c r="A78" t="s">
        <v>0</v>
      </c>
      <c r="B78">
        <v>824</v>
      </c>
      <c r="C78" t="s">
        <v>1</v>
      </c>
      <c r="D78">
        <v>824</v>
      </c>
      <c r="E78" t="s">
        <v>2</v>
      </c>
      <c r="F78">
        <v>877</v>
      </c>
      <c r="G78" t="s">
        <v>3</v>
      </c>
      <c r="H78">
        <v>2029</v>
      </c>
      <c r="I78" t="s">
        <v>4</v>
      </c>
      <c r="J78">
        <v>628</v>
      </c>
      <c r="K78" t="s">
        <v>5</v>
      </c>
      <c r="L78">
        <v>53</v>
      </c>
      <c r="M78" t="s">
        <v>6</v>
      </c>
      <c r="N78">
        <f t="shared" si="19"/>
        <v>824</v>
      </c>
      <c r="O78">
        <f t="shared" si="20"/>
        <v>824</v>
      </c>
      <c r="P78">
        <f t="shared" si="21"/>
        <v>877</v>
      </c>
      <c r="Q78">
        <f t="shared" si="22"/>
        <v>2029</v>
      </c>
      <c r="R78">
        <f t="shared" si="23"/>
        <v>628</v>
      </c>
      <c r="S78">
        <f t="shared" si="24"/>
        <v>53</v>
      </c>
    </row>
    <row r="79" spans="1:19" x14ac:dyDescent="0.2">
      <c r="A79" t="s">
        <v>0</v>
      </c>
      <c r="B79">
        <v>808</v>
      </c>
      <c r="C79" t="s">
        <v>1</v>
      </c>
      <c r="D79">
        <v>808</v>
      </c>
      <c r="E79" t="s">
        <v>2</v>
      </c>
      <c r="F79">
        <v>861</v>
      </c>
      <c r="G79" t="s">
        <v>3</v>
      </c>
      <c r="H79">
        <v>2045</v>
      </c>
      <c r="I79" t="s">
        <v>4</v>
      </c>
      <c r="J79">
        <v>644</v>
      </c>
      <c r="K79" t="s">
        <v>5</v>
      </c>
      <c r="L79">
        <v>53</v>
      </c>
      <c r="M79" t="s">
        <v>6</v>
      </c>
      <c r="N79">
        <f t="shared" si="19"/>
        <v>808</v>
      </c>
      <c r="O79">
        <f t="shared" si="20"/>
        <v>808</v>
      </c>
      <c r="P79">
        <f t="shared" si="21"/>
        <v>861</v>
      </c>
      <c r="Q79">
        <f t="shared" si="22"/>
        <v>2045</v>
      </c>
      <c r="R79">
        <f t="shared" si="23"/>
        <v>644</v>
      </c>
      <c r="S79">
        <f t="shared" si="24"/>
        <v>53</v>
      </c>
    </row>
    <row r="80" spans="1:19" x14ac:dyDescent="0.2">
      <c r="A80" t="s">
        <v>0</v>
      </c>
      <c r="B80">
        <v>1271</v>
      </c>
      <c r="C80" t="s">
        <v>1</v>
      </c>
      <c r="D80">
        <v>1271</v>
      </c>
      <c r="E80" t="s">
        <v>2</v>
      </c>
      <c r="F80">
        <v>1324</v>
      </c>
      <c r="G80" t="s">
        <v>3</v>
      </c>
      <c r="H80">
        <v>1582</v>
      </c>
      <c r="I80" t="s">
        <v>4</v>
      </c>
      <c r="J80">
        <v>181</v>
      </c>
      <c r="K80" t="s">
        <v>5</v>
      </c>
      <c r="L80">
        <v>53</v>
      </c>
      <c r="M80" t="s">
        <v>6</v>
      </c>
      <c r="N80">
        <f t="shared" si="19"/>
        <v>1271</v>
      </c>
      <c r="O80">
        <f t="shared" si="20"/>
        <v>1271</v>
      </c>
      <c r="P80">
        <f t="shared" si="21"/>
        <v>1324</v>
      </c>
      <c r="Q80">
        <f t="shared" si="22"/>
        <v>1582</v>
      </c>
      <c r="R80">
        <f t="shared" si="23"/>
        <v>181</v>
      </c>
      <c r="S80">
        <f t="shared" si="24"/>
        <v>53</v>
      </c>
    </row>
    <row r="81" spans="1:19" x14ac:dyDescent="0.2">
      <c r="A81" t="s">
        <v>0</v>
      </c>
      <c r="B81">
        <v>1447</v>
      </c>
      <c r="C81" t="s">
        <v>1</v>
      </c>
      <c r="D81">
        <v>1447</v>
      </c>
      <c r="E81" t="s">
        <v>2</v>
      </c>
      <c r="F81">
        <v>1500</v>
      </c>
      <c r="G81" t="s">
        <v>3</v>
      </c>
      <c r="H81">
        <v>1406</v>
      </c>
      <c r="I81" t="s">
        <v>4</v>
      </c>
      <c r="J81">
        <v>5</v>
      </c>
      <c r="K81" t="s">
        <v>5</v>
      </c>
      <c r="L81">
        <v>53</v>
      </c>
      <c r="M81" t="s">
        <v>6</v>
      </c>
      <c r="N81">
        <f t="shared" si="19"/>
        <v>1447</v>
      </c>
      <c r="O81">
        <f t="shared" si="20"/>
        <v>1447</v>
      </c>
      <c r="P81">
        <f t="shared" si="21"/>
        <v>1500</v>
      </c>
      <c r="Q81">
        <f t="shared" si="22"/>
        <v>1406</v>
      </c>
      <c r="R81">
        <f t="shared" si="23"/>
        <v>5</v>
      </c>
      <c r="S81">
        <f t="shared" si="24"/>
        <v>53</v>
      </c>
    </row>
    <row r="82" spans="1:19" x14ac:dyDescent="0.2">
      <c r="A82" t="s">
        <v>0</v>
      </c>
      <c r="B82">
        <v>1446</v>
      </c>
      <c r="C82" t="s">
        <v>1</v>
      </c>
      <c r="D82">
        <v>1446</v>
      </c>
      <c r="E82" t="s">
        <v>2</v>
      </c>
      <c r="F82">
        <v>1499</v>
      </c>
      <c r="G82" t="s">
        <v>3</v>
      </c>
      <c r="H82">
        <v>1407</v>
      </c>
      <c r="I82" t="s">
        <v>4</v>
      </c>
      <c r="J82">
        <v>6</v>
      </c>
      <c r="K82" t="s">
        <v>5</v>
      </c>
      <c r="L82">
        <v>53</v>
      </c>
      <c r="M82" t="s">
        <v>6</v>
      </c>
      <c r="N82">
        <f t="shared" si="19"/>
        <v>1446</v>
      </c>
      <c r="O82">
        <f t="shared" si="20"/>
        <v>1446</v>
      </c>
      <c r="P82">
        <f t="shared" si="21"/>
        <v>1499</v>
      </c>
      <c r="Q82">
        <f t="shared" si="22"/>
        <v>1407</v>
      </c>
      <c r="R82">
        <f t="shared" si="23"/>
        <v>6</v>
      </c>
      <c r="S82">
        <f t="shared" si="24"/>
        <v>53</v>
      </c>
    </row>
    <row r="83" spans="1:19" x14ac:dyDescent="0.2">
      <c r="A83" t="s">
        <v>0</v>
      </c>
      <c r="B83">
        <v>1446</v>
      </c>
      <c r="C83" t="s">
        <v>1</v>
      </c>
      <c r="D83">
        <v>1446</v>
      </c>
      <c r="E83" t="s">
        <v>2</v>
      </c>
      <c r="F83">
        <v>1499</v>
      </c>
      <c r="G83" t="s">
        <v>3</v>
      </c>
      <c r="H83">
        <v>1407</v>
      </c>
      <c r="I83" t="s">
        <v>4</v>
      </c>
      <c r="J83">
        <v>6</v>
      </c>
      <c r="K83" t="s">
        <v>5</v>
      </c>
      <c r="L83">
        <v>53</v>
      </c>
      <c r="M83" t="s">
        <v>6</v>
      </c>
      <c r="N83">
        <f t="shared" si="19"/>
        <v>1446</v>
      </c>
      <c r="O83">
        <f t="shared" si="20"/>
        <v>1446</v>
      </c>
      <c r="P83">
        <f t="shared" si="21"/>
        <v>1499</v>
      </c>
      <c r="Q83">
        <f t="shared" si="22"/>
        <v>1407</v>
      </c>
      <c r="R83">
        <f t="shared" si="23"/>
        <v>6</v>
      </c>
      <c r="S83">
        <f t="shared" si="24"/>
        <v>53</v>
      </c>
    </row>
    <row r="84" spans="1:19" x14ac:dyDescent="0.2">
      <c r="A84" t="s">
        <v>0</v>
      </c>
      <c r="B84">
        <v>1447</v>
      </c>
      <c r="C84" t="s">
        <v>1</v>
      </c>
      <c r="D84">
        <v>1447</v>
      </c>
      <c r="E84" t="s">
        <v>2</v>
      </c>
      <c r="F84">
        <v>1500</v>
      </c>
      <c r="G84" t="s">
        <v>3</v>
      </c>
      <c r="H84">
        <v>1406</v>
      </c>
      <c r="I84" t="s">
        <v>4</v>
      </c>
      <c r="J84">
        <v>5</v>
      </c>
      <c r="K84" t="s">
        <v>5</v>
      </c>
      <c r="L84">
        <v>53</v>
      </c>
      <c r="M84" t="s">
        <v>6</v>
      </c>
      <c r="N84">
        <f t="shared" si="19"/>
        <v>1447</v>
      </c>
      <c r="O84">
        <f t="shared" si="20"/>
        <v>1447</v>
      </c>
      <c r="P84">
        <f t="shared" si="21"/>
        <v>1500</v>
      </c>
      <c r="Q84">
        <f t="shared" si="22"/>
        <v>1406</v>
      </c>
      <c r="R84">
        <f t="shared" si="23"/>
        <v>5</v>
      </c>
      <c r="S84">
        <f t="shared" si="24"/>
        <v>53</v>
      </c>
    </row>
    <row r="85" spans="1:19" x14ac:dyDescent="0.2">
      <c r="A85" t="s">
        <v>9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B67F5-5559-1843-97D9-9100CD76D128}">
  <dimension ref="A1:G25"/>
  <sheetViews>
    <sheetView tabSelected="1" topLeftCell="A4" workbookViewId="0">
      <selection activeCell="C17" sqref="C17"/>
    </sheetView>
  </sheetViews>
  <sheetFormatPr baseColWidth="10" defaultRowHeight="16" x14ac:dyDescent="0.2"/>
  <cols>
    <col min="5" max="5" width="18.1640625" customWidth="1"/>
  </cols>
  <sheetData>
    <row r="1" spans="1:7" x14ac:dyDescent="0.2">
      <c r="B1" t="s">
        <v>16</v>
      </c>
      <c r="D1">
        <v>620</v>
      </c>
    </row>
    <row r="2" spans="1:7" x14ac:dyDescent="0.2">
      <c r="B2" t="s">
        <v>17</v>
      </c>
      <c r="D2">
        <v>820</v>
      </c>
    </row>
    <row r="3" spans="1:7" x14ac:dyDescent="0.2">
      <c r="B3" t="s">
        <v>26</v>
      </c>
      <c r="D3">
        <v>58</v>
      </c>
    </row>
    <row r="4" spans="1:7" x14ac:dyDescent="0.2">
      <c r="B4" t="s">
        <v>27</v>
      </c>
      <c r="D4">
        <v>6</v>
      </c>
    </row>
    <row r="5" spans="1:7" x14ac:dyDescent="0.2">
      <c r="B5" t="s">
        <v>28</v>
      </c>
    </row>
    <row r="6" spans="1:7" x14ac:dyDescent="0.2">
      <c r="B6" t="s">
        <v>18</v>
      </c>
      <c r="C6" t="s">
        <v>19</v>
      </c>
      <c r="D6" t="s">
        <v>28</v>
      </c>
      <c r="E6" t="s">
        <v>30</v>
      </c>
      <c r="F6" t="s">
        <v>29</v>
      </c>
      <c r="G6" t="s">
        <v>20</v>
      </c>
    </row>
    <row r="7" spans="1:7" x14ac:dyDescent="0.2">
      <c r="A7">
        <v>10</v>
      </c>
      <c r="B7">
        <f>D1</f>
        <v>620</v>
      </c>
      <c r="C7" s="1">
        <f>(B7-$D$1)*$D$3/($D$2-$D$1)</f>
        <v>0</v>
      </c>
      <c r="D7">
        <f>INT(C7/8)</f>
        <v>0</v>
      </c>
      <c r="E7">
        <f>IF(D7&lt;$D$4-1,1,"")</f>
        <v>1</v>
      </c>
      <c r="F7">
        <f>7-D7</f>
        <v>7</v>
      </c>
      <c r="G7" s="1">
        <f>1+INT(C7/8)</f>
        <v>1</v>
      </c>
    </row>
    <row r="8" spans="1:7" x14ac:dyDescent="0.2">
      <c r="B8">
        <f>B7+$A$7</f>
        <v>630</v>
      </c>
      <c r="C8" s="1">
        <f t="shared" ref="C8:C25" si="0">(B8-$D$1)*$D$3/($D$2-$D$1)</f>
        <v>2.9</v>
      </c>
      <c r="D8">
        <f t="shared" ref="D8:D25" si="1">INT(C8/8)</f>
        <v>0</v>
      </c>
      <c r="E8">
        <f t="shared" ref="E8:E24" si="2">IF(D8&lt;$D$4-1,1,"")</f>
        <v>1</v>
      </c>
      <c r="F8">
        <f t="shared" ref="F8:F25" si="3">7-D8</f>
        <v>7</v>
      </c>
      <c r="G8" s="1">
        <f t="shared" ref="G8:G25" si="4">1+INT(C8/8)</f>
        <v>1</v>
      </c>
    </row>
    <row r="9" spans="1:7" x14ac:dyDescent="0.2">
      <c r="B9">
        <f t="shared" ref="B9:B17" si="5">B8+$A$7</f>
        <v>640</v>
      </c>
      <c r="C9" s="1">
        <f t="shared" si="0"/>
        <v>5.8</v>
      </c>
      <c r="D9">
        <f t="shared" si="1"/>
        <v>0</v>
      </c>
      <c r="E9">
        <f t="shared" si="2"/>
        <v>1</v>
      </c>
      <c r="F9">
        <f t="shared" si="3"/>
        <v>7</v>
      </c>
      <c r="G9" s="1">
        <f t="shared" si="4"/>
        <v>1</v>
      </c>
    </row>
    <row r="10" spans="1:7" s="2" customFormat="1" x14ac:dyDescent="0.2">
      <c r="B10" s="2">
        <f t="shared" si="5"/>
        <v>650</v>
      </c>
      <c r="C10" s="3">
        <f t="shared" si="0"/>
        <v>8.6999999999999993</v>
      </c>
      <c r="D10" s="2">
        <f t="shared" si="1"/>
        <v>1</v>
      </c>
      <c r="E10">
        <f t="shared" si="2"/>
        <v>1</v>
      </c>
      <c r="F10" s="2">
        <f t="shared" si="3"/>
        <v>6</v>
      </c>
      <c r="G10" s="3">
        <f t="shared" si="4"/>
        <v>2</v>
      </c>
    </row>
    <row r="11" spans="1:7" x14ac:dyDescent="0.2">
      <c r="B11">
        <f t="shared" si="5"/>
        <v>660</v>
      </c>
      <c r="C11" s="1">
        <f t="shared" si="0"/>
        <v>11.6</v>
      </c>
      <c r="D11">
        <f t="shared" si="1"/>
        <v>1</v>
      </c>
      <c r="E11">
        <f t="shared" si="2"/>
        <v>1</v>
      </c>
      <c r="F11">
        <f t="shared" si="3"/>
        <v>6</v>
      </c>
      <c r="G11" s="1">
        <f t="shared" si="4"/>
        <v>2</v>
      </c>
    </row>
    <row r="12" spans="1:7" x14ac:dyDescent="0.2">
      <c r="B12">
        <f t="shared" si="5"/>
        <v>670</v>
      </c>
      <c r="C12" s="1">
        <f t="shared" si="0"/>
        <v>14.5</v>
      </c>
      <c r="D12">
        <f t="shared" si="1"/>
        <v>1</v>
      </c>
      <c r="E12">
        <f t="shared" si="2"/>
        <v>1</v>
      </c>
      <c r="F12">
        <f t="shared" si="3"/>
        <v>6</v>
      </c>
      <c r="G12" s="1">
        <f t="shared" si="4"/>
        <v>2</v>
      </c>
    </row>
    <row r="13" spans="1:7" x14ac:dyDescent="0.2">
      <c r="B13">
        <f t="shared" si="5"/>
        <v>680</v>
      </c>
      <c r="C13" s="1">
        <f t="shared" si="0"/>
        <v>17.399999999999999</v>
      </c>
      <c r="D13">
        <f t="shared" si="1"/>
        <v>2</v>
      </c>
      <c r="E13">
        <f t="shared" si="2"/>
        <v>1</v>
      </c>
      <c r="F13">
        <f t="shared" si="3"/>
        <v>5</v>
      </c>
      <c r="G13" s="1">
        <f t="shared" si="4"/>
        <v>3</v>
      </c>
    </row>
    <row r="14" spans="1:7" x14ac:dyDescent="0.2">
      <c r="B14">
        <f t="shared" si="5"/>
        <v>690</v>
      </c>
      <c r="C14" s="1">
        <f t="shared" si="0"/>
        <v>20.3</v>
      </c>
      <c r="D14">
        <f t="shared" si="1"/>
        <v>2</v>
      </c>
      <c r="E14">
        <f t="shared" si="2"/>
        <v>1</v>
      </c>
      <c r="F14">
        <f t="shared" si="3"/>
        <v>5</v>
      </c>
      <c r="G14" s="1">
        <f t="shared" si="4"/>
        <v>3</v>
      </c>
    </row>
    <row r="15" spans="1:7" x14ac:dyDescent="0.2">
      <c r="B15">
        <f t="shared" si="5"/>
        <v>700</v>
      </c>
      <c r="C15" s="1">
        <f t="shared" si="0"/>
        <v>23.2</v>
      </c>
      <c r="D15">
        <f t="shared" si="1"/>
        <v>2</v>
      </c>
      <c r="E15">
        <f t="shared" si="2"/>
        <v>1</v>
      </c>
      <c r="F15">
        <f t="shared" si="3"/>
        <v>5</v>
      </c>
      <c r="G15" s="1">
        <f t="shared" si="4"/>
        <v>3</v>
      </c>
    </row>
    <row r="16" spans="1:7" x14ac:dyDescent="0.2">
      <c r="B16">
        <f t="shared" si="5"/>
        <v>710</v>
      </c>
      <c r="C16" s="1">
        <f t="shared" si="0"/>
        <v>26.1</v>
      </c>
      <c r="D16">
        <f t="shared" si="1"/>
        <v>3</v>
      </c>
      <c r="E16">
        <f t="shared" si="2"/>
        <v>1</v>
      </c>
      <c r="F16">
        <f t="shared" si="3"/>
        <v>4</v>
      </c>
      <c r="G16" s="1">
        <f t="shared" si="4"/>
        <v>4</v>
      </c>
    </row>
    <row r="17" spans="2:7" x14ac:dyDescent="0.2">
      <c r="B17">
        <f t="shared" si="5"/>
        <v>720</v>
      </c>
      <c r="C17" s="1">
        <f t="shared" si="0"/>
        <v>29</v>
      </c>
      <c r="D17">
        <f t="shared" si="1"/>
        <v>3</v>
      </c>
      <c r="E17">
        <f t="shared" si="2"/>
        <v>1</v>
      </c>
      <c r="F17">
        <f t="shared" si="3"/>
        <v>4</v>
      </c>
      <c r="G17" s="1">
        <f t="shared" si="4"/>
        <v>4</v>
      </c>
    </row>
    <row r="18" spans="2:7" x14ac:dyDescent="0.2">
      <c r="B18">
        <f t="shared" ref="B18:B23" si="6">B17+$A$7</f>
        <v>730</v>
      </c>
      <c r="C18" s="1">
        <f t="shared" si="0"/>
        <v>31.9</v>
      </c>
      <c r="D18">
        <f t="shared" si="1"/>
        <v>3</v>
      </c>
      <c r="E18">
        <f t="shared" si="2"/>
        <v>1</v>
      </c>
      <c r="F18">
        <f t="shared" si="3"/>
        <v>4</v>
      </c>
      <c r="G18" s="1">
        <f t="shared" si="4"/>
        <v>4</v>
      </c>
    </row>
    <row r="19" spans="2:7" x14ac:dyDescent="0.2">
      <c r="B19">
        <f t="shared" si="6"/>
        <v>740</v>
      </c>
      <c r="C19" s="1">
        <f t="shared" si="0"/>
        <v>34.799999999999997</v>
      </c>
      <c r="D19">
        <f t="shared" si="1"/>
        <v>4</v>
      </c>
      <c r="E19">
        <f t="shared" si="2"/>
        <v>1</v>
      </c>
      <c r="F19">
        <f t="shared" si="3"/>
        <v>3</v>
      </c>
      <c r="G19" s="1">
        <f t="shared" si="4"/>
        <v>5</v>
      </c>
    </row>
    <row r="20" spans="2:7" x14ac:dyDescent="0.2">
      <c r="B20">
        <f t="shared" si="6"/>
        <v>750</v>
      </c>
      <c r="C20" s="1">
        <f t="shared" si="0"/>
        <v>37.700000000000003</v>
      </c>
      <c r="D20">
        <f t="shared" si="1"/>
        <v>4</v>
      </c>
      <c r="E20">
        <f t="shared" si="2"/>
        <v>1</v>
      </c>
      <c r="F20">
        <f t="shared" si="3"/>
        <v>3</v>
      </c>
      <c r="G20" s="1">
        <f t="shared" si="4"/>
        <v>5</v>
      </c>
    </row>
    <row r="21" spans="2:7" x14ac:dyDescent="0.2">
      <c r="B21">
        <f t="shared" si="6"/>
        <v>760</v>
      </c>
      <c r="C21" s="1">
        <f t="shared" si="0"/>
        <v>40.6</v>
      </c>
      <c r="D21">
        <f t="shared" si="1"/>
        <v>5</v>
      </c>
      <c r="E21" t="str">
        <f t="shared" si="2"/>
        <v/>
      </c>
      <c r="F21">
        <f t="shared" si="3"/>
        <v>2</v>
      </c>
      <c r="G21" s="1">
        <f t="shared" si="4"/>
        <v>6</v>
      </c>
    </row>
    <row r="22" spans="2:7" x14ac:dyDescent="0.2">
      <c r="B22">
        <f t="shared" si="6"/>
        <v>770</v>
      </c>
      <c r="C22" s="1">
        <f t="shared" si="0"/>
        <v>43.5</v>
      </c>
      <c r="D22">
        <f t="shared" si="1"/>
        <v>5</v>
      </c>
      <c r="E22" t="str">
        <f t="shared" si="2"/>
        <v/>
      </c>
      <c r="F22">
        <f t="shared" si="3"/>
        <v>2</v>
      </c>
      <c r="G22" s="1">
        <f t="shared" si="4"/>
        <v>6</v>
      </c>
    </row>
    <row r="23" spans="2:7" x14ac:dyDescent="0.2">
      <c r="B23">
        <f t="shared" si="6"/>
        <v>780</v>
      </c>
      <c r="C23" s="1">
        <f t="shared" si="0"/>
        <v>46.4</v>
      </c>
      <c r="D23">
        <f t="shared" si="1"/>
        <v>5</v>
      </c>
      <c r="E23" t="str">
        <f t="shared" si="2"/>
        <v/>
      </c>
      <c r="F23">
        <f t="shared" si="3"/>
        <v>2</v>
      </c>
      <c r="G23" s="1">
        <f t="shared" si="4"/>
        <v>6</v>
      </c>
    </row>
    <row r="24" spans="2:7" x14ac:dyDescent="0.2">
      <c r="B24">
        <f t="shared" ref="B24:B25" si="7">B23+$A$7</f>
        <v>790</v>
      </c>
      <c r="C24" s="1">
        <f t="shared" si="0"/>
        <v>49.3</v>
      </c>
      <c r="D24">
        <f t="shared" si="1"/>
        <v>6</v>
      </c>
      <c r="E24" t="str">
        <f t="shared" si="2"/>
        <v/>
      </c>
      <c r="F24">
        <f t="shared" si="3"/>
        <v>1</v>
      </c>
      <c r="G24" s="1">
        <f t="shared" si="4"/>
        <v>7</v>
      </c>
    </row>
    <row r="25" spans="2:7" x14ac:dyDescent="0.2">
      <c r="B25">
        <f t="shared" si="7"/>
        <v>800</v>
      </c>
      <c r="C25" s="1">
        <f t="shared" si="0"/>
        <v>52.2</v>
      </c>
      <c r="D25">
        <f t="shared" si="1"/>
        <v>6</v>
      </c>
      <c r="F25">
        <f t="shared" si="3"/>
        <v>1</v>
      </c>
      <c r="G25" s="1">
        <f t="shared" si="4"/>
        <v>7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71A5C-EAA1-964E-936C-4FBE49CA9C6D}">
  <dimension ref="A1:E54"/>
  <sheetViews>
    <sheetView topLeftCell="A27" workbookViewId="0">
      <selection activeCell="A34" sqref="A34:XFD34"/>
    </sheetView>
  </sheetViews>
  <sheetFormatPr baseColWidth="10" defaultRowHeight="16" x14ac:dyDescent="0.2"/>
  <sheetData>
    <row r="1" spans="1:5" x14ac:dyDescent="0.2">
      <c r="C1" t="s">
        <v>24</v>
      </c>
      <c r="D1" t="s">
        <v>25</v>
      </c>
    </row>
    <row r="2" spans="1:5" x14ac:dyDescent="0.2">
      <c r="A2" t="s">
        <v>21</v>
      </c>
      <c r="B2">
        <v>1942</v>
      </c>
      <c r="C2">
        <v>6.47</v>
      </c>
      <c r="D2">
        <v>647</v>
      </c>
      <c r="E2" t="s">
        <v>22</v>
      </c>
    </row>
    <row r="3" spans="1:5" x14ac:dyDescent="0.2">
      <c r="A3" t="s">
        <v>21</v>
      </c>
      <c r="B3">
        <v>1945</v>
      </c>
      <c r="C3">
        <v>6.48</v>
      </c>
      <c r="D3">
        <v>648</v>
      </c>
      <c r="E3" t="s">
        <v>22</v>
      </c>
    </row>
    <row r="4" spans="1:5" x14ac:dyDescent="0.2">
      <c r="A4" t="s">
        <v>21</v>
      </c>
      <c r="B4">
        <v>1954</v>
      </c>
      <c r="C4">
        <v>6.51</v>
      </c>
      <c r="D4">
        <v>651</v>
      </c>
      <c r="E4" t="s">
        <v>23</v>
      </c>
    </row>
    <row r="5" spans="1:5" x14ac:dyDescent="0.2">
      <c r="A5" t="s">
        <v>21</v>
      </c>
      <c r="B5">
        <v>1944</v>
      </c>
      <c r="C5">
        <v>6.48</v>
      </c>
      <c r="D5">
        <v>648</v>
      </c>
      <c r="E5" t="s">
        <v>22</v>
      </c>
    </row>
    <row r="6" spans="1:5" x14ac:dyDescent="0.2">
      <c r="A6" t="s">
        <v>21</v>
      </c>
      <c r="B6">
        <v>1943</v>
      </c>
      <c r="C6">
        <v>6.48</v>
      </c>
      <c r="D6">
        <v>647</v>
      </c>
      <c r="E6" t="s">
        <v>22</v>
      </c>
    </row>
    <row r="7" spans="1:5" x14ac:dyDescent="0.2">
      <c r="A7" t="s">
        <v>21</v>
      </c>
      <c r="B7">
        <v>1944</v>
      </c>
      <c r="C7">
        <v>6.48</v>
      </c>
      <c r="D7">
        <v>648</v>
      </c>
      <c r="E7" t="s">
        <v>22</v>
      </c>
    </row>
    <row r="8" spans="1:5" x14ac:dyDescent="0.2">
      <c r="A8" t="s">
        <v>21</v>
      </c>
      <c r="B8">
        <v>1922</v>
      </c>
      <c r="C8">
        <v>6.41</v>
      </c>
      <c r="D8">
        <v>640</v>
      </c>
      <c r="E8" t="s">
        <v>22</v>
      </c>
    </row>
    <row r="9" spans="1:5" x14ac:dyDescent="0.2">
      <c r="A9" t="s">
        <v>21</v>
      </c>
      <c r="B9">
        <v>1855</v>
      </c>
      <c r="C9">
        <v>6.18</v>
      </c>
      <c r="D9">
        <v>618</v>
      </c>
      <c r="E9" t="s">
        <v>22</v>
      </c>
    </row>
    <row r="10" spans="1:5" x14ac:dyDescent="0.2">
      <c r="A10" t="s">
        <v>21</v>
      </c>
      <c r="B10">
        <v>1855</v>
      </c>
      <c r="C10">
        <v>6.18</v>
      </c>
      <c r="D10">
        <v>618</v>
      </c>
      <c r="E10" t="s">
        <v>22</v>
      </c>
    </row>
    <row r="11" spans="1:5" x14ac:dyDescent="0.2">
      <c r="A11" t="s">
        <v>21</v>
      </c>
      <c r="B11">
        <v>1854</v>
      </c>
      <c r="C11">
        <v>6.18</v>
      </c>
      <c r="D11">
        <v>618</v>
      </c>
      <c r="E11" t="s">
        <v>22</v>
      </c>
    </row>
    <row r="12" spans="1:5" x14ac:dyDescent="0.2">
      <c r="A12" t="s">
        <v>21</v>
      </c>
      <c r="B12">
        <v>1839</v>
      </c>
      <c r="C12">
        <v>6.13</v>
      </c>
      <c r="D12">
        <v>613</v>
      </c>
      <c r="E12" t="s">
        <v>22</v>
      </c>
    </row>
    <row r="13" spans="1:5" x14ac:dyDescent="0.2">
      <c r="A13" t="s">
        <v>21</v>
      </c>
      <c r="B13">
        <v>1792</v>
      </c>
      <c r="C13">
        <v>5.97</v>
      </c>
      <c r="D13">
        <v>597</v>
      </c>
      <c r="E13" t="s">
        <v>22</v>
      </c>
    </row>
    <row r="14" spans="1:5" x14ac:dyDescent="0.2">
      <c r="A14" t="s">
        <v>21</v>
      </c>
      <c r="B14">
        <v>1751</v>
      </c>
      <c r="C14">
        <v>5.84</v>
      </c>
      <c r="D14">
        <v>583</v>
      </c>
      <c r="E14" t="s">
        <v>22</v>
      </c>
    </row>
    <row r="15" spans="1:5" x14ac:dyDescent="0.2">
      <c r="A15" t="s">
        <v>21</v>
      </c>
      <c r="B15">
        <v>1751</v>
      </c>
      <c r="C15">
        <v>5.84</v>
      </c>
      <c r="D15">
        <v>583</v>
      </c>
      <c r="E15" t="s">
        <v>22</v>
      </c>
    </row>
    <row r="16" spans="1:5" x14ac:dyDescent="0.2">
      <c r="A16" t="s">
        <v>21</v>
      </c>
      <c r="B16">
        <v>1750</v>
      </c>
      <c r="C16">
        <v>5.83</v>
      </c>
      <c r="D16">
        <v>583</v>
      </c>
      <c r="E16" t="s">
        <v>22</v>
      </c>
    </row>
    <row r="17" spans="1:5" x14ac:dyDescent="0.2">
      <c r="A17" t="s">
        <v>21</v>
      </c>
      <c r="B17">
        <v>1751</v>
      </c>
      <c r="C17">
        <v>5.84</v>
      </c>
      <c r="D17">
        <v>583</v>
      </c>
      <c r="E17" t="s">
        <v>22</v>
      </c>
    </row>
    <row r="18" spans="1:5" x14ac:dyDescent="0.2">
      <c r="A18" t="s">
        <v>21</v>
      </c>
      <c r="B18">
        <v>1751</v>
      </c>
      <c r="C18">
        <v>5.84</v>
      </c>
      <c r="D18">
        <v>583</v>
      </c>
      <c r="E18" t="s">
        <v>22</v>
      </c>
    </row>
    <row r="19" spans="1:5" x14ac:dyDescent="0.2">
      <c r="A19" t="s">
        <v>21</v>
      </c>
      <c r="B19">
        <v>1746</v>
      </c>
      <c r="C19">
        <v>5.82</v>
      </c>
      <c r="D19">
        <v>582</v>
      </c>
      <c r="E19" t="s">
        <v>22</v>
      </c>
    </row>
    <row r="20" spans="1:5" x14ac:dyDescent="0.2">
      <c r="A20" t="s">
        <v>21</v>
      </c>
      <c r="B20">
        <v>1745</v>
      </c>
      <c r="C20">
        <v>5.82</v>
      </c>
      <c r="D20">
        <v>581</v>
      </c>
      <c r="E20" t="s">
        <v>22</v>
      </c>
    </row>
    <row r="21" spans="1:5" x14ac:dyDescent="0.2">
      <c r="A21" t="s">
        <v>21</v>
      </c>
      <c r="B21">
        <v>1746</v>
      </c>
      <c r="C21">
        <v>5.82</v>
      </c>
      <c r="D21">
        <v>582</v>
      </c>
      <c r="E21" t="s">
        <v>22</v>
      </c>
    </row>
    <row r="22" spans="1:5" x14ac:dyDescent="0.2">
      <c r="A22" t="s">
        <v>21</v>
      </c>
      <c r="B22">
        <v>1760</v>
      </c>
      <c r="C22">
        <v>5.87</v>
      </c>
      <c r="D22">
        <v>586</v>
      </c>
      <c r="E22" t="s">
        <v>22</v>
      </c>
    </row>
    <row r="23" spans="1:5" x14ac:dyDescent="0.2">
      <c r="A23" t="s">
        <v>21</v>
      </c>
      <c r="B23">
        <v>1810</v>
      </c>
      <c r="C23">
        <v>6.03</v>
      </c>
      <c r="D23">
        <v>603</v>
      </c>
      <c r="E23" t="s">
        <v>22</v>
      </c>
    </row>
    <row r="24" spans="1:5" x14ac:dyDescent="0.2">
      <c r="A24" t="s">
        <v>21</v>
      </c>
      <c r="B24">
        <v>1835</v>
      </c>
      <c r="C24">
        <v>6.12</v>
      </c>
      <c r="D24">
        <v>611</v>
      </c>
      <c r="E24" t="s">
        <v>22</v>
      </c>
    </row>
    <row r="25" spans="1:5" x14ac:dyDescent="0.2">
      <c r="A25" t="s">
        <v>21</v>
      </c>
      <c r="B25">
        <v>1855</v>
      </c>
      <c r="C25">
        <v>6.18</v>
      </c>
      <c r="D25">
        <v>618</v>
      </c>
      <c r="E25" t="s">
        <v>22</v>
      </c>
    </row>
    <row r="26" spans="1:5" x14ac:dyDescent="0.2">
      <c r="A26" t="s">
        <v>21</v>
      </c>
      <c r="B26">
        <v>1894</v>
      </c>
      <c r="C26">
        <v>6.31</v>
      </c>
      <c r="D26">
        <v>631</v>
      </c>
      <c r="E26" t="s">
        <v>22</v>
      </c>
    </row>
    <row r="27" spans="1:5" x14ac:dyDescent="0.2">
      <c r="A27" t="s">
        <v>21</v>
      </c>
      <c r="B27">
        <v>1924</v>
      </c>
      <c r="C27">
        <v>6.41</v>
      </c>
      <c r="D27">
        <v>641</v>
      </c>
      <c r="E27" t="s">
        <v>22</v>
      </c>
    </row>
    <row r="28" spans="1:5" x14ac:dyDescent="0.2">
      <c r="A28" t="s">
        <v>21</v>
      </c>
      <c r="B28">
        <v>1956</v>
      </c>
      <c r="C28">
        <v>6.52</v>
      </c>
      <c r="D28">
        <v>652</v>
      </c>
      <c r="E28" t="s">
        <v>23</v>
      </c>
    </row>
    <row r="29" spans="1:5" x14ac:dyDescent="0.2">
      <c r="A29" t="s">
        <v>21</v>
      </c>
      <c r="B29">
        <v>2041</v>
      </c>
      <c r="C29">
        <v>6.8</v>
      </c>
      <c r="D29">
        <v>680</v>
      </c>
      <c r="E29" t="s">
        <v>23</v>
      </c>
    </row>
    <row r="30" spans="1:5" x14ac:dyDescent="0.2">
      <c r="A30" t="s">
        <v>21</v>
      </c>
      <c r="B30">
        <v>2072</v>
      </c>
      <c r="C30">
        <v>6.91</v>
      </c>
      <c r="D30">
        <v>690</v>
      </c>
      <c r="E30" t="s">
        <v>23</v>
      </c>
    </row>
    <row r="31" spans="1:5" x14ac:dyDescent="0.2">
      <c r="A31" t="s">
        <v>21</v>
      </c>
      <c r="B31">
        <v>2118</v>
      </c>
      <c r="C31">
        <v>7.06</v>
      </c>
      <c r="D31">
        <v>706</v>
      </c>
      <c r="E31" t="s">
        <v>23</v>
      </c>
    </row>
    <row r="32" spans="1:5" x14ac:dyDescent="0.2">
      <c r="A32" t="s">
        <v>21</v>
      </c>
      <c r="B32">
        <v>2129</v>
      </c>
      <c r="C32">
        <v>7.1</v>
      </c>
      <c r="D32">
        <v>709</v>
      </c>
      <c r="E32" t="s">
        <v>23</v>
      </c>
    </row>
    <row r="33" spans="1:5" x14ac:dyDescent="0.2">
      <c r="A33" t="s">
        <v>21</v>
      </c>
      <c r="B33">
        <v>2210</v>
      </c>
      <c r="C33">
        <v>7.37</v>
      </c>
      <c r="D33">
        <v>736</v>
      </c>
      <c r="E33" t="s">
        <v>23</v>
      </c>
    </row>
    <row r="34" spans="1:5" x14ac:dyDescent="0.2">
      <c r="A34" t="s">
        <v>21</v>
      </c>
      <c r="B34">
        <v>2275</v>
      </c>
      <c r="C34">
        <v>7.58</v>
      </c>
      <c r="D34">
        <v>758</v>
      </c>
      <c r="E34" t="s">
        <v>23</v>
      </c>
    </row>
    <row r="35" spans="1:5" x14ac:dyDescent="0.2">
      <c r="A35" t="s">
        <v>21</v>
      </c>
      <c r="B35">
        <v>2304</v>
      </c>
      <c r="C35">
        <v>7.68</v>
      </c>
      <c r="D35">
        <v>768</v>
      </c>
      <c r="E35" t="s">
        <v>23</v>
      </c>
    </row>
    <row r="36" spans="1:5" x14ac:dyDescent="0.2">
      <c r="A36" t="s">
        <v>21</v>
      </c>
      <c r="B36">
        <v>2324</v>
      </c>
      <c r="C36">
        <v>7.75</v>
      </c>
      <c r="D36">
        <v>774</v>
      </c>
      <c r="E36" t="s">
        <v>23</v>
      </c>
    </row>
    <row r="37" spans="1:5" x14ac:dyDescent="0.2">
      <c r="A37" t="s">
        <v>21</v>
      </c>
      <c r="B37">
        <v>2363</v>
      </c>
      <c r="C37">
        <v>7.88</v>
      </c>
      <c r="D37">
        <v>787</v>
      </c>
      <c r="E37" t="s">
        <v>23</v>
      </c>
    </row>
    <row r="38" spans="1:5" x14ac:dyDescent="0.2">
      <c r="A38" t="s">
        <v>21</v>
      </c>
      <c r="B38">
        <v>2383</v>
      </c>
      <c r="C38">
        <v>7.94</v>
      </c>
      <c r="D38">
        <v>794</v>
      </c>
      <c r="E38" t="s">
        <v>23</v>
      </c>
    </row>
    <row r="39" spans="1:5" x14ac:dyDescent="0.2">
      <c r="A39" t="s">
        <v>21</v>
      </c>
      <c r="B39">
        <v>2385</v>
      </c>
      <c r="C39">
        <v>7.95</v>
      </c>
      <c r="D39">
        <v>795</v>
      </c>
      <c r="E39" t="s">
        <v>23</v>
      </c>
    </row>
    <row r="40" spans="1:5" x14ac:dyDescent="0.2">
      <c r="A40" t="s">
        <v>21</v>
      </c>
      <c r="B40">
        <v>2397</v>
      </c>
      <c r="C40">
        <v>7.99</v>
      </c>
      <c r="D40">
        <v>799</v>
      </c>
      <c r="E40" t="s">
        <v>23</v>
      </c>
    </row>
    <row r="41" spans="1:5" x14ac:dyDescent="0.2">
      <c r="A41" t="s">
        <v>21</v>
      </c>
      <c r="B41">
        <v>2382</v>
      </c>
      <c r="C41">
        <v>7.94</v>
      </c>
      <c r="D41">
        <v>794</v>
      </c>
      <c r="E41" t="s">
        <v>23</v>
      </c>
    </row>
    <row r="42" spans="1:5" x14ac:dyDescent="0.2">
      <c r="A42" t="s">
        <v>21</v>
      </c>
      <c r="B42">
        <v>2355</v>
      </c>
      <c r="C42">
        <v>7.85</v>
      </c>
      <c r="D42">
        <v>785</v>
      </c>
      <c r="E42" t="s">
        <v>23</v>
      </c>
    </row>
    <row r="43" spans="1:5" x14ac:dyDescent="0.2">
      <c r="A43" t="s">
        <v>21</v>
      </c>
      <c r="B43">
        <v>2336</v>
      </c>
      <c r="C43">
        <v>7.79</v>
      </c>
      <c r="D43">
        <v>778</v>
      </c>
      <c r="E43" t="s">
        <v>23</v>
      </c>
    </row>
    <row r="44" spans="1:5" x14ac:dyDescent="0.2">
      <c r="A44" t="s">
        <v>21</v>
      </c>
      <c r="B44">
        <v>2275</v>
      </c>
      <c r="C44">
        <v>7.58</v>
      </c>
      <c r="D44">
        <v>758</v>
      </c>
      <c r="E44" t="s">
        <v>23</v>
      </c>
    </row>
    <row r="45" spans="1:5" x14ac:dyDescent="0.2">
      <c r="A45" t="s">
        <v>21</v>
      </c>
      <c r="B45">
        <v>2246</v>
      </c>
      <c r="C45">
        <v>7.49</v>
      </c>
      <c r="D45">
        <v>748</v>
      </c>
      <c r="E45" t="s">
        <v>23</v>
      </c>
    </row>
    <row r="46" spans="1:5" x14ac:dyDescent="0.2">
      <c r="A46" t="s">
        <v>21</v>
      </c>
      <c r="B46">
        <v>2164</v>
      </c>
      <c r="C46">
        <v>7.21</v>
      </c>
      <c r="D46">
        <v>721</v>
      </c>
      <c r="E46" t="s">
        <v>23</v>
      </c>
    </row>
    <row r="47" spans="1:5" x14ac:dyDescent="0.2">
      <c r="A47" t="s">
        <v>21</v>
      </c>
      <c r="B47">
        <v>2164</v>
      </c>
      <c r="C47">
        <v>7.21</v>
      </c>
      <c r="D47">
        <v>721</v>
      </c>
      <c r="E47" t="s">
        <v>23</v>
      </c>
    </row>
    <row r="48" spans="1:5" x14ac:dyDescent="0.2">
      <c r="A48" t="s">
        <v>21</v>
      </c>
      <c r="B48">
        <v>2151</v>
      </c>
      <c r="C48">
        <v>7.17</v>
      </c>
      <c r="D48">
        <v>717</v>
      </c>
      <c r="E48" t="s">
        <v>23</v>
      </c>
    </row>
    <row r="49" spans="1:5" x14ac:dyDescent="0.2">
      <c r="A49" t="s">
        <v>21</v>
      </c>
      <c r="B49">
        <v>2209</v>
      </c>
      <c r="C49">
        <v>7.36</v>
      </c>
      <c r="D49">
        <v>736</v>
      </c>
      <c r="E49" t="s">
        <v>23</v>
      </c>
    </row>
    <row r="50" spans="1:5" x14ac:dyDescent="0.2">
      <c r="A50" t="s">
        <v>21</v>
      </c>
      <c r="B50">
        <v>2163</v>
      </c>
      <c r="C50">
        <v>7.21</v>
      </c>
      <c r="D50">
        <v>721</v>
      </c>
      <c r="E50" t="s">
        <v>23</v>
      </c>
    </row>
    <row r="51" spans="1:5" x14ac:dyDescent="0.2">
      <c r="A51" t="s">
        <v>21</v>
      </c>
      <c r="B51">
        <v>2164</v>
      </c>
      <c r="C51">
        <v>7.21</v>
      </c>
      <c r="D51">
        <v>721</v>
      </c>
      <c r="E51" t="s">
        <v>23</v>
      </c>
    </row>
    <row r="52" spans="1:5" x14ac:dyDescent="0.2">
      <c r="A52" t="s">
        <v>21</v>
      </c>
      <c r="B52">
        <v>2149</v>
      </c>
      <c r="C52">
        <v>7.16</v>
      </c>
      <c r="D52">
        <v>716</v>
      </c>
      <c r="E52" t="s">
        <v>23</v>
      </c>
    </row>
    <row r="53" spans="1:5" x14ac:dyDescent="0.2">
      <c r="A53" t="s">
        <v>21</v>
      </c>
      <c r="B53">
        <v>2164</v>
      </c>
      <c r="C53">
        <v>7.21</v>
      </c>
      <c r="D53">
        <v>721</v>
      </c>
      <c r="E53" t="s">
        <v>23</v>
      </c>
    </row>
    <row r="54" spans="1:5" x14ac:dyDescent="0.2">
      <c r="A54" t="s">
        <v>21</v>
      </c>
      <c r="B54">
        <v>2164</v>
      </c>
      <c r="C54">
        <v>7.21</v>
      </c>
      <c r="D54">
        <v>721</v>
      </c>
      <c r="E54" t="s">
        <v>23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akku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Ein Microsoft Office-Anwender</cp:lastModifiedBy>
  <dcterms:created xsi:type="dcterms:W3CDTF">2022-03-28T08:44:30Z</dcterms:created>
  <dcterms:modified xsi:type="dcterms:W3CDTF">2022-04-15T07:10:08Z</dcterms:modified>
</cp:coreProperties>
</file>