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6240" yWindow="920" windowWidth="25520" windowHeight="192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H2" i="1"/>
  <c r="E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92" i="1"/>
  <c r="H93" i="1"/>
  <c r="H94" i="1"/>
  <c r="H95" i="1"/>
  <c r="H96" i="1"/>
  <c r="H97" i="1"/>
  <c r="H98" i="1"/>
  <c r="H99" i="1"/>
  <c r="H80" i="1"/>
  <c r="H81" i="1"/>
  <c r="H82" i="1"/>
  <c r="H83" i="1"/>
  <c r="H84" i="1"/>
  <c r="H85" i="1"/>
  <c r="H86" i="1"/>
  <c r="H87" i="1"/>
  <c r="H88" i="1"/>
  <c r="H89" i="1"/>
  <c r="H90" i="1"/>
  <c r="H91" i="1"/>
  <c r="H79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</calcChain>
</file>

<file path=xl/sharedStrings.xml><?xml version="1.0" encoding="utf-8"?>
<sst xmlns="http://schemas.openxmlformats.org/spreadsheetml/2006/main" count="207" uniqueCount="147">
  <si>
    <t>gest. 4. Febr. 89</t>
  </si>
  <si>
    <t>gest. 24.10.91</t>
  </si>
  <si>
    <t>Austritt</t>
  </si>
  <si>
    <t>Wiedereintritt</t>
  </si>
  <si>
    <t xml:space="preserve">Werner </t>
  </si>
  <si>
    <t>Buchmann</t>
  </si>
  <si>
    <t xml:space="preserve">Jules </t>
  </si>
  <si>
    <t xml:space="preserve">Staub </t>
  </si>
  <si>
    <t xml:space="preserve">Lorli </t>
  </si>
  <si>
    <t>Welti</t>
  </si>
  <si>
    <t xml:space="preserve">Susanne </t>
  </si>
  <si>
    <t>Binkert</t>
  </si>
  <si>
    <t xml:space="preserve">Trudi </t>
  </si>
  <si>
    <t xml:space="preserve">Brunner </t>
  </si>
  <si>
    <t xml:space="preserve">Margrit </t>
  </si>
  <si>
    <t>Deller</t>
  </si>
  <si>
    <t xml:space="preserve">Elisabeth </t>
  </si>
  <si>
    <t xml:space="preserve">Fayet </t>
  </si>
  <si>
    <t xml:space="preserve">Austritt </t>
  </si>
  <si>
    <t xml:space="preserve">Beda </t>
  </si>
  <si>
    <t>Funk</t>
  </si>
  <si>
    <t xml:space="preserve">Yvonne </t>
  </si>
  <si>
    <t>Höhn Tann</t>
  </si>
  <si>
    <t>Höhn Oberdürnten</t>
  </si>
  <si>
    <t xml:space="preserve">Austritt GV </t>
  </si>
  <si>
    <t xml:space="preserve">Käthi </t>
  </si>
  <si>
    <t>Feldmann</t>
  </si>
  <si>
    <t>Schaufelberger</t>
  </si>
  <si>
    <t xml:space="preserve">gest. 31. Juli </t>
  </si>
  <si>
    <t xml:space="preserve">Anne </t>
  </si>
  <si>
    <t>Belser</t>
  </si>
  <si>
    <t xml:space="preserve">Daniel </t>
  </si>
  <si>
    <t xml:space="preserve">Hotz </t>
  </si>
  <si>
    <t xml:space="preserve">Vreni </t>
  </si>
  <si>
    <t xml:space="preserve">Kummer </t>
  </si>
  <si>
    <t xml:space="preserve">Sonja </t>
  </si>
  <si>
    <t>Rhyner</t>
  </si>
  <si>
    <t xml:space="preserve">Walder Urlaub ab 92 </t>
  </si>
  <si>
    <t>Binkert Ehrenmitglied</t>
  </si>
  <si>
    <t xml:space="preserve">Isabelle </t>
  </si>
  <si>
    <t>Hiltebrand</t>
  </si>
  <si>
    <t xml:space="preserve">  Austritt </t>
  </si>
  <si>
    <t xml:space="preserve">Rolf </t>
  </si>
  <si>
    <t xml:space="preserve">Daniela </t>
  </si>
  <si>
    <t xml:space="preserve">Lindenmann </t>
  </si>
  <si>
    <t xml:space="preserve">Cecile </t>
  </si>
  <si>
    <t xml:space="preserve">Giger </t>
  </si>
  <si>
    <t xml:space="preserve">Binkert </t>
  </si>
  <si>
    <t xml:space="preserve">Brigitte </t>
  </si>
  <si>
    <t>Koestler</t>
  </si>
  <si>
    <t xml:space="preserve">Fredi </t>
  </si>
  <si>
    <t>Rubli</t>
  </si>
  <si>
    <t xml:space="preserve">Annalies </t>
  </si>
  <si>
    <t>Bischoff</t>
  </si>
  <si>
    <t xml:space="preserve">Nutal </t>
  </si>
  <si>
    <t xml:space="preserve">Bischoff </t>
  </si>
  <si>
    <t xml:space="preserve">Doris </t>
  </si>
  <si>
    <t xml:space="preserve">Gerber </t>
  </si>
  <si>
    <t>Stucki</t>
  </si>
  <si>
    <t>Egli</t>
  </si>
  <si>
    <t>gestrichen</t>
  </si>
  <si>
    <t xml:space="preserve">Charlotte </t>
  </si>
  <si>
    <t>Casparis</t>
  </si>
  <si>
    <t xml:space="preserve">Roland </t>
  </si>
  <si>
    <t xml:space="preserve">  gestrichen</t>
  </si>
  <si>
    <t xml:space="preserve">Andreas </t>
  </si>
  <si>
    <t>Gerosa</t>
  </si>
  <si>
    <t xml:space="preserve">Lisbeth </t>
  </si>
  <si>
    <t xml:space="preserve">Gerosa </t>
  </si>
  <si>
    <t xml:space="preserve">Alex </t>
  </si>
  <si>
    <t xml:space="preserve">Harburger </t>
  </si>
  <si>
    <t xml:space="preserve">Lilly </t>
  </si>
  <si>
    <t xml:space="preserve">Katschner </t>
  </si>
  <si>
    <t xml:space="preserve">Mike </t>
  </si>
  <si>
    <t>Muggli</t>
  </si>
  <si>
    <t xml:space="preserve">Ruth </t>
  </si>
  <si>
    <t xml:space="preserve">Zangerl </t>
  </si>
  <si>
    <t xml:space="preserve">Rosa </t>
  </si>
  <si>
    <t>Altorfer</t>
  </si>
  <si>
    <t xml:space="preserve">Rosemarie </t>
  </si>
  <si>
    <t xml:space="preserve">Malz </t>
  </si>
  <si>
    <t xml:space="preserve">Esther </t>
  </si>
  <si>
    <t xml:space="preserve">Fankhauser </t>
  </si>
  <si>
    <t xml:space="preserve">Huber </t>
  </si>
  <si>
    <t xml:space="preserve">Jacqueline </t>
  </si>
  <si>
    <t xml:space="preserve">Müller </t>
  </si>
  <si>
    <t xml:space="preserve">Wildermuth </t>
  </si>
  <si>
    <t>Ruth</t>
  </si>
  <si>
    <t xml:space="preserve">Scheiwiller </t>
  </si>
  <si>
    <t xml:space="preserve">Rita </t>
  </si>
  <si>
    <t xml:space="preserve">Beerli </t>
  </si>
  <si>
    <t>Margrit</t>
  </si>
  <si>
    <t xml:space="preserve">Beck </t>
  </si>
  <si>
    <t>Marianne</t>
  </si>
  <si>
    <t xml:space="preserve">Herrmann </t>
  </si>
  <si>
    <t xml:space="preserve">Heinz </t>
  </si>
  <si>
    <t xml:space="preserve">Ganzoni </t>
  </si>
  <si>
    <t xml:space="preserve">Andrea </t>
  </si>
  <si>
    <t xml:space="preserve">Zinsli </t>
  </si>
  <si>
    <t>Samuel</t>
  </si>
  <si>
    <t xml:space="preserve">Wera </t>
  </si>
  <si>
    <t xml:space="preserve">Morf </t>
  </si>
  <si>
    <t xml:space="preserve">Fritschy </t>
  </si>
  <si>
    <t xml:space="preserve">Verena </t>
  </si>
  <si>
    <t xml:space="preserve">Egli </t>
  </si>
  <si>
    <t xml:space="preserve">Rosmarie </t>
  </si>
  <si>
    <t xml:space="preserve">Domenic </t>
  </si>
  <si>
    <t xml:space="preserve">Gaudenz </t>
  </si>
  <si>
    <t xml:space="preserve">Heimlicher </t>
  </si>
  <si>
    <t xml:space="preserve">Ruedi </t>
  </si>
  <si>
    <t xml:space="preserve">Ursula </t>
  </si>
  <si>
    <t>Kubli</t>
  </si>
  <si>
    <t xml:space="preserve">Kurtheiri </t>
  </si>
  <si>
    <t xml:space="preserve">Sibylla </t>
  </si>
  <si>
    <t xml:space="preserve">Schlittler </t>
  </si>
  <si>
    <t xml:space="preserve">Martin </t>
  </si>
  <si>
    <t>Schmid</t>
  </si>
  <si>
    <t>Schulthess</t>
  </si>
  <si>
    <t>Keller</t>
  </si>
  <si>
    <t xml:space="preserve">Robert </t>
  </si>
  <si>
    <t>Knecht</t>
  </si>
  <si>
    <t xml:space="preserve">Karin </t>
  </si>
  <si>
    <t>Kürsteiner</t>
  </si>
  <si>
    <t xml:space="preserve">Toni </t>
  </si>
  <si>
    <t>Krebs</t>
  </si>
  <si>
    <t xml:space="preserve">v. Niederhäusern </t>
  </si>
  <si>
    <t xml:space="preserve">Marta </t>
  </si>
  <si>
    <t xml:space="preserve">Christine </t>
  </si>
  <si>
    <t xml:space="preserve">Knecht </t>
  </si>
  <si>
    <t xml:space="preserve">Heidi </t>
  </si>
  <si>
    <t>Kunz</t>
  </si>
  <si>
    <t xml:space="preserve">van der Heide </t>
  </si>
  <si>
    <t xml:space="preserve">Hans </t>
  </si>
  <si>
    <t xml:space="preserve">Hansjörg </t>
  </si>
  <si>
    <t xml:space="preserve">Walter </t>
  </si>
  <si>
    <t>Baumann</t>
  </si>
  <si>
    <t xml:space="preserve">Ernst </t>
  </si>
  <si>
    <t>Kläy</t>
  </si>
  <si>
    <t>Ginn</t>
  </si>
  <si>
    <t>Eintritt</t>
  </si>
  <si>
    <r>
      <t>Ehrenmitglied</t>
    </r>
    <r>
      <rPr>
        <sz val="10"/>
        <color theme="1"/>
        <rFont val="Arial"/>
      </rPr>
      <t xml:space="preserve"> seit </t>
    </r>
  </si>
  <si>
    <r>
      <t>Ehrenmitglied</t>
    </r>
    <r>
      <rPr>
        <sz val="10"/>
        <color theme="1"/>
        <rFont val="Arial"/>
      </rPr>
      <t xml:space="preserve"> seit GV</t>
    </r>
  </si>
  <si>
    <t>Dauer</t>
  </si>
  <si>
    <t>?</t>
  </si>
  <si>
    <t>Jub</t>
  </si>
  <si>
    <t>GV:</t>
  </si>
  <si>
    <t>Mitgliedsdauer Kichenchor Dürnten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</si>
</sst>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52"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  <dxf>
      <font>
        <b/>
        <i val="0"/>
        <color rgb="FF9C0006"/>
      </font>
      <fill>
        <patternFill patternType="solid">
          <fgColor indexed="64"/>
          <bgColor rgb="FFFF0907"/>
        </patternFill>
      </fill>
    </dxf>
    <dxf>
      <font>
        <color rgb="FF9C0006"/>
      </font>
      <fill>
        <patternFill patternType="solid">
          <fgColor indexed="64"/>
          <bgColor rgb="FFFEEE1C"/>
        </patternFill>
      </fill>
    </dxf>
    <dxf>
      <font>
        <color rgb="FF9C0006"/>
      </font>
      <fill>
        <patternFill patternType="solid">
          <fgColor indexed="64"/>
          <bgColor rgb="FF1EFD56"/>
        </patternFill>
      </fill>
    </dxf>
    <dxf>
      <font>
        <color rgb="FF9C0006"/>
      </font>
      <fill>
        <patternFill patternType="solid">
          <fgColor indexed="64"/>
          <bgColor rgb="FF3989FB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B1" workbookViewId="0">
      <selection activeCell="N46" sqref="N46"/>
    </sheetView>
  </sheetViews>
  <sheetFormatPr baseColWidth="10" defaultRowHeight="15" customHeight="1" x14ac:dyDescent="0"/>
  <cols>
    <col min="1" max="1" width="3.5" style="1" customWidth="1"/>
    <col min="2" max="2" width="7.33203125" style="5" customWidth="1"/>
    <col min="3" max="3" width="21.5" style="1" customWidth="1"/>
    <col min="4" max="4" width="14.33203125" style="1" customWidth="1"/>
    <col min="5" max="5" width="19.6640625" style="1" customWidth="1"/>
    <col min="6" max="6" width="8" style="5" customWidth="1"/>
    <col min="7" max="7" width="5.83203125" style="5" customWidth="1"/>
    <col min="8" max="8" width="7" style="6" customWidth="1"/>
    <col min="9" max="9" width="4.83203125" style="5" customWidth="1"/>
    <col min="10" max="16384" width="10.83203125" style="1"/>
  </cols>
  <sheetData>
    <row r="1" spans="1:9" ht="15" customHeight="1">
      <c r="A1" s="2"/>
    </row>
    <row r="2" spans="1:9" s="11" customFormat="1" ht="28" customHeight="1">
      <c r="B2" s="11" t="s">
        <v>146</v>
      </c>
      <c r="E2" s="11" t="str">
        <f ca="1">"Jahr: " &amp;YEAR(TODAY())</f>
        <v>Jahr: 2013</v>
      </c>
      <c r="F2" s="13" t="s">
        <v>145</v>
      </c>
      <c r="G2" s="12"/>
      <c r="H2" s="13">
        <f ca="1">YEAR(TODAY())-1</f>
        <v>2012</v>
      </c>
      <c r="I2" s="12"/>
    </row>
    <row r="3" spans="1:9" ht="9" customHeight="1">
      <c r="A3" s="2"/>
    </row>
    <row r="4" spans="1:9" s="3" customFormat="1" ht="24" customHeight="1">
      <c r="B4" s="9" t="s">
        <v>139</v>
      </c>
      <c r="F4" s="9" t="s">
        <v>2</v>
      </c>
      <c r="G4" s="9"/>
      <c r="H4" s="9" t="s">
        <v>142</v>
      </c>
      <c r="I4" s="9" t="s">
        <v>144</v>
      </c>
    </row>
    <row r="5" spans="1:9" ht="15" customHeight="1">
      <c r="A5" s="2"/>
      <c r="B5" s="7">
        <v>1954</v>
      </c>
      <c r="C5" s="2" t="s">
        <v>5</v>
      </c>
      <c r="D5" s="2" t="s">
        <v>4</v>
      </c>
      <c r="E5" s="3" t="s">
        <v>140</v>
      </c>
      <c r="F5" s="7">
        <v>1970</v>
      </c>
      <c r="G5" s="5">
        <f>IF(B5="","",IF(OR(F5="",F5 ="?"),"",F5-B5))</f>
        <v>16</v>
      </c>
      <c r="H5" s="6" t="str">
        <f>IF(AND(B5&gt;9,F5=""),$H$2-B5,"")</f>
        <v/>
      </c>
      <c r="I5" s="5" t="str">
        <f>IF(H5="","",IF(MOD(H5,5)=0,INT(H5/5),""))</f>
        <v/>
      </c>
    </row>
    <row r="6" spans="1:9" ht="15" customHeight="1">
      <c r="A6" s="2"/>
      <c r="B6" s="7">
        <v>1972</v>
      </c>
      <c r="C6" s="2" t="s">
        <v>7</v>
      </c>
      <c r="D6" s="2" t="s">
        <v>6</v>
      </c>
      <c r="E6" s="2" t="s">
        <v>0</v>
      </c>
      <c r="F6" s="7">
        <v>1989</v>
      </c>
      <c r="G6" s="5">
        <f t="shared" ref="G6:G69" si="0">IF(B6="","",IF(OR(F6="",F6 ="?"),"",F6-B6))</f>
        <v>17</v>
      </c>
      <c r="H6" s="6" t="str">
        <f>IF(AND(B6&gt;9,F6=""),$H$2-B6,"")</f>
        <v/>
      </c>
      <c r="I6" s="5" t="str">
        <f t="shared" ref="I6:I69" si="1">IF(H6="","",IF(MOD(H6,5)=0,INT(H6/5),""))</f>
        <v/>
      </c>
    </row>
    <row r="7" spans="1:9" ht="15" customHeight="1">
      <c r="A7" s="2"/>
      <c r="B7" s="7">
        <v>1977</v>
      </c>
      <c r="C7" s="2" t="s">
        <v>9</v>
      </c>
      <c r="D7" s="2" t="s">
        <v>8</v>
      </c>
      <c r="E7" s="3" t="s">
        <v>141</v>
      </c>
      <c r="F7" s="7">
        <v>1997</v>
      </c>
      <c r="G7" s="5">
        <f t="shared" si="0"/>
        <v>20</v>
      </c>
      <c r="H7" s="6" t="str">
        <f>IF(AND(B7&gt;9,F7=""),$H$2-B7,"")</f>
        <v/>
      </c>
      <c r="I7" s="5" t="str">
        <f t="shared" si="1"/>
        <v/>
      </c>
    </row>
    <row r="8" spans="1:9" ht="15" customHeight="1">
      <c r="B8" s="7">
        <v>1984</v>
      </c>
      <c r="C8" s="2" t="s">
        <v>11</v>
      </c>
      <c r="D8" s="2" t="s">
        <v>10</v>
      </c>
      <c r="G8" s="5" t="str">
        <f t="shared" si="0"/>
        <v/>
      </c>
      <c r="H8" s="6">
        <f ca="1">IF(AND(B8&gt;9,F8=""),$H$2-B8,"")</f>
        <v>28</v>
      </c>
      <c r="I8" s="5" t="str">
        <f t="shared" ca="1" si="1"/>
        <v/>
      </c>
    </row>
    <row r="9" spans="1:9" ht="15" customHeight="1">
      <c r="B9" s="7">
        <v>1984</v>
      </c>
      <c r="C9" s="2" t="s">
        <v>13</v>
      </c>
      <c r="D9" s="2" t="s">
        <v>12</v>
      </c>
      <c r="E9" s="2" t="s">
        <v>1</v>
      </c>
      <c r="F9" s="7">
        <v>1991</v>
      </c>
      <c r="G9" s="5">
        <f t="shared" si="0"/>
        <v>7</v>
      </c>
      <c r="H9" s="6" t="str">
        <f>IF(AND(B9&gt;9,F9=""),$H$2-B9,"")</f>
        <v/>
      </c>
      <c r="I9" s="5" t="str">
        <f t="shared" si="1"/>
        <v/>
      </c>
    </row>
    <row r="10" spans="1:9" ht="15" customHeight="1">
      <c r="B10" s="7">
        <v>1984</v>
      </c>
      <c r="C10" s="2" t="s">
        <v>15</v>
      </c>
      <c r="D10" s="2" t="s">
        <v>14</v>
      </c>
      <c r="G10" s="5" t="str">
        <f t="shared" si="0"/>
        <v/>
      </c>
      <c r="H10" s="6">
        <f ca="1">IF(AND(B10&gt;9,F10=""),$H$2-B10,"")</f>
        <v>28</v>
      </c>
      <c r="I10" s="5" t="str">
        <f t="shared" ca="1" si="1"/>
        <v/>
      </c>
    </row>
    <row r="11" spans="1:9" ht="15" customHeight="1">
      <c r="B11" s="7">
        <v>1984</v>
      </c>
      <c r="C11" s="2" t="s">
        <v>17</v>
      </c>
      <c r="D11" s="2" t="s">
        <v>16</v>
      </c>
      <c r="E11" s="2" t="s">
        <v>18</v>
      </c>
      <c r="F11" s="7">
        <v>1990</v>
      </c>
      <c r="G11" s="5">
        <f t="shared" si="0"/>
        <v>6</v>
      </c>
      <c r="H11" s="6" t="str">
        <f>IF(AND(B11&gt;9,F11=""),$H$2-B11,"")</f>
        <v/>
      </c>
      <c r="I11" s="5" t="str">
        <f t="shared" si="1"/>
        <v/>
      </c>
    </row>
    <row r="12" spans="1:9" ht="15" customHeight="1">
      <c r="B12" s="7">
        <v>1984</v>
      </c>
      <c r="C12" s="2" t="s">
        <v>20</v>
      </c>
      <c r="D12" s="2" t="s">
        <v>19</v>
      </c>
      <c r="G12" s="5" t="str">
        <f t="shared" si="0"/>
        <v/>
      </c>
      <c r="H12" s="6">
        <f ca="1">IF(AND(B12&gt;9,F12=""),$H$2-B12,"")</f>
        <v>28</v>
      </c>
      <c r="I12" s="5" t="str">
        <f t="shared" ca="1" si="1"/>
        <v/>
      </c>
    </row>
    <row r="13" spans="1:9" ht="15" customHeight="1">
      <c r="B13" s="7">
        <v>1984</v>
      </c>
      <c r="C13" s="2" t="s">
        <v>22</v>
      </c>
      <c r="D13" s="2" t="s">
        <v>21</v>
      </c>
      <c r="G13" s="5" t="str">
        <f t="shared" si="0"/>
        <v/>
      </c>
      <c r="H13" s="6">
        <f ca="1">IF(AND(B13&gt;9,F13=""),$H$2-B13,"")</f>
        <v>28</v>
      </c>
      <c r="I13" s="5" t="str">
        <f t="shared" ca="1" si="1"/>
        <v/>
      </c>
    </row>
    <row r="14" spans="1:9" ht="15" customHeight="1">
      <c r="B14" s="7">
        <v>1984</v>
      </c>
      <c r="C14" s="2" t="s">
        <v>23</v>
      </c>
      <c r="D14" s="2" t="s">
        <v>21</v>
      </c>
      <c r="E14" s="2" t="s">
        <v>24</v>
      </c>
      <c r="F14" s="7">
        <v>1996</v>
      </c>
      <c r="G14" s="5">
        <f t="shared" si="0"/>
        <v>12</v>
      </c>
      <c r="H14" s="6" t="str">
        <f>IF(AND(B14&gt;9,F14=""),$H$2-B14,"")</f>
        <v/>
      </c>
      <c r="I14" s="5" t="str">
        <f t="shared" si="1"/>
        <v/>
      </c>
    </row>
    <row r="15" spans="1:9" ht="15" customHeight="1">
      <c r="B15" s="7">
        <v>1984</v>
      </c>
      <c r="C15" s="2" t="s">
        <v>26</v>
      </c>
      <c r="D15" s="2" t="s">
        <v>25</v>
      </c>
      <c r="F15" s="5" t="s">
        <v>143</v>
      </c>
      <c r="G15" s="5" t="str">
        <f t="shared" si="0"/>
        <v/>
      </c>
      <c r="H15" s="6" t="str">
        <f>IF(AND(B15&gt;9,F15=""),$H$2-B15,"")</f>
        <v/>
      </c>
      <c r="I15" s="5" t="str">
        <f t="shared" si="1"/>
        <v/>
      </c>
    </row>
    <row r="16" spans="1:9" ht="15" customHeight="1">
      <c r="A16" s="2"/>
      <c r="B16" s="7">
        <v>1984</v>
      </c>
      <c r="C16" s="2" t="s">
        <v>27</v>
      </c>
      <c r="D16" s="2" t="s">
        <v>14</v>
      </c>
      <c r="E16" s="2" t="s">
        <v>28</v>
      </c>
      <c r="F16" s="7">
        <v>1992</v>
      </c>
      <c r="G16" s="5">
        <f t="shared" si="0"/>
        <v>8</v>
      </c>
      <c r="H16" s="6" t="str">
        <f>IF(AND(B16&gt;9,F16=""),$H$2-B16,"")</f>
        <v/>
      </c>
      <c r="I16" s="5" t="str">
        <f t="shared" si="1"/>
        <v/>
      </c>
    </row>
    <row r="17" spans="1:9" ht="15" customHeight="1">
      <c r="A17" s="2"/>
      <c r="B17" s="7">
        <v>1985</v>
      </c>
      <c r="C17" s="2" t="s">
        <v>30</v>
      </c>
      <c r="D17" s="2" t="s">
        <v>29</v>
      </c>
      <c r="G17" s="5" t="str">
        <f t="shared" si="0"/>
        <v/>
      </c>
      <c r="H17" s="6">
        <f ca="1">IF(AND(B17&gt;9,F17=""),$H$2-B17,"")</f>
        <v>27</v>
      </c>
      <c r="I17" s="5" t="str">
        <f t="shared" ca="1" si="1"/>
        <v/>
      </c>
    </row>
    <row r="18" spans="1:9" ht="15" customHeight="1">
      <c r="B18" s="7">
        <v>1985</v>
      </c>
      <c r="C18" s="2" t="s">
        <v>32</v>
      </c>
      <c r="D18" s="2" t="s">
        <v>31</v>
      </c>
      <c r="F18" s="5" t="s">
        <v>143</v>
      </c>
      <c r="G18" s="5" t="str">
        <f t="shared" si="0"/>
        <v/>
      </c>
      <c r="H18" s="6" t="str">
        <f>IF(AND(B18&gt;9,F18=""),$H$2-B18,"")</f>
        <v/>
      </c>
      <c r="I18" s="5" t="str">
        <f t="shared" si="1"/>
        <v/>
      </c>
    </row>
    <row r="19" spans="1:9" ht="15" customHeight="1">
      <c r="B19" s="7">
        <v>1985</v>
      </c>
      <c r="C19" s="2" t="s">
        <v>34</v>
      </c>
      <c r="D19" s="2" t="s">
        <v>33</v>
      </c>
      <c r="E19" s="2" t="s">
        <v>18</v>
      </c>
      <c r="F19" s="7">
        <v>2005</v>
      </c>
      <c r="G19" s="5">
        <f t="shared" si="0"/>
        <v>20</v>
      </c>
      <c r="H19" s="6" t="str">
        <f>IF(AND(B19&gt;9,F19=""),$H$2-B19,"")</f>
        <v/>
      </c>
      <c r="I19" s="5" t="str">
        <f t="shared" si="1"/>
        <v/>
      </c>
    </row>
    <row r="20" spans="1:9" ht="15" customHeight="1">
      <c r="B20" s="7">
        <v>1985</v>
      </c>
      <c r="C20" s="2" t="s">
        <v>36</v>
      </c>
      <c r="D20" s="2" t="s">
        <v>35</v>
      </c>
      <c r="G20" s="5" t="str">
        <f t="shared" si="0"/>
        <v/>
      </c>
      <c r="H20" s="6">
        <f ca="1">IF(AND(B20&gt;9,F20=""),$H$2-B20,"")</f>
        <v>27</v>
      </c>
      <c r="I20" s="5" t="str">
        <f t="shared" ca="1" si="1"/>
        <v/>
      </c>
    </row>
    <row r="21" spans="1:9" ht="15" customHeight="1">
      <c r="B21" s="7">
        <v>1985</v>
      </c>
      <c r="C21" s="2" t="s">
        <v>37</v>
      </c>
      <c r="D21" s="2" t="s">
        <v>31</v>
      </c>
      <c r="E21" s="2" t="s">
        <v>18</v>
      </c>
      <c r="F21" s="7">
        <v>1994</v>
      </c>
      <c r="G21" s="5">
        <f t="shared" si="0"/>
        <v>9</v>
      </c>
      <c r="H21" s="6" t="str">
        <f>IF(AND(B21&gt;9,F21=""),$H$2-B21,"")</f>
        <v/>
      </c>
      <c r="I21" s="5" t="str">
        <f t="shared" si="1"/>
        <v/>
      </c>
    </row>
    <row r="22" spans="1:9" ht="15" customHeight="1">
      <c r="A22" s="2"/>
      <c r="B22" s="7">
        <v>1986</v>
      </c>
      <c r="C22" s="2" t="s">
        <v>38</v>
      </c>
      <c r="D22" s="2" t="s">
        <v>10</v>
      </c>
      <c r="G22" s="5" t="str">
        <f t="shared" si="0"/>
        <v/>
      </c>
      <c r="H22" s="6">
        <f ca="1">IF(AND(B22&gt;9,F22=""),$H$2-B22,"")</f>
        <v>26</v>
      </c>
      <c r="I22" s="5" t="str">
        <f t="shared" ca="1" si="1"/>
        <v/>
      </c>
    </row>
    <row r="23" spans="1:9" ht="15" customHeight="1">
      <c r="A23" s="2"/>
      <c r="B23" s="7">
        <v>1987</v>
      </c>
      <c r="C23" s="2" t="s">
        <v>40</v>
      </c>
      <c r="D23" s="2" t="s">
        <v>39</v>
      </c>
      <c r="E23" s="2" t="s">
        <v>41</v>
      </c>
      <c r="F23" s="7">
        <v>1989</v>
      </c>
      <c r="G23" s="5">
        <f t="shared" si="0"/>
        <v>2</v>
      </c>
      <c r="H23" s="6" t="str">
        <f>IF(AND(B23&gt;9,F23=""),$H$2-B23,"")</f>
        <v/>
      </c>
      <c r="I23" s="5" t="str">
        <f t="shared" si="1"/>
        <v/>
      </c>
    </row>
    <row r="24" spans="1:9" ht="15" customHeight="1">
      <c r="A24" s="2"/>
      <c r="B24" s="7">
        <v>1987</v>
      </c>
      <c r="C24" s="2" t="s">
        <v>40</v>
      </c>
      <c r="D24" s="2" t="s">
        <v>42</v>
      </c>
      <c r="E24" s="2" t="s">
        <v>18</v>
      </c>
      <c r="F24" s="7">
        <v>1997</v>
      </c>
      <c r="G24" s="5">
        <f t="shared" si="0"/>
        <v>10</v>
      </c>
      <c r="H24" s="6" t="str">
        <f>IF(AND(B24&gt;9,F24=""),$H$2-B24,"")</f>
        <v/>
      </c>
      <c r="I24" s="5" t="str">
        <f t="shared" si="1"/>
        <v/>
      </c>
    </row>
    <row r="25" spans="1:9" ht="15" customHeight="1">
      <c r="A25" s="2"/>
      <c r="B25" s="7">
        <v>1987</v>
      </c>
      <c r="C25" s="2" t="s">
        <v>44</v>
      </c>
      <c r="D25" s="2" t="s">
        <v>43</v>
      </c>
      <c r="E25" s="2" t="s">
        <v>2</v>
      </c>
      <c r="F25" s="5" t="s">
        <v>143</v>
      </c>
      <c r="G25" s="5" t="str">
        <f t="shared" si="0"/>
        <v/>
      </c>
      <c r="H25" s="6" t="str">
        <f>IF(AND(B25&gt;9,F25=""),$H$2-B25,"")</f>
        <v/>
      </c>
      <c r="I25" s="5" t="str">
        <f t="shared" si="1"/>
        <v/>
      </c>
    </row>
    <row r="26" spans="1:9" ht="15" customHeight="1">
      <c r="B26" s="7">
        <v>1987</v>
      </c>
      <c r="C26" s="2" t="s">
        <v>46</v>
      </c>
      <c r="D26" s="2" t="s">
        <v>45</v>
      </c>
      <c r="E26" s="2" t="s">
        <v>18</v>
      </c>
      <c r="F26" s="7">
        <v>1988</v>
      </c>
      <c r="G26" s="5">
        <f t="shared" si="0"/>
        <v>1</v>
      </c>
      <c r="H26" s="6" t="str">
        <f>IF(AND(B26&gt;9,F26=""),$H$2-B26,"")</f>
        <v/>
      </c>
      <c r="I26" s="5" t="str">
        <f t="shared" si="1"/>
        <v/>
      </c>
    </row>
    <row r="27" spans="1:9" ht="15" customHeight="1">
      <c r="B27" s="7">
        <v>1987</v>
      </c>
      <c r="C27" s="2" t="s">
        <v>47</v>
      </c>
      <c r="D27" s="2" t="s">
        <v>10</v>
      </c>
      <c r="E27" s="2" t="s">
        <v>3</v>
      </c>
      <c r="G27" s="5" t="str">
        <f t="shared" si="0"/>
        <v/>
      </c>
      <c r="H27" s="6">
        <f ca="1">IF(AND(B27&gt;9,F27=""),$H$2-B27,"")</f>
        <v>25</v>
      </c>
      <c r="I27" s="5">
        <f t="shared" ca="1" si="1"/>
        <v>5</v>
      </c>
    </row>
    <row r="28" spans="1:9" ht="15" customHeight="1">
      <c r="B28" s="7">
        <v>1988</v>
      </c>
      <c r="C28" s="2" t="s">
        <v>49</v>
      </c>
      <c r="D28" s="2" t="s">
        <v>48</v>
      </c>
      <c r="E28" s="2" t="s">
        <v>18</v>
      </c>
      <c r="F28" s="7">
        <v>1998</v>
      </c>
      <c r="G28" s="5">
        <f t="shared" si="0"/>
        <v>10</v>
      </c>
      <c r="H28" s="6" t="str">
        <f>IF(AND(B28&gt;9,F28=""),$H$2-B28,"")</f>
        <v/>
      </c>
      <c r="I28" s="5" t="str">
        <f t="shared" si="1"/>
        <v/>
      </c>
    </row>
    <row r="29" spans="1:9" ht="15" customHeight="1">
      <c r="B29" s="7">
        <v>1988</v>
      </c>
      <c r="C29" s="2" t="s">
        <v>51</v>
      </c>
      <c r="D29" s="2" t="s">
        <v>50</v>
      </c>
      <c r="F29" s="5" t="s">
        <v>143</v>
      </c>
      <c r="G29" s="5" t="str">
        <f t="shared" si="0"/>
        <v/>
      </c>
      <c r="H29" s="6" t="str">
        <f>IF(AND(B29&gt;9,F29=""),$H$2-B29,"")</f>
        <v/>
      </c>
      <c r="I29" s="5" t="str">
        <f t="shared" si="1"/>
        <v/>
      </c>
    </row>
    <row r="30" spans="1:9" ht="15" customHeight="1">
      <c r="A30" s="2"/>
      <c r="B30" s="7">
        <v>1989</v>
      </c>
      <c r="C30" s="2" t="s">
        <v>53</v>
      </c>
      <c r="D30" s="2" t="s">
        <v>52</v>
      </c>
      <c r="E30" s="2" t="s">
        <v>18</v>
      </c>
      <c r="F30" s="7">
        <v>1992</v>
      </c>
      <c r="G30" s="5">
        <f t="shared" si="0"/>
        <v>3</v>
      </c>
      <c r="H30" s="6" t="str">
        <f>IF(AND(B30&gt;9,F30=""),$H$2-B30,"")</f>
        <v/>
      </c>
      <c r="I30" s="5" t="str">
        <f t="shared" si="1"/>
        <v/>
      </c>
    </row>
    <row r="31" spans="1:9" ht="15" customHeight="1">
      <c r="A31" s="2"/>
      <c r="B31" s="7">
        <v>1989</v>
      </c>
      <c r="C31" s="2" t="s">
        <v>55</v>
      </c>
      <c r="D31" s="2" t="s">
        <v>54</v>
      </c>
      <c r="E31" s="2" t="s">
        <v>18</v>
      </c>
      <c r="F31" s="7">
        <v>1992</v>
      </c>
      <c r="G31" s="5">
        <f t="shared" si="0"/>
        <v>3</v>
      </c>
      <c r="H31" s="6" t="str">
        <f>IF(AND(B31&gt;9,F31=""),$H$2-B31,"")</f>
        <v/>
      </c>
      <c r="I31" s="5" t="str">
        <f t="shared" si="1"/>
        <v/>
      </c>
    </row>
    <row r="32" spans="1:9" ht="15" customHeight="1">
      <c r="B32" s="7">
        <v>1990</v>
      </c>
      <c r="C32" s="2" t="s">
        <v>57</v>
      </c>
      <c r="D32" s="2" t="s">
        <v>56</v>
      </c>
      <c r="E32" s="2" t="s">
        <v>18</v>
      </c>
      <c r="F32" s="7">
        <v>1991</v>
      </c>
      <c r="G32" s="5">
        <f t="shared" si="0"/>
        <v>1</v>
      </c>
      <c r="H32" s="6" t="str">
        <f>IF(AND(B32&gt;9,F32=""),$H$2-B32,"")</f>
        <v/>
      </c>
      <c r="I32" s="5" t="str">
        <f t="shared" si="1"/>
        <v/>
      </c>
    </row>
    <row r="33" spans="1:9" ht="15" customHeight="1">
      <c r="A33" s="2"/>
      <c r="B33" s="7">
        <v>1990</v>
      </c>
      <c r="C33" s="2" t="s">
        <v>58</v>
      </c>
      <c r="D33" s="2" t="s">
        <v>16</v>
      </c>
      <c r="G33" s="5" t="str">
        <f t="shared" si="0"/>
        <v/>
      </c>
      <c r="H33" s="6">
        <f ca="1">IF(AND(B33&gt;9,F33=""),$H$2-B33,"")</f>
        <v>22</v>
      </c>
      <c r="I33" s="5" t="str">
        <f t="shared" ca="1" si="1"/>
        <v/>
      </c>
    </row>
    <row r="34" spans="1:9" ht="15" customHeight="1">
      <c r="A34" s="2"/>
      <c r="B34" s="7">
        <v>1991</v>
      </c>
      <c r="C34" s="2" t="s">
        <v>59</v>
      </c>
      <c r="D34" s="2" t="s">
        <v>48</v>
      </c>
      <c r="E34" s="2" t="s">
        <v>60</v>
      </c>
      <c r="F34" s="7">
        <v>1993</v>
      </c>
      <c r="G34" s="5">
        <f t="shared" si="0"/>
        <v>2</v>
      </c>
      <c r="H34" s="6" t="str">
        <f>IF(AND(B34&gt;9,F34=""),$H$2-B34,"")</f>
        <v/>
      </c>
      <c r="I34" s="5" t="str">
        <f t="shared" si="1"/>
        <v/>
      </c>
    </row>
    <row r="35" spans="1:9" ht="15" customHeight="1">
      <c r="B35" s="7">
        <v>1991</v>
      </c>
      <c r="C35" s="2" t="s">
        <v>62</v>
      </c>
      <c r="D35" s="2" t="s">
        <v>61</v>
      </c>
      <c r="E35" s="2" t="s">
        <v>18</v>
      </c>
      <c r="F35" s="7">
        <v>2001</v>
      </c>
      <c r="G35" s="5">
        <f t="shared" si="0"/>
        <v>10</v>
      </c>
      <c r="H35" s="6" t="str">
        <f>IF(AND(B35&gt;9,F35=""),$H$2-B35,"")</f>
        <v/>
      </c>
      <c r="I35" s="5" t="str">
        <f t="shared" si="1"/>
        <v/>
      </c>
    </row>
    <row r="36" spans="1:9" ht="15" customHeight="1">
      <c r="A36" s="2"/>
      <c r="B36" s="7">
        <v>1991</v>
      </c>
      <c r="C36" s="2" t="s">
        <v>59</v>
      </c>
      <c r="D36" s="2" t="s">
        <v>63</v>
      </c>
      <c r="E36" s="2" t="s">
        <v>64</v>
      </c>
      <c r="F36" s="7">
        <v>1993</v>
      </c>
      <c r="G36" s="5">
        <f t="shared" si="0"/>
        <v>2</v>
      </c>
      <c r="H36" s="6" t="str">
        <f>IF(AND(B36&gt;9,F36=""),$H$2-B36,"")</f>
        <v/>
      </c>
      <c r="I36" s="5" t="str">
        <f t="shared" si="1"/>
        <v/>
      </c>
    </row>
    <row r="37" spans="1:9" ht="15" customHeight="1">
      <c r="A37" s="2"/>
      <c r="B37" s="7">
        <v>1991</v>
      </c>
      <c r="C37" s="2" t="s">
        <v>66</v>
      </c>
      <c r="D37" s="2" t="s">
        <v>65</v>
      </c>
      <c r="E37" s="2" t="s">
        <v>18</v>
      </c>
      <c r="F37" s="7">
        <v>2000</v>
      </c>
      <c r="G37" s="5">
        <f t="shared" si="0"/>
        <v>9</v>
      </c>
      <c r="H37" s="6" t="str">
        <f>IF(AND(B37&gt;9,F37=""),$H$2-B37,"")</f>
        <v/>
      </c>
      <c r="I37" s="5" t="str">
        <f t="shared" si="1"/>
        <v/>
      </c>
    </row>
    <row r="38" spans="1:9" ht="15" customHeight="1">
      <c r="B38" s="7">
        <v>1991</v>
      </c>
      <c r="C38" s="2" t="s">
        <v>68</v>
      </c>
      <c r="D38" s="2" t="s">
        <v>67</v>
      </c>
      <c r="E38" s="2" t="s">
        <v>18</v>
      </c>
      <c r="F38" s="7">
        <v>2000</v>
      </c>
      <c r="G38" s="5">
        <f t="shared" si="0"/>
        <v>9</v>
      </c>
      <c r="H38" s="6" t="str">
        <f>IF(AND(B38&gt;9,F38=""),$H$2-B38,"")</f>
        <v/>
      </c>
      <c r="I38" s="5" t="str">
        <f t="shared" si="1"/>
        <v/>
      </c>
    </row>
    <row r="39" spans="1:9" ht="15" customHeight="1">
      <c r="A39" s="2"/>
      <c r="B39" s="7">
        <v>1991</v>
      </c>
      <c r="C39" s="2" t="s">
        <v>70</v>
      </c>
      <c r="D39" s="2" t="s">
        <v>69</v>
      </c>
      <c r="F39" s="5" t="s">
        <v>143</v>
      </c>
      <c r="G39" s="5" t="str">
        <f t="shared" si="0"/>
        <v/>
      </c>
      <c r="H39" s="6" t="str">
        <f>IF(AND(B39&gt;9,F39=""),$H$2-B39,"")</f>
        <v/>
      </c>
      <c r="I39" s="5" t="str">
        <f t="shared" si="1"/>
        <v/>
      </c>
    </row>
    <row r="40" spans="1:9" ht="15" customHeight="1">
      <c r="A40" s="2"/>
      <c r="B40" s="7">
        <v>1991</v>
      </c>
      <c r="C40" s="2" t="s">
        <v>72</v>
      </c>
      <c r="D40" s="2" t="s">
        <v>71</v>
      </c>
      <c r="F40" s="5" t="s">
        <v>143</v>
      </c>
      <c r="G40" s="5" t="str">
        <f t="shared" si="0"/>
        <v/>
      </c>
      <c r="H40" s="6" t="str">
        <f>IF(AND(B40&gt;9,F40=""),$H$2-B40,"")</f>
        <v/>
      </c>
      <c r="I40" s="5" t="str">
        <f t="shared" si="1"/>
        <v/>
      </c>
    </row>
    <row r="41" spans="1:9" ht="15" customHeight="1">
      <c r="B41" s="7">
        <v>1991</v>
      </c>
      <c r="C41" s="2" t="s">
        <v>74</v>
      </c>
      <c r="D41" s="2" t="s">
        <v>73</v>
      </c>
      <c r="E41" s="2" t="s">
        <v>64</v>
      </c>
      <c r="F41" s="7">
        <v>1993</v>
      </c>
      <c r="G41" s="5">
        <f t="shared" si="0"/>
        <v>2</v>
      </c>
      <c r="H41" s="6" t="str">
        <f>IF(AND(B41&gt;9,F41=""),$H$2-B41,"")</f>
        <v/>
      </c>
      <c r="I41" s="5" t="str">
        <f t="shared" si="1"/>
        <v/>
      </c>
    </row>
    <row r="42" spans="1:9" ht="15" customHeight="1">
      <c r="B42" s="7">
        <v>1991</v>
      </c>
      <c r="C42" s="2" t="s">
        <v>76</v>
      </c>
      <c r="D42" s="2" t="s">
        <v>75</v>
      </c>
      <c r="F42" s="5">
        <v>2011</v>
      </c>
      <c r="G42" s="5">
        <f t="shared" si="0"/>
        <v>20</v>
      </c>
      <c r="H42" s="6" t="str">
        <f>IF(AND(B42&gt;9,F42=""),$H$2-B42,"")</f>
        <v/>
      </c>
      <c r="I42" s="5" t="str">
        <f t="shared" si="1"/>
        <v/>
      </c>
    </row>
    <row r="43" spans="1:9" ht="15" customHeight="1">
      <c r="B43" s="7">
        <v>1992</v>
      </c>
      <c r="C43" s="2" t="s">
        <v>78</v>
      </c>
      <c r="D43" s="2" t="s">
        <v>77</v>
      </c>
      <c r="G43" s="5" t="str">
        <f t="shared" si="0"/>
        <v/>
      </c>
      <c r="H43" s="6">
        <f ca="1">IF(AND(B43&gt;9,F43=""),$H$2-B43,"")</f>
        <v>20</v>
      </c>
      <c r="I43" s="5">
        <f t="shared" ca="1" si="1"/>
        <v>4</v>
      </c>
    </row>
    <row r="44" spans="1:9" ht="15" customHeight="1">
      <c r="B44" s="7">
        <v>1992</v>
      </c>
      <c r="C44" s="2" t="s">
        <v>80</v>
      </c>
      <c r="D44" s="2" t="s">
        <v>79</v>
      </c>
      <c r="G44" s="5" t="str">
        <f t="shared" si="0"/>
        <v/>
      </c>
      <c r="H44" s="6">
        <f ca="1">IF(AND(B44&gt;9,F44=""),$H$2-B44,"")</f>
        <v>20</v>
      </c>
      <c r="I44" s="5">
        <f t="shared" ca="1" si="1"/>
        <v>4</v>
      </c>
    </row>
    <row r="45" spans="1:9" ht="15" customHeight="1">
      <c r="B45" s="7">
        <v>1992</v>
      </c>
      <c r="C45" s="2" t="s">
        <v>82</v>
      </c>
      <c r="D45" s="2" t="s">
        <v>81</v>
      </c>
      <c r="F45" s="5" t="s">
        <v>143</v>
      </c>
      <c r="G45" s="5" t="str">
        <f t="shared" si="0"/>
        <v/>
      </c>
      <c r="H45" s="6" t="str">
        <f>IF(AND(B45&gt;9,F45=""),$H$2-B45,"")</f>
        <v/>
      </c>
      <c r="I45" s="5" t="str">
        <f t="shared" si="1"/>
        <v/>
      </c>
    </row>
    <row r="46" spans="1:9" ht="15" customHeight="1">
      <c r="B46" s="7">
        <v>1992</v>
      </c>
      <c r="C46" s="2" t="s">
        <v>83</v>
      </c>
      <c r="D46" s="2" t="s">
        <v>33</v>
      </c>
      <c r="E46" s="2" t="s">
        <v>2</v>
      </c>
      <c r="F46" s="7">
        <v>2001</v>
      </c>
      <c r="G46" s="5">
        <f t="shared" si="0"/>
        <v>9</v>
      </c>
      <c r="H46" s="6" t="str">
        <f>IF(AND(B46&gt;9,F46=""),$H$2-B46,"")</f>
        <v/>
      </c>
      <c r="I46" s="5" t="str">
        <f t="shared" si="1"/>
        <v/>
      </c>
    </row>
    <row r="47" spans="1:9" ht="15" customHeight="1">
      <c r="B47" s="7">
        <v>1992</v>
      </c>
      <c r="C47" s="2" t="s">
        <v>85</v>
      </c>
      <c r="D47" s="2" t="s">
        <v>84</v>
      </c>
      <c r="G47" s="5" t="str">
        <f t="shared" si="0"/>
        <v/>
      </c>
      <c r="H47" s="6">
        <f ca="1">IF(AND(B47&gt;9,F47=""),$H$2-B47,"")</f>
        <v>20</v>
      </c>
      <c r="I47" s="5">
        <f t="shared" ca="1" si="1"/>
        <v>4</v>
      </c>
    </row>
    <row r="48" spans="1:9" ht="15" customHeight="1">
      <c r="B48" s="7">
        <v>1992</v>
      </c>
      <c r="C48" s="2" t="s">
        <v>40</v>
      </c>
      <c r="D48" s="2" t="s">
        <v>39</v>
      </c>
      <c r="E48" s="2" t="s">
        <v>2</v>
      </c>
      <c r="F48" s="7">
        <v>1997</v>
      </c>
      <c r="G48" s="5">
        <f t="shared" si="0"/>
        <v>5</v>
      </c>
      <c r="H48" s="6" t="str">
        <f>IF(AND(B48&gt;9,F48=""),$H$2-B48,"")</f>
        <v/>
      </c>
      <c r="I48" s="5" t="str">
        <f t="shared" si="1"/>
        <v/>
      </c>
    </row>
    <row r="49" spans="1:9" ht="15" customHeight="1">
      <c r="A49" s="2"/>
      <c r="B49" s="7">
        <v>1993</v>
      </c>
      <c r="C49" s="2" t="s">
        <v>87</v>
      </c>
      <c r="D49" s="2" t="s">
        <v>86</v>
      </c>
      <c r="E49" s="2" t="s">
        <v>2</v>
      </c>
      <c r="F49" s="7">
        <v>2003</v>
      </c>
      <c r="G49" s="5">
        <f t="shared" si="0"/>
        <v>10</v>
      </c>
      <c r="H49" s="6" t="str">
        <f>IF(AND(B49&gt;9,F49=""),$H$2-B49,"")</f>
        <v/>
      </c>
      <c r="I49" s="5" t="str">
        <f t="shared" si="1"/>
        <v/>
      </c>
    </row>
    <row r="50" spans="1:9" ht="15" customHeight="1">
      <c r="A50" s="2"/>
      <c r="B50" s="7">
        <v>1993</v>
      </c>
      <c r="C50" s="2" t="s">
        <v>89</v>
      </c>
      <c r="D50" s="2" t="s">
        <v>88</v>
      </c>
      <c r="F50" s="5" t="s">
        <v>143</v>
      </c>
      <c r="G50" s="5" t="str">
        <f t="shared" si="0"/>
        <v/>
      </c>
      <c r="H50" s="6" t="str">
        <f>IF(AND(B50&gt;9,F50=""),$H$2-B50,"")</f>
        <v/>
      </c>
      <c r="I50" s="5" t="str">
        <f t="shared" si="1"/>
        <v/>
      </c>
    </row>
    <row r="51" spans="1:9" ht="15" customHeight="1">
      <c r="B51" s="7">
        <v>1993</v>
      </c>
      <c r="C51" s="2" t="s">
        <v>91</v>
      </c>
      <c r="D51" s="2" t="s">
        <v>90</v>
      </c>
      <c r="E51" s="2" t="s">
        <v>2</v>
      </c>
      <c r="F51" s="7">
        <v>1996</v>
      </c>
      <c r="G51" s="5">
        <f t="shared" si="0"/>
        <v>3</v>
      </c>
      <c r="H51" s="6" t="str">
        <f>IF(AND(B51&gt;9,F51=""),$H$2-B51,"")</f>
        <v/>
      </c>
      <c r="I51" s="5" t="str">
        <f t="shared" si="1"/>
        <v/>
      </c>
    </row>
    <row r="52" spans="1:9" ht="15" customHeight="1">
      <c r="B52" s="7">
        <v>1993</v>
      </c>
      <c r="C52" s="2" t="s">
        <v>93</v>
      </c>
      <c r="D52" s="2" t="s">
        <v>92</v>
      </c>
      <c r="E52" s="2" t="s">
        <v>2</v>
      </c>
      <c r="F52" s="7">
        <v>1996</v>
      </c>
      <c r="G52" s="5">
        <f t="shared" si="0"/>
        <v>3</v>
      </c>
      <c r="H52" s="6" t="str">
        <f>IF(AND(B52&gt;9,F52=""),$H$2-B52,"")</f>
        <v/>
      </c>
      <c r="I52" s="5" t="str">
        <f t="shared" si="1"/>
        <v/>
      </c>
    </row>
    <row r="53" spans="1:9" ht="15" customHeight="1">
      <c r="B53" s="7">
        <v>1994</v>
      </c>
      <c r="C53" s="2" t="s">
        <v>95</v>
      </c>
      <c r="D53" s="2" t="s">
        <v>94</v>
      </c>
      <c r="G53" s="5" t="str">
        <f t="shared" si="0"/>
        <v/>
      </c>
      <c r="H53" s="6">
        <f ca="1">IF(AND(B53&gt;9,F53=""),$H$2-B53,"")</f>
        <v>18</v>
      </c>
      <c r="I53" s="5" t="str">
        <f t="shared" ca="1" si="1"/>
        <v/>
      </c>
    </row>
    <row r="54" spans="1:9" ht="15" customHeight="1">
      <c r="B54" s="7">
        <v>1994</v>
      </c>
      <c r="C54" s="2" t="s">
        <v>97</v>
      </c>
      <c r="D54" s="2" t="s">
        <v>96</v>
      </c>
      <c r="G54" s="5" t="str">
        <f t="shared" si="0"/>
        <v/>
      </c>
      <c r="H54" s="6">
        <f ca="1">IF(AND(B54&gt;9,F54=""),$H$2-B54,"")</f>
        <v>18</v>
      </c>
      <c r="I54" s="5" t="str">
        <f t="shared" ca="1" si="1"/>
        <v/>
      </c>
    </row>
    <row r="55" spans="1:9" ht="15" customHeight="1">
      <c r="A55" s="2"/>
      <c r="B55" s="7">
        <v>1994</v>
      </c>
      <c r="C55" s="2" t="s">
        <v>99</v>
      </c>
      <c r="D55" s="2" t="s">
        <v>98</v>
      </c>
      <c r="E55" s="2" t="s">
        <v>2</v>
      </c>
      <c r="F55" s="7">
        <v>1994</v>
      </c>
      <c r="G55" s="5">
        <f t="shared" si="0"/>
        <v>0</v>
      </c>
      <c r="H55" s="6" t="str">
        <f>IF(AND(B55&gt;9,F55=""),$H$2-B55,"")</f>
        <v/>
      </c>
      <c r="I55" s="5" t="str">
        <f t="shared" si="1"/>
        <v/>
      </c>
    </row>
    <row r="56" spans="1:9" ht="15" customHeight="1">
      <c r="A56" s="2"/>
      <c r="B56" s="7">
        <v>1994</v>
      </c>
      <c r="C56" s="2" t="s">
        <v>101</v>
      </c>
      <c r="D56" s="2" t="s">
        <v>100</v>
      </c>
      <c r="G56" s="5" t="str">
        <f t="shared" si="0"/>
        <v/>
      </c>
      <c r="H56" s="6">
        <f ca="1">IF(AND(B56&gt;9,F56=""),$H$2-B56,"")</f>
        <v>18</v>
      </c>
      <c r="I56" s="5" t="str">
        <f t="shared" ca="1" si="1"/>
        <v/>
      </c>
    </row>
    <row r="57" spans="1:9" ht="15" customHeight="1">
      <c r="B57" s="7">
        <v>1995</v>
      </c>
      <c r="C57" s="2" t="s">
        <v>103</v>
      </c>
      <c r="D57" s="2" t="s">
        <v>102</v>
      </c>
      <c r="F57" s="5" t="s">
        <v>143</v>
      </c>
      <c r="G57" s="5" t="str">
        <f t="shared" si="0"/>
        <v/>
      </c>
      <c r="H57" s="6" t="str">
        <f>IF(AND(B57&gt;9,F57=""),$H$2-B57,"")</f>
        <v/>
      </c>
      <c r="I57" s="5" t="str">
        <f t="shared" si="1"/>
        <v/>
      </c>
    </row>
    <row r="58" spans="1:9" ht="15" customHeight="1">
      <c r="B58" s="7">
        <v>1995</v>
      </c>
      <c r="C58" s="2" t="s">
        <v>105</v>
      </c>
      <c r="D58" s="2" t="s">
        <v>104</v>
      </c>
      <c r="G58" s="5" t="str">
        <f t="shared" si="0"/>
        <v/>
      </c>
      <c r="H58" s="6">
        <f ca="1">IF(AND(B58&gt;9,F58=""),$H$2-B58,"")</f>
        <v>17</v>
      </c>
      <c r="I58" s="5" t="str">
        <f t="shared" ca="1" si="1"/>
        <v/>
      </c>
    </row>
    <row r="59" spans="1:9" ht="15" customHeight="1">
      <c r="B59" s="7">
        <v>1995</v>
      </c>
      <c r="C59" s="2" t="s">
        <v>107</v>
      </c>
      <c r="D59" s="2" t="s">
        <v>106</v>
      </c>
      <c r="F59" s="5">
        <v>2011</v>
      </c>
      <c r="G59" s="5">
        <f t="shared" si="0"/>
        <v>16</v>
      </c>
      <c r="H59" s="6" t="str">
        <f>IF(AND(B59&gt;9,F59=""),$H$2-B59,"")</f>
        <v/>
      </c>
      <c r="I59" s="5" t="str">
        <f t="shared" si="1"/>
        <v/>
      </c>
    </row>
    <row r="60" spans="1:9" ht="15" customHeight="1">
      <c r="A60" s="2"/>
      <c r="B60" s="7">
        <v>1995</v>
      </c>
      <c r="C60" s="2" t="s">
        <v>109</v>
      </c>
      <c r="D60" s="2" t="s">
        <v>108</v>
      </c>
      <c r="G60" s="5" t="str">
        <f t="shared" si="0"/>
        <v/>
      </c>
      <c r="H60" s="6">
        <f ca="1">IF(AND(B60&gt;9,F60=""),$H$2-B60,"")</f>
        <v>17</v>
      </c>
      <c r="I60" s="5" t="str">
        <f t="shared" ca="1" si="1"/>
        <v/>
      </c>
    </row>
    <row r="61" spans="1:9" ht="15" customHeight="1">
      <c r="A61" s="2"/>
      <c r="B61" s="7">
        <v>1996</v>
      </c>
      <c r="C61" s="2" t="s">
        <v>111</v>
      </c>
      <c r="D61" s="2" t="s">
        <v>110</v>
      </c>
      <c r="E61" s="2" t="s">
        <v>2</v>
      </c>
      <c r="F61" s="7">
        <v>1998</v>
      </c>
      <c r="G61" s="5">
        <f t="shared" si="0"/>
        <v>2</v>
      </c>
      <c r="H61" s="6" t="str">
        <f>IF(AND(B61&gt;9,F61=""),$H$2-B61,"")</f>
        <v/>
      </c>
      <c r="I61" s="5" t="str">
        <f t="shared" si="1"/>
        <v/>
      </c>
    </row>
    <row r="62" spans="1:9" ht="15" customHeight="1">
      <c r="B62" s="7">
        <v>1996</v>
      </c>
      <c r="C62" s="2" t="s">
        <v>111</v>
      </c>
      <c r="D62" s="2" t="s">
        <v>112</v>
      </c>
      <c r="E62" s="2" t="s">
        <v>2</v>
      </c>
      <c r="F62" s="7">
        <v>1997</v>
      </c>
      <c r="G62" s="5">
        <f t="shared" si="0"/>
        <v>1</v>
      </c>
      <c r="H62" s="6" t="str">
        <f>IF(AND(B62&gt;9,F62=""),$H$2-B62,"")</f>
        <v/>
      </c>
      <c r="I62" s="5" t="str">
        <f t="shared" si="1"/>
        <v/>
      </c>
    </row>
    <row r="63" spans="1:9" ht="15" customHeight="1">
      <c r="B63" s="7">
        <v>1996</v>
      </c>
      <c r="C63" s="2" t="s">
        <v>114</v>
      </c>
      <c r="D63" s="2" t="s">
        <v>113</v>
      </c>
      <c r="E63" s="2" t="s">
        <v>2</v>
      </c>
      <c r="F63" s="7">
        <v>1998</v>
      </c>
      <c r="G63" s="5">
        <f t="shared" si="0"/>
        <v>2</v>
      </c>
      <c r="H63" s="6" t="str">
        <f>IF(AND(B63&gt;9,F63=""),$H$2-B63,"")</f>
        <v/>
      </c>
      <c r="I63" s="5" t="str">
        <f t="shared" si="1"/>
        <v/>
      </c>
    </row>
    <row r="64" spans="1:9" ht="15" customHeight="1">
      <c r="B64" s="7">
        <v>1996</v>
      </c>
      <c r="C64" s="2" t="s">
        <v>116</v>
      </c>
      <c r="D64" s="2" t="s">
        <v>115</v>
      </c>
      <c r="F64" s="5" t="s">
        <v>143</v>
      </c>
      <c r="G64" s="5" t="str">
        <f t="shared" si="0"/>
        <v/>
      </c>
      <c r="H64" s="6" t="str">
        <f>IF(AND(B64&gt;9,F64=""),$H$2-B64,"")</f>
        <v/>
      </c>
      <c r="I64" s="5" t="str">
        <f t="shared" si="1"/>
        <v/>
      </c>
    </row>
    <row r="65" spans="1:9" ht="15" customHeight="1">
      <c r="A65" s="2"/>
      <c r="B65" s="7">
        <v>1997</v>
      </c>
      <c r="C65" s="2" t="s">
        <v>117</v>
      </c>
      <c r="D65" s="2" t="s">
        <v>35</v>
      </c>
      <c r="G65" s="5" t="str">
        <f t="shared" si="0"/>
        <v/>
      </c>
      <c r="H65" s="6">
        <f ca="1">IF(AND(B65&gt;9,F65=""),$H$2-B65,"")</f>
        <v>15</v>
      </c>
      <c r="I65" s="5">
        <f t="shared" ca="1" si="1"/>
        <v>3</v>
      </c>
    </row>
    <row r="66" spans="1:9" ht="15" customHeight="1">
      <c r="A66" s="2"/>
      <c r="B66" s="7">
        <v>1997</v>
      </c>
      <c r="C66" s="2" t="s">
        <v>118</v>
      </c>
      <c r="D66" s="2" t="s">
        <v>75</v>
      </c>
      <c r="E66" s="2"/>
      <c r="G66" s="5" t="str">
        <f t="shared" si="0"/>
        <v/>
      </c>
      <c r="H66" s="6">
        <f ca="1">IF(AND(B66&gt;9,F66=""),$H$2-B66,"")</f>
        <v>15</v>
      </c>
      <c r="I66" s="5">
        <f t="shared" ca="1" si="1"/>
        <v>3</v>
      </c>
    </row>
    <row r="67" spans="1:9" ht="15" customHeight="1">
      <c r="B67" s="7">
        <v>1997</v>
      </c>
      <c r="C67" s="2" t="s">
        <v>120</v>
      </c>
      <c r="D67" s="2" t="s">
        <v>119</v>
      </c>
      <c r="E67" s="2" t="s">
        <v>2</v>
      </c>
      <c r="F67" s="7">
        <v>1998</v>
      </c>
      <c r="G67" s="5">
        <f t="shared" si="0"/>
        <v>1</v>
      </c>
      <c r="H67" s="6" t="str">
        <f>IF(AND(B67&gt;9,F67=""),$H$2-B67,"")</f>
        <v/>
      </c>
      <c r="I67" s="5" t="str">
        <f t="shared" si="1"/>
        <v/>
      </c>
    </row>
    <row r="68" spans="1:9" ht="15" customHeight="1">
      <c r="B68" s="7">
        <v>1998</v>
      </c>
      <c r="C68" s="2" t="s">
        <v>122</v>
      </c>
      <c r="D68" s="2" t="s">
        <v>121</v>
      </c>
      <c r="E68" s="2" t="s">
        <v>2</v>
      </c>
      <c r="F68" s="7">
        <v>2000</v>
      </c>
      <c r="G68" s="5">
        <f t="shared" si="0"/>
        <v>2</v>
      </c>
      <c r="H68" s="6" t="str">
        <f>IF(AND(B68&gt;9,F68=""),$H$2-B68,"")</f>
        <v/>
      </c>
      <c r="I68" s="5" t="str">
        <f t="shared" si="1"/>
        <v/>
      </c>
    </row>
    <row r="69" spans="1:9" ht="15" customHeight="1">
      <c r="B69" s="7">
        <v>1998</v>
      </c>
      <c r="C69" s="2" t="s">
        <v>122</v>
      </c>
      <c r="D69" s="2" t="s">
        <v>65</v>
      </c>
      <c r="E69" s="2" t="s">
        <v>2</v>
      </c>
      <c r="F69" s="7">
        <v>2000</v>
      </c>
      <c r="G69" s="5">
        <f t="shared" si="0"/>
        <v>2</v>
      </c>
      <c r="H69" s="6" t="str">
        <f>IF(AND(B69&gt;9,F69=""),$H$2-B69,"")</f>
        <v/>
      </c>
      <c r="I69" s="5" t="str">
        <f t="shared" si="1"/>
        <v/>
      </c>
    </row>
    <row r="70" spans="1:9" ht="15" customHeight="1">
      <c r="A70" s="2"/>
      <c r="B70" s="7">
        <v>1998</v>
      </c>
      <c r="C70" s="2" t="s">
        <v>124</v>
      </c>
      <c r="D70" s="2" t="s">
        <v>123</v>
      </c>
      <c r="E70" s="2" t="s">
        <v>2</v>
      </c>
      <c r="F70" s="7">
        <v>2000</v>
      </c>
      <c r="G70" s="5">
        <f t="shared" ref="G70:G99" si="2">IF(B70="","",IF(OR(F70="",F70 ="?"),"",F70-B70))</f>
        <v>2</v>
      </c>
      <c r="H70" s="6" t="str">
        <f>IF(AND(B70&gt;9,F70=""),$H$2-B70,"")</f>
        <v/>
      </c>
      <c r="I70" s="5" t="str">
        <f t="shared" ref="I70:I100" si="3">IF(H70="","",IF(MOD(H70,5)=0,INT(H70/5),""))</f>
        <v/>
      </c>
    </row>
    <row r="71" spans="1:9" ht="15" customHeight="1">
      <c r="A71" s="2"/>
      <c r="B71" s="7">
        <v>1999</v>
      </c>
      <c r="C71" s="2" t="s">
        <v>126</v>
      </c>
      <c r="D71" s="2" t="s">
        <v>125</v>
      </c>
      <c r="E71" s="2" t="s">
        <v>2</v>
      </c>
      <c r="F71" s="7">
        <v>2000</v>
      </c>
      <c r="G71" s="5">
        <f t="shared" si="2"/>
        <v>1</v>
      </c>
      <c r="H71" s="6" t="str">
        <f>IF(AND(B71&gt;9,F71=""),$H$2-B71,"")</f>
        <v/>
      </c>
      <c r="I71" s="5" t="str">
        <f t="shared" si="3"/>
        <v/>
      </c>
    </row>
    <row r="72" spans="1:9" ht="15" customHeight="1">
      <c r="B72" s="7">
        <v>2000</v>
      </c>
      <c r="C72" s="2" t="s">
        <v>128</v>
      </c>
      <c r="D72" s="2" t="s">
        <v>127</v>
      </c>
      <c r="G72" s="5" t="str">
        <f t="shared" si="2"/>
        <v/>
      </c>
      <c r="H72" s="6">
        <f ca="1">IF(AND(B72&gt;9,F72=""),$H$2-B72,"")</f>
        <v>12</v>
      </c>
      <c r="I72" s="5" t="str">
        <f t="shared" ca="1" si="3"/>
        <v/>
      </c>
    </row>
    <row r="73" spans="1:9" ht="15" customHeight="1">
      <c r="B73" s="7">
        <v>2000</v>
      </c>
      <c r="C73" s="2" t="s">
        <v>130</v>
      </c>
      <c r="D73" s="2" t="s">
        <v>129</v>
      </c>
      <c r="G73" s="5" t="str">
        <f t="shared" si="2"/>
        <v/>
      </c>
      <c r="H73" s="6">
        <f ca="1">IF(AND(B73&gt;9,F73=""),$H$2-B73,"")</f>
        <v>12</v>
      </c>
      <c r="I73" s="5" t="str">
        <f t="shared" ca="1" si="3"/>
        <v/>
      </c>
    </row>
    <row r="74" spans="1:9" ht="15" customHeight="1">
      <c r="B74" s="7">
        <v>2002</v>
      </c>
      <c r="C74" s="2" t="s">
        <v>132</v>
      </c>
      <c r="D74" s="2" t="s">
        <v>131</v>
      </c>
      <c r="F74" s="5" t="s">
        <v>143</v>
      </c>
      <c r="G74" s="5" t="str">
        <f t="shared" si="2"/>
        <v/>
      </c>
      <c r="H74" s="6" t="str">
        <f>IF(AND(B74&gt;9,F74=""),$H$2-B74,"")</f>
        <v/>
      </c>
      <c r="I74" s="5" t="str">
        <f t="shared" si="3"/>
        <v/>
      </c>
    </row>
    <row r="75" spans="1:9" ht="15" customHeight="1">
      <c r="A75" s="2"/>
      <c r="B75" s="7">
        <v>2003</v>
      </c>
      <c r="C75" s="2" t="s">
        <v>83</v>
      </c>
      <c r="D75" s="2" t="s">
        <v>33</v>
      </c>
      <c r="G75" s="5" t="str">
        <f t="shared" si="2"/>
        <v/>
      </c>
      <c r="H75" s="6">
        <f ca="1">IF(AND(B75&gt;9,F75=""),$H$2-B75,"")</f>
        <v>9</v>
      </c>
      <c r="I75" s="5" t="str">
        <f t="shared" ca="1" si="3"/>
        <v/>
      </c>
    </row>
    <row r="76" spans="1:9" ht="15" customHeight="1">
      <c r="B76" s="7">
        <v>2003</v>
      </c>
      <c r="C76" s="2" t="s">
        <v>58</v>
      </c>
      <c r="D76" s="2" t="s">
        <v>133</v>
      </c>
      <c r="G76" s="5" t="str">
        <f t="shared" si="2"/>
        <v/>
      </c>
      <c r="H76" s="6">
        <f ca="1">IF(AND(B76&gt;9,F76=""),$H$2-B76,"")</f>
        <v>9</v>
      </c>
      <c r="I76" s="5" t="str">
        <f t="shared" ca="1" si="3"/>
        <v/>
      </c>
    </row>
    <row r="77" spans="1:9" ht="15" customHeight="1">
      <c r="B77" s="7">
        <v>2004</v>
      </c>
      <c r="C77" s="2" t="s">
        <v>135</v>
      </c>
      <c r="D77" s="2" t="s">
        <v>134</v>
      </c>
      <c r="F77" s="5" t="s">
        <v>143</v>
      </c>
      <c r="G77" s="5" t="str">
        <f t="shared" si="2"/>
        <v/>
      </c>
      <c r="H77" s="6" t="str">
        <f>IF(AND(B77&gt;9,F77=""),$H$2-B77,"")</f>
        <v/>
      </c>
      <c r="I77" s="5" t="str">
        <f t="shared" si="3"/>
        <v/>
      </c>
    </row>
    <row r="78" spans="1:9" ht="15" customHeight="1">
      <c r="A78" s="3"/>
      <c r="B78" s="7">
        <v>2004</v>
      </c>
      <c r="C78" s="2" t="s">
        <v>137</v>
      </c>
      <c r="D78" s="2" t="s">
        <v>136</v>
      </c>
      <c r="F78" s="5" t="s">
        <v>143</v>
      </c>
      <c r="G78" s="5" t="str">
        <f t="shared" si="2"/>
        <v/>
      </c>
      <c r="H78" s="6" t="str">
        <f>IF(AND(B78&gt;9,F78=""),$H$2-B78,"")</f>
        <v/>
      </c>
      <c r="I78" s="5" t="str">
        <f t="shared" si="3"/>
        <v/>
      </c>
    </row>
    <row r="79" spans="1:9" ht="15" customHeight="1">
      <c r="A79" s="2"/>
      <c r="B79" s="7">
        <v>2005</v>
      </c>
      <c r="C79" s="2" t="s">
        <v>138</v>
      </c>
      <c r="D79" s="2" t="s">
        <v>89</v>
      </c>
      <c r="G79" s="5" t="str">
        <f t="shared" si="2"/>
        <v/>
      </c>
      <c r="H79" s="6">
        <f ca="1">IF(AND(B79&gt;9,F79=""),$H$2-B79,"")</f>
        <v>7</v>
      </c>
      <c r="I79" s="5" t="str">
        <f t="shared" ca="1" si="3"/>
        <v/>
      </c>
    </row>
    <row r="80" spans="1:9" ht="15" customHeight="1">
      <c r="B80" s="7"/>
      <c r="G80" s="5" t="str">
        <f t="shared" si="2"/>
        <v/>
      </c>
      <c r="H80" s="6" t="str">
        <f>IF(AND(B80&gt;9,F80=""),$H$2-B80,"")</f>
        <v/>
      </c>
      <c r="I80" s="5" t="str">
        <f t="shared" si="3"/>
        <v/>
      </c>
    </row>
    <row r="81" spans="1:9" ht="15" customHeight="1">
      <c r="B81" s="7"/>
      <c r="G81" s="5" t="str">
        <f t="shared" si="2"/>
        <v/>
      </c>
      <c r="H81" s="6" t="str">
        <f>IF(AND(B81&gt;9,F81=""),$H$2-B81,"")</f>
        <v/>
      </c>
      <c r="I81" s="5" t="str">
        <f t="shared" si="3"/>
        <v/>
      </c>
    </row>
    <row r="82" spans="1:9" ht="15" customHeight="1">
      <c r="A82" s="2"/>
      <c r="G82" s="5" t="str">
        <f t="shared" si="2"/>
        <v/>
      </c>
      <c r="H82" s="6" t="str">
        <f>IF(AND(B82&gt;9,F82=""),$H$2-B82,"")</f>
        <v/>
      </c>
      <c r="I82" s="5" t="str">
        <f t="shared" si="3"/>
        <v/>
      </c>
    </row>
    <row r="83" spans="1:9" ht="15" customHeight="1">
      <c r="A83" s="2"/>
      <c r="G83" s="5" t="str">
        <f t="shared" si="2"/>
        <v/>
      </c>
      <c r="H83" s="6" t="str">
        <f>IF(AND(B83&gt;9,F83=""),$H$2-B83,"")</f>
        <v/>
      </c>
      <c r="I83" s="5" t="str">
        <f t="shared" si="3"/>
        <v/>
      </c>
    </row>
    <row r="84" spans="1:9" ht="15" customHeight="1">
      <c r="A84" s="2"/>
      <c r="G84" s="5" t="str">
        <f t="shared" si="2"/>
        <v/>
      </c>
      <c r="H84" s="6" t="str">
        <f>IF(AND(B84&gt;9,F84=""),$H$2-B84,"")</f>
        <v/>
      </c>
      <c r="I84" s="5" t="str">
        <f t="shared" si="3"/>
        <v/>
      </c>
    </row>
    <row r="85" spans="1:9" ht="15" customHeight="1">
      <c r="A85" s="2"/>
      <c r="G85" s="5" t="str">
        <f t="shared" si="2"/>
        <v/>
      </c>
      <c r="H85" s="6" t="str">
        <f>IF(AND(B85&gt;9,F85=""),$H$2-B85,"")</f>
        <v/>
      </c>
      <c r="I85" s="5" t="str">
        <f t="shared" si="3"/>
        <v/>
      </c>
    </row>
    <row r="86" spans="1:9" ht="15" customHeight="1">
      <c r="B86" s="7"/>
      <c r="G86" s="5" t="str">
        <f t="shared" si="2"/>
        <v/>
      </c>
      <c r="H86" s="6" t="str">
        <f>IF(AND(B86&gt;9,F86=""),$H$2-B86,"")</f>
        <v/>
      </c>
      <c r="I86" s="5" t="str">
        <f t="shared" si="3"/>
        <v/>
      </c>
    </row>
    <row r="87" spans="1:9" ht="15" customHeight="1">
      <c r="A87" s="2"/>
      <c r="G87" s="5" t="str">
        <f t="shared" si="2"/>
        <v/>
      </c>
      <c r="H87" s="6" t="str">
        <f>IF(AND(B87&gt;9,F87=""),$H$2-B87,"")</f>
        <v/>
      </c>
      <c r="I87" s="5" t="str">
        <f t="shared" si="3"/>
        <v/>
      </c>
    </row>
    <row r="88" spans="1:9" ht="15" customHeight="1">
      <c r="A88" s="2"/>
      <c r="G88" s="5" t="str">
        <f t="shared" si="2"/>
        <v/>
      </c>
      <c r="H88" s="6" t="str">
        <f>IF(AND(B88&gt;9,F88=""),$H$2-B88,"")</f>
        <v/>
      </c>
      <c r="I88" s="5" t="str">
        <f t="shared" si="3"/>
        <v/>
      </c>
    </row>
    <row r="89" spans="1:9" ht="15" customHeight="1">
      <c r="A89" s="2"/>
      <c r="G89" s="5" t="str">
        <f t="shared" si="2"/>
        <v/>
      </c>
      <c r="H89" s="6" t="str">
        <f>IF(AND(B89&gt;9,F89=""),$H$2-B89,"")</f>
        <v/>
      </c>
      <c r="I89" s="5" t="str">
        <f t="shared" si="3"/>
        <v/>
      </c>
    </row>
    <row r="90" spans="1:9" ht="15" customHeight="1">
      <c r="A90" s="2"/>
      <c r="G90" s="5" t="str">
        <f t="shared" si="2"/>
        <v/>
      </c>
      <c r="H90" s="6" t="str">
        <f>IF(AND(B90&gt;9,F90=""),$H$2-B90,"")</f>
        <v/>
      </c>
      <c r="I90" s="5" t="str">
        <f t="shared" si="3"/>
        <v/>
      </c>
    </row>
    <row r="91" spans="1:9" ht="15" customHeight="1">
      <c r="A91" s="2"/>
      <c r="G91" s="5" t="str">
        <f t="shared" si="2"/>
        <v/>
      </c>
      <c r="H91" s="6" t="str">
        <f>IF(AND(B91&gt;9,F91=""),$H$2-B91,"")</f>
        <v/>
      </c>
      <c r="I91" s="5" t="str">
        <f t="shared" si="3"/>
        <v/>
      </c>
    </row>
    <row r="92" spans="1:9" ht="15" customHeight="1">
      <c r="B92" s="7"/>
      <c r="G92" s="5" t="str">
        <f t="shared" si="2"/>
        <v/>
      </c>
      <c r="H92" s="6" t="str">
        <f>IF(AND(B92&gt;9,F92=""),$H$2-B92,"")</f>
        <v/>
      </c>
      <c r="I92" s="5" t="str">
        <f t="shared" si="3"/>
        <v/>
      </c>
    </row>
    <row r="93" spans="1:9" ht="15" customHeight="1">
      <c r="A93" s="2"/>
      <c r="G93" s="5" t="str">
        <f t="shared" si="2"/>
        <v/>
      </c>
      <c r="H93" s="6" t="str">
        <f>IF(AND(B93&gt;9,F93=""),$H$2-B93,"")</f>
        <v/>
      </c>
      <c r="I93" s="5" t="str">
        <f t="shared" si="3"/>
        <v/>
      </c>
    </row>
    <row r="94" spans="1:9" ht="15" customHeight="1">
      <c r="A94" s="2"/>
      <c r="G94" s="5" t="str">
        <f t="shared" si="2"/>
        <v/>
      </c>
      <c r="H94" s="6" t="str">
        <f>IF(AND(B94&gt;9,F94=""),$H$2-B94,"")</f>
        <v/>
      </c>
      <c r="I94" s="5" t="str">
        <f t="shared" si="3"/>
        <v/>
      </c>
    </row>
    <row r="95" spans="1:9" ht="15" customHeight="1">
      <c r="B95" s="7"/>
      <c r="G95" s="5" t="str">
        <f t="shared" si="2"/>
        <v/>
      </c>
      <c r="H95" s="6" t="str">
        <f>IF(AND(B95&gt;9,F95=""),$H$2-B95,"")</f>
        <v/>
      </c>
      <c r="I95" s="5" t="str">
        <f t="shared" si="3"/>
        <v/>
      </c>
    </row>
    <row r="96" spans="1:9" ht="15" customHeight="1">
      <c r="A96" s="2"/>
      <c r="G96" s="5" t="str">
        <f t="shared" si="2"/>
        <v/>
      </c>
      <c r="H96" s="6" t="str">
        <f>IF(AND(B96&gt;9,F96=""),$H$2-B96,"")</f>
        <v/>
      </c>
      <c r="I96" s="5" t="str">
        <f t="shared" si="3"/>
        <v/>
      </c>
    </row>
    <row r="97" spans="1:9" ht="15" customHeight="1">
      <c r="A97" s="2"/>
      <c r="G97" s="5" t="str">
        <f t="shared" si="2"/>
        <v/>
      </c>
      <c r="H97" s="6" t="str">
        <f>IF(AND(B97&gt;9,F97=""),$H$2-B97,"")</f>
        <v/>
      </c>
      <c r="I97" s="5" t="str">
        <f t="shared" si="3"/>
        <v/>
      </c>
    </row>
    <row r="98" spans="1:9" ht="15" customHeight="1">
      <c r="G98" s="5" t="str">
        <f t="shared" si="2"/>
        <v/>
      </c>
      <c r="H98" s="6" t="str">
        <f>IF(AND(B98&gt;9,F98=""),$H$2-B98,"")</f>
        <v/>
      </c>
      <c r="I98" s="5" t="str">
        <f t="shared" si="3"/>
        <v/>
      </c>
    </row>
    <row r="99" spans="1:9" ht="15" customHeight="1">
      <c r="G99" s="5" t="str">
        <f t="shared" si="2"/>
        <v/>
      </c>
      <c r="H99" s="6" t="str">
        <f>IF(AND(B99&gt;9,F99=""),$H$2-B99,"")</f>
        <v/>
      </c>
      <c r="I99" s="5" t="str">
        <f t="shared" si="3"/>
        <v/>
      </c>
    </row>
    <row r="100" spans="1:9" s="4" customFormat="1" ht="15" customHeight="1">
      <c r="B100" s="8"/>
      <c r="F100" s="8"/>
      <c r="G100" s="8"/>
      <c r="H100" s="10"/>
      <c r="I100" s="8" t="str">
        <f t="shared" si="3"/>
        <v/>
      </c>
    </row>
  </sheetData>
  <conditionalFormatting sqref="H5:H101">
    <cfRule type="expression" dxfId="3" priority="1">
      <formula>$I5=2</formula>
    </cfRule>
    <cfRule type="expression" dxfId="2" priority="2">
      <formula>$I5=3</formula>
    </cfRule>
    <cfRule type="expression" dxfId="1" priority="3">
      <formula>$I5=4</formula>
    </cfRule>
    <cfRule type="expression" dxfId="0" priority="4">
      <formula>$I5=5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Primarschule Dürnten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 Primar Blatt</dc:creator>
  <cp:lastModifiedBy>Blatt Primar Blatt</cp:lastModifiedBy>
  <dcterms:created xsi:type="dcterms:W3CDTF">2013-01-22T09:51:06Z</dcterms:created>
  <dcterms:modified xsi:type="dcterms:W3CDTF">2013-01-22T11:22:43Z</dcterms:modified>
</cp:coreProperties>
</file>