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01_Personal\05_Sport\40_reporting\data\"/>
    </mc:Choice>
  </mc:AlternateContent>
  <bookViews>
    <workbookView xWindow="240" yWindow="105" windowWidth="19155" windowHeight="850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L61" i="1" l="1"/>
  <c r="L37" i="1" l="1"/>
  <c r="L13" i="1" l="1"/>
  <c r="L25" i="1"/>
  <c r="L49" i="1"/>
</calcChain>
</file>

<file path=xl/sharedStrings.xml><?xml version="1.0" encoding="utf-8"?>
<sst xmlns="http://schemas.openxmlformats.org/spreadsheetml/2006/main" count="12" uniqueCount="12">
  <si>
    <t>France</t>
  </si>
  <si>
    <t>UK</t>
  </si>
  <si>
    <t>Germany</t>
  </si>
  <si>
    <t>US</t>
  </si>
  <si>
    <t>Spain</t>
  </si>
  <si>
    <t>Austria</t>
  </si>
  <si>
    <t>China</t>
  </si>
  <si>
    <t>Netherlands</t>
  </si>
  <si>
    <t>Belgium</t>
  </si>
  <si>
    <t>mobile_cost</t>
  </si>
  <si>
    <t>month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</si>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</sst>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workbookViewId="0">
      <pane ySplit="1" topLeftCell="A38" activePane="bottomLeft" state="frozen"/>
      <selection pane="bottomLeft" activeCell="K64" sqref="K64"/>
    </sheetView>
  </sheetViews>
  <sheetFormatPr defaultRowHeight="15" x14ac:dyDescent="0.25"/>
  <cols>
    <col min="1" max="1" width="10.140625" style="4" bestFit="1" customWidth="1"/>
    <col min="2" max="2" width="3.28515625" style="3" bestFit="1" customWidth="1"/>
    <col min="3" max="3" width="6.85546875" style="3" bestFit="1" customWidth="1"/>
    <col min="4" max="4" width="3.42578125" style="3" bestFit="1" customWidth="1"/>
    <col min="5" max="5" width="9" style="3" bestFit="1" customWidth="1"/>
    <col min="6" max="6" width="5.85546875" style="3" bestFit="1" customWidth="1"/>
    <col min="7" max="7" width="7.28515625" style="1" bestFit="1" customWidth="1"/>
    <col min="8" max="8" width="6" style="1" bestFit="1" customWidth="1"/>
    <col min="9" max="9" width="12" style="2" bestFit="1" customWidth="1"/>
    <col min="10" max="10" width="8.28515625" style="2" bestFit="1" customWidth="1"/>
    <col min="11" max="11" width="11.85546875" style="1" bestFit="1" customWidth="1"/>
    <col min="12" max="16384" width="9.140625" style="2"/>
  </cols>
  <sheetData>
    <row r="1" spans="1:12" x14ac:dyDescent="0.25">
      <c r="A1" s="4" t="s">
        <v>10</v>
      </c>
      <c r="B1" s="3" t="s">
        <v>3</v>
      </c>
      <c r="C1" s="3" t="s">
        <v>0</v>
      </c>
      <c r="D1" s="3" t="s">
        <v>1</v>
      </c>
      <c r="E1" s="3" t="s">
        <v>2</v>
      </c>
      <c r="F1" s="3" t="s">
        <v>4</v>
      </c>
      <c r="G1" s="1" t="s">
        <v>5</v>
      </c>
      <c r="H1" s="1" t="s">
        <v>6</v>
      </c>
      <c r="I1" s="2" t="s">
        <v>7</v>
      </c>
      <c r="J1" s="2" t="s">
        <v>8</v>
      </c>
      <c r="K1" s="1" t="s">
        <v>9</v>
      </c>
      <c r="L1" s="2" t="s">
        <v>11</v>
      </c>
    </row>
    <row r="2" spans="1:12" x14ac:dyDescent="0.25">
      <c r="A2" s="4">
        <v>42370</v>
      </c>
      <c r="E2" s="3">
        <v>1</v>
      </c>
    </row>
    <row r="3" spans="1:12" x14ac:dyDescent="0.25">
      <c r="A3" s="4">
        <v>42401</v>
      </c>
    </row>
    <row r="4" spans="1:12" x14ac:dyDescent="0.25">
      <c r="A4" s="4">
        <v>42430</v>
      </c>
    </row>
    <row r="5" spans="1:12" x14ac:dyDescent="0.25">
      <c r="A5" s="4">
        <v>42461</v>
      </c>
      <c r="G5" s="3"/>
      <c r="H5" s="3"/>
      <c r="I5" s="3"/>
      <c r="J5" s="3"/>
      <c r="K5" s="1">
        <v>23</v>
      </c>
      <c r="L5" s="3"/>
    </row>
    <row r="6" spans="1:12" x14ac:dyDescent="0.25">
      <c r="A6" s="4">
        <v>42491</v>
      </c>
      <c r="B6" s="3">
        <v>5</v>
      </c>
      <c r="G6" s="3"/>
      <c r="H6" s="3"/>
      <c r="I6" s="3"/>
      <c r="J6" s="3"/>
      <c r="K6" s="1">
        <v>80</v>
      </c>
      <c r="L6" s="3"/>
    </row>
    <row r="7" spans="1:12" x14ac:dyDescent="0.25">
      <c r="A7" s="4">
        <v>42522</v>
      </c>
      <c r="G7" s="3"/>
      <c r="H7" s="3"/>
      <c r="I7" s="3"/>
      <c r="J7" s="3"/>
      <c r="K7" s="1">
        <v>23.19</v>
      </c>
      <c r="L7" s="3"/>
    </row>
    <row r="8" spans="1:12" x14ac:dyDescent="0.25">
      <c r="A8" s="4">
        <v>42552</v>
      </c>
      <c r="B8" s="3">
        <v>4</v>
      </c>
      <c r="C8" s="3">
        <v>2</v>
      </c>
      <c r="G8" s="3"/>
      <c r="H8" s="3"/>
      <c r="I8" s="3"/>
      <c r="J8" s="3"/>
      <c r="K8" s="1">
        <v>81.67</v>
      </c>
      <c r="L8" s="3"/>
    </row>
    <row r="9" spans="1:12" x14ac:dyDescent="0.25">
      <c r="A9" s="4">
        <v>42583</v>
      </c>
      <c r="D9" s="3">
        <v>4</v>
      </c>
      <c r="G9" s="3"/>
      <c r="H9" s="3"/>
      <c r="I9" s="3"/>
      <c r="J9" s="3"/>
      <c r="K9" s="1">
        <v>103.91</v>
      </c>
      <c r="L9" s="3"/>
    </row>
    <row r="10" spans="1:12" x14ac:dyDescent="0.25">
      <c r="A10" s="4">
        <v>42614</v>
      </c>
      <c r="G10" s="3"/>
      <c r="H10" s="3"/>
      <c r="I10" s="3"/>
      <c r="J10" s="3"/>
      <c r="K10" s="1">
        <v>10</v>
      </c>
      <c r="L10" s="3"/>
    </row>
    <row r="11" spans="1:12" x14ac:dyDescent="0.25">
      <c r="A11" s="4">
        <v>42644</v>
      </c>
      <c r="G11" s="3"/>
      <c r="H11" s="3"/>
      <c r="I11" s="3"/>
      <c r="J11" s="3"/>
      <c r="K11" s="1">
        <v>10</v>
      </c>
      <c r="L11" s="3"/>
    </row>
    <row r="12" spans="1:12" x14ac:dyDescent="0.25">
      <c r="A12" s="4">
        <v>42675</v>
      </c>
      <c r="D12" s="3">
        <v>3</v>
      </c>
      <c r="E12" s="3">
        <v>1</v>
      </c>
      <c r="G12" s="3"/>
      <c r="H12" s="3"/>
      <c r="I12" s="3"/>
      <c r="J12" s="3"/>
      <c r="K12" s="1">
        <v>80</v>
      </c>
      <c r="L12" s="3"/>
    </row>
    <row r="13" spans="1:12" x14ac:dyDescent="0.25">
      <c r="A13" s="4">
        <v>42705</v>
      </c>
      <c r="E13" s="3">
        <v>2</v>
      </c>
      <c r="G13" s="3"/>
      <c r="H13" s="3"/>
      <c r="I13" s="3"/>
      <c r="J13" s="3"/>
      <c r="K13" s="1">
        <v>80</v>
      </c>
      <c r="L13" s="1">
        <f>AVERAGE(K2:K13)</f>
        <v>54.641111111111108</v>
      </c>
    </row>
    <row r="14" spans="1:12" x14ac:dyDescent="0.25">
      <c r="A14" s="4">
        <v>42736</v>
      </c>
      <c r="D14" s="3">
        <v>2</v>
      </c>
      <c r="G14" s="3"/>
      <c r="H14" s="3"/>
      <c r="I14" s="3"/>
      <c r="J14" s="3"/>
      <c r="K14" s="1">
        <v>23.65</v>
      </c>
      <c r="L14" s="3"/>
    </row>
    <row r="15" spans="1:12" x14ac:dyDescent="0.25">
      <c r="A15" s="4">
        <v>42767</v>
      </c>
      <c r="G15" s="3"/>
      <c r="H15" s="3"/>
      <c r="I15" s="3"/>
      <c r="J15" s="3"/>
      <c r="K15" s="1">
        <v>10</v>
      </c>
      <c r="L15" s="3"/>
    </row>
    <row r="16" spans="1:12" x14ac:dyDescent="0.25">
      <c r="A16" s="4">
        <v>42795</v>
      </c>
      <c r="G16" s="3"/>
      <c r="H16" s="3"/>
      <c r="I16" s="3"/>
      <c r="J16" s="3"/>
      <c r="K16" s="1">
        <v>10.199999999999999</v>
      </c>
      <c r="L16" s="3"/>
    </row>
    <row r="17" spans="1:12" x14ac:dyDescent="0.25">
      <c r="A17" s="4">
        <v>42826</v>
      </c>
      <c r="G17" s="3"/>
      <c r="H17" s="3"/>
      <c r="I17" s="3"/>
      <c r="J17" s="3"/>
      <c r="K17" s="1">
        <v>10.83</v>
      </c>
      <c r="L17" s="3"/>
    </row>
    <row r="18" spans="1:12" x14ac:dyDescent="0.25">
      <c r="A18" s="4">
        <v>42856</v>
      </c>
      <c r="B18" s="3">
        <v>4</v>
      </c>
      <c r="D18" s="3">
        <v>3</v>
      </c>
      <c r="G18" s="3"/>
      <c r="H18" s="3"/>
      <c r="I18" s="3"/>
      <c r="J18" s="3"/>
      <c r="K18" s="1">
        <v>82.91</v>
      </c>
      <c r="L18" s="3"/>
    </row>
    <row r="19" spans="1:12" x14ac:dyDescent="0.25">
      <c r="A19" s="4">
        <v>42887</v>
      </c>
      <c r="E19" s="3">
        <v>2</v>
      </c>
      <c r="G19" s="3"/>
      <c r="H19" s="3"/>
      <c r="I19" s="3"/>
      <c r="J19" s="3"/>
      <c r="K19" s="1">
        <v>82.28</v>
      </c>
      <c r="L19" s="3"/>
    </row>
    <row r="20" spans="1:12" x14ac:dyDescent="0.25">
      <c r="A20" s="4">
        <v>42917</v>
      </c>
      <c r="F20" s="3">
        <v>4</v>
      </c>
      <c r="G20" s="3"/>
      <c r="H20" s="3"/>
      <c r="I20" s="3"/>
      <c r="J20" s="3"/>
      <c r="K20" s="1">
        <v>82.19</v>
      </c>
      <c r="L20" s="3"/>
    </row>
    <row r="21" spans="1:12" x14ac:dyDescent="0.25">
      <c r="A21" s="4">
        <v>42948</v>
      </c>
      <c r="G21" s="3">
        <v>5</v>
      </c>
      <c r="H21" s="3"/>
      <c r="I21" s="3"/>
      <c r="J21" s="3"/>
      <c r="K21" s="1">
        <v>120.6</v>
      </c>
      <c r="L21" s="3"/>
    </row>
    <row r="22" spans="1:12" x14ac:dyDescent="0.25">
      <c r="A22" s="4">
        <v>42979</v>
      </c>
      <c r="D22" s="3">
        <v>2</v>
      </c>
      <c r="G22" s="3"/>
      <c r="H22" s="3"/>
      <c r="I22" s="3"/>
      <c r="J22" s="3"/>
      <c r="K22" s="1">
        <v>65.83</v>
      </c>
      <c r="L22" s="3"/>
    </row>
    <row r="23" spans="1:12" x14ac:dyDescent="0.25">
      <c r="A23" s="4">
        <v>43009</v>
      </c>
      <c r="D23" s="3">
        <v>1</v>
      </c>
      <c r="E23" s="3">
        <v>1</v>
      </c>
      <c r="G23" s="3"/>
      <c r="H23" s="3"/>
      <c r="I23" s="3"/>
      <c r="J23" s="3"/>
      <c r="K23" s="1">
        <v>66.66</v>
      </c>
      <c r="L23" s="3"/>
    </row>
    <row r="24" spans="1:12" x14ac:dyDescent="0.25">
      <c r="A24" s="4">
        <v>43040</v>
      </c>
      <c r="E24" s="3">
        <v>1</v>
      </c>
      <c r="G24" s="3"/>
      <c r="H24" s="3"/>
      <c r="I24" s="3"/>
      <c r="J24" s="3"/>
      <c r="K24" s="1">
        <v>23</v>
      </c>
      <c r="L24" s="3"/>
    </row>
    <row r="25" spans="1:12" x14ac:dyDescent="0.25">
      <c r="A25" s="4">
        <v>43070</v>
      </c>
      <c r="E25" s="3">
        <v>1</v>
      </c>
      <c r="G25" s="3"/>
      <c r="H25" s="3"/>
      <c r="I25" s="3"/>
      <c r="J25" s="3"/>
      <c r="K25" s="1">
        <v>23</v>
      </c>
      <c r="L25" s="1">
        <f>AVERAGE(K14:K25)</f>
        <v>50.095833333333331</v>
      </c>
    </row>
    <row r="26" spans="1:12" x14ac:dyDescent="0.25">
      <c r="A26" s="4">
        <v>43101</v>
      </c>
      <c r="D26" s="3">
        <v>2</v>
      </c>
      <c r="G26" s="3"/>
      <c r="H26" s="3"/>
      <c r="I26" s="3"/>
      <c r="J26" s="3"/>
      <c r="K26" s="1">
        <v>65</v>
      </c>
      <c r="L26" s="3"/>
    </row>
    <row r="27" spans="1:12" x14ac:dyDescent="0.25">
      <c r="A27" s="4">
        <v>43132</v>
      </c>
      <c r="G27" s="3"/>
      <c r="H27" s="3"/>
      <c r="I27" s="3"/>
      <c r="J27" s="3"/>
      <c r="K27" s="1">
        <v>24.56</v>
      </c>
      <c r="L27" s="3"/>
    </row>
    <row r="28" spans="1:12" x14ac:dyDescent="0.25">
      <c r="A28" s="4">
        <v>43160</v>
      </c>
      <c r="D28" s="3">
        <v>3</v>
      </c>
      <c r="E28" s="3">
        <v>4</v>
      </c>
      <c r="G28" s="3"/>
      <c r="H28" s="3"/>
      <c r="I28" s="3"/>
      <c r="J28" s="3"/>
      <c r="K28" s="1">
        <v>110.86</v>
      </c>
      <c r="L28" s="3"/>
    </row>
    <row r="29" spans="1:12" x14ac:dyDescent="0.25">
      <c r="A29" s="4">
        <v>43191</v>
      </c>
      <c r="G29" s="3"/>
      <c r="H29" s="3"/>
      <c r="I29" s="3"/>
      <c r="J29" s="3"/>
      <c r="K29" s="1">
        <v>10</v>
      </c>
      <c r="L29" s="3"/>
    </row>
    <row r="30" spans="1:12" x14ac:dyDescent="0.25">
      <c r="A30" s="4">
        <v>43221</v>
      </c>
      <c r="K30" s="1">
        <v>10</v>
      </c>
    </row>
    <row r="31" spans="1:12" x14ac:dyDescent="0.25">
      <c r="A31" s="4">
        <v>43252</v>
      </c>
      <c r="E31" s="3">
        <v>1</v>
      </c>
      <c r="K31" s="1">
        <v>126.33</v>
      </c>
    </row>
    <row r="32" spans="1:12" x14ac:dyDescent="0.25">
      <c r="A32" s="4">
        <v>43282</v>
      </c>
      <c r="E32" s="3">
        <v>1</v>
      </c>
      <c r="K32" s="1">
        <v>68.010000000000005</v>
      </c>
    </row>
    <row r="33" spans="1:12" x14ac:dyDescent="0.25">
      <c r="A33" s="4">
        <v>43313</v>
      </c>
      <c r="K33" s="1">
        <v>8.5</v>
      </c>
    </row>
    <row r="34" spans="1:12" x14ac:dyDescent="0.25">
      <c r="A34" s="4">
        <v>43344</v>
      </c>
      <c r="K34" s="1">
        <v>8.5</v>
      </c>
    </row>
    <row r="35" spans="1:12" x14ac:dyDescent="0.25">
      <c r="A35" s="4">
        <v>43374</v>
      </c>
      <c r="E35" s="3">
        <v>6</v>
      </c>
      <c r="F35" s="3">
        <v>3</v>
      </c>
      <c r="K35" s="1">
        <v>81.7</v>
      </c>
    </row>
    <row r="36" spans="1:12" x14ac:dyDescent="0.25">
      <c r="A36" s="4">
        <v>43405</v>
      </c>
      <c r="E36" s="3">
        <v>2</v>
      </c>
      <c r="K36" s="1">
        <v>55</v>
      </c>
    </row>
    <row r="37" spans="1:12" x14ac:dyDescent="0.25">
      <c r="A37" s="4">
        <v>43435</v>
      </c>
      <c r="K37" s="1">
        <v>8.5</v>
      </c>
      <c r="L37" s="1">
        <f>AVERAGE(K26:K37)</f>
        <v>48.080000000000005</v>
      </c>
    </row>
    <row r="38" spans="1:12" x14ac:dyDescent="0.25">
      <c r="A38" s="4">
        <v>43466</v>
      </c>
      <c r="D38" s="3">
        <v>3</v>
      </c>
      <c r="K38" s="1">
        <v>55</v>
      </c>
    </row>
    <row r="39" spans="1:12" x14ac:dyDescent="0.25">
      <c r="A39" s="4">
        <v>43497</v>
      </c>
      <c r="K39" s="1">
        <v>19.5</v>
      </c>
    </row>
    <row r="40" spans="1:12" x14ac:dyDescent="0.25">
      <c r="A40" s="4">
        <v>43525</v>
      </c>
      <c r="D40" s="3">
        <v>1</v>
      </c>
      <c r="K40" s="1">
        <v>19.5</v>
      </c>
    </row>
    <row r="41" spans="1:12" x14ac:dyDescent="0.25">
      <c r="A41" s="4">
        <v>43556</v>
      </c>
      <c r="D41" s="3">
        <v>2</v>
      </c>
      <c r="K41" s="1">
        <v>55</v>
      </c>
    </row>
    <row r="42" spans="1:12" x14ac:dyDescent="0.25">
      <c r="A42" s="4">
        <v>43586</v>
      </c>
      <c r="C42" s="3">
        <v>3</v>
      </c>
      <c r="K42" s="1">
        <v>55</v>
      </c>
    </row>
    <row r="43" spans="1:12" x14ac:dyDescent="0.25">
      <c r="A43" s="4">
        <v>43617</v>
      </c>
      <c r="D43" s="3">
        <v>3</v>
      </c>
      <c r="E43" s="3">
        <v>1</v>
      </c>
      <c r="H43" s="3">
        <v>4</v>
      </c>
      <c r="K43" s="1">
        <v>89.8</v>
      </c>
    </row>
    <row r="44" spans="1:12" x14ac:dyDescent="0.25">
      <c r="A44" s="4">
        <v>43647</v>
      </c>
      <c r="E44" s="3">
        <v>3</v>
      </c>
      <c r="I44" s="2">
        <v>3</v>
      </c>
      <c r="J44" s="2">
        <v>6</v>
      </c>
      <c r="K44" s="1">
        <v>101.03</v>
      </c>
    </row>
    <row r="45" spans="1:12" x14ac:dyDescent="0.25">
      <c r="A45" s="4">
        <v>43678</v>
      </c>
      <c r="K45" s="1">
        <v>8.5</v>
      </c>
    </row>
    <row r="46" spans="1:12" x14ac:dyDescent="0.25">
      <c r="A46" s="4">
        <v>43709</v>
      </c>
      <c r="K46" s="1">
        <v>18.5</v>
      </c>
    </row>
    <row r="47" spans="1:12" x14ac:dyDescent="0.25">
      <c r="A47" s="4">
        <v>43739</v>
      </c>
      <c r="E47" s="3">
        <v>5</v>
      </c>
      <c r="K47" s="1">
        <v>105.25</v>
      </c>
    </row>
    <row r="48" spans="1:12" x14ac:dyDescent="0.25">
      <c r="A48" s="4">
        <v>43770</v>
      </c>
      <c r="D48" s="3">
        <v>5</v>
      </c>
      <c r="E48" s="3">
        <v>4</v>
      </c>
      <c r="K48" s="1">
        <v>122.22</v>
      </c>
    </row>
    <row r="49" spans="1:12" x14ac:dyDescent="0.25">
      <c r="A49" s="4">
        <v>43800</v>
      </c>
      <c r="K49" s="1">
        <v>8.5</v>
      </c>
      <c r="L49" s="1">
        <f>AVERAGE(K38:K49)</f>
        <v>54.81666666666667</v>
      </c>
    </row>
    <row r="50" spans="1:12" x14ac:dyDescent="0.25">
      <c r="A50" s="4">
        <v>43831</v>
      </c>
      <c r="C50" s="3">
        <v>1</v>
      </c>
      <c r="K50" s="1">
        <v>19.5</v>
      </c>
    </row>
    <row r="51" spans="1:12" x14ac:dyDescent="0.25">
      <c r="A51" s="4">
        <v>43862</v>
      </c>
      <c r="K51" s="1">
        <v>8.5</v>
      </c>
    </row>
    <row r="52" spans="1:12" x14ac:dyDescent="0.25">
      <c r="A52" s="4">
        <v>43891</v>
      </c>
      <c r="E52" s="3">
        <v>2</v>
      </c>
      <c r="K52" s="1">
        <v>19.5</v>
      </c>
    </row>
    <row r="53" spans="1:12" x14ac:dyDescent="0.25">
      <c r="A53" s="4">
        <v>43922</v>
      </c>
      <c r="K53" s="1">
        <v>32</v>
      </c>
    </row>
    <row r="54" spans="1:12" x14ac:dyDescent="0.25">
      <c r="A54" s="4">
        <v>43952</v>
      </c>
      <c r="K54" s="1">
        <v>32</v>
      </c>
    </row>
    <row r="55" spans="1:12" x14ac:dyDescent="0.25">
      <c r="A55" s="4">
        <v>43983</v>
      </c>
      <c r="K55" s="1">
        <v>32</v>
      </c>
    </row>
    <row r="56" spans="1:12" x14ac:dyDescent="0.25">
      <c r="A56" s="4">
        <v>44013</v>
      </c>
      <c r="K56" s="1">
        <v>25</v>
      </c>
    </row>
    <row r="57" spans="1:12" x14ac:dyDescent="0.25">
      <c r="A57" s="4">
        <v>44044</v>
      </c>
      <c r="K57" s="1">
        <v>25</v>
      </c>
    </row>
    <row r="58" spans="1:12" x14ac:dyDescent="0.25">
      <c r="A58" s="4">
        <v>44075</v>
      </c>
      <c r="K58" s="1">
        <v>25</v>
      </c>
    </row>
    <row r="59" spans="1:12" x14ac:dyDescent="0.25">
      <c r="A59" s="4">
        <v>44105</v>
      </c>
      <c r="K59" s="1">
        <v>25</v>
      </c>
    </row>
    <row r="60" spans="1:12" x14ac:dyDescent="0.25">
      <c r="A60" s="4">
        <v>44136</v>
      </c>
      <c r="K60" s="1">
        <v>25</v>
      </c>
    </row>
    <row r="61" spans="1:12" x14ac:dyDescent="0.25">
      <c r="A61" s="4">
        <v>44166</v>
      </c>
      <c r="K61" s="1">
        <v>20</v>
      </c>
      <c r="L61" s="1">
        <f>AVERAGE(K50:K61)</f>
        <v>24.041666666666668</v>
      </c>
    </row>
    <row r="62" spans="1:12" x14ac:dyDescent="0.25">
      <c r="A62" s="4">
        <v>44197</v>
      </c>
      <c r="K62" s="1">
        <v>20</v>
      </c>
    </row>
    <row r="63" spans="1:12" x14ac:dyDescent="0.25">
      <c r="A63" s="4">
        <v>44228</v>
      </c>
      <c r="K63" s="1">
        <v>20</v>
      </c>
    </row>
    <row r="64" spans="1:12" x14ac:dyDescent="0.25">
      <c r="A64" s="4">
        <v>44256</v>
      </c>
    </row>
    <row r="65" spans="1:1" x14ac:dyDescent="0.25">
      <c r="A65" s="4">
        <v>44287</v>
      </c>
    </row>
    <row r="66" spans="1:1" x14ac:dyDescent="0.25">
      <c r="A66" s="4">
        <v>44317</v>
      </c>
    </row>
    <row r="67" spans="1:1" x14ac:dyDescent="0.25">
      <c r="A67" s="4">
        <v>44348</v>
      </c>
    </row>
    <row r="68" spans="1:1" x14ac:dyDescent="0.25">
      <c r="A68" s="4">
        <v>44378</v>
      </c>
    </row>
    <row r="69" spans="1:1" x14ac:dyDescent="0.25">
      <c r="A69" s="4">
        <v>44409</v>
      </c>
    </row>
    <row r="70" spans="1:1" x14ac:dyDescent="0.25">
      <c r="A70" s="4">
        <v>44440</v>
      </c>
    </row>
    <row r="71" spans="1:1" x14ac:dyDescent="0.25">
      <c r="A71" s="4">
        <v>44470</v>
      </c>
    </row>
    <row r="72" spans="1:1" x14ac:dyDescent="0.25">
      <c r="A72" s="4">
        <v>44501</v>
      </c>
    </row>
    <row r="73" spans="1:1" x14ac:dyDescent="0.25">
      <c r="A73" s="4">
        <v>44531</v>
      </c>
    </row>
  </sheetData>
  <pageMargins left="0.7" right="0.7" top="0.75" bottom="0.75" header="0.3" footer="0.3"/>
  <pageSetup orientation="portrait" r:id="rId1"/>
  <ignoredErrors>
    <ignoredError sqref="L25 L49 L1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4181E9E5D52F4C9586F49BFE5EE298" ma:contentTypeVersion="" ma:contentTypeDescription="Create a new document." ma:contentTypeScope="" ma:versionID="8a7a4b3985722b9877beb0be694fbd58">
  <xsd:schema xmlns:xsd="http://www.w3.org/2001/XMLSchema" xmlns:xs="http://www.w3.org/2001/XMLSchema" xmlns:p="http://schemas.microsoft.com/office/2006/metadata/properties" xmlns:ns1="http://schemas.microsoft.com/sharepoint/v3" xmlns:ns2="1071F304-F5D9-4CC4-AFCF-D37DA46A96D4" xmlns:ns3="d92fc194-eb53-4f7a-b45f-993e54cb3c65" xmlns:ns4="f191ad30-9ade-4f0c-b78e-cf30469879ae" targetNamespace="http://schemas.microsoft.com/office/2006/metadata/properties" ma:root="true" ma:fieldsID="751d83e966f247b9feaf745e5d14cfa5" ns1:_="" ns2:_="" ns3:_="" ns4:_="">
    <xsd:import namespace="http://schemas.microsoft.com/sharepoint/v3"/>
    <xsd:import namespace="1071F304-F5D9-4CC4-AFCF-D37DA46A96D4"/>
    <xsd:import namespace="d92fc194-eb53-4f7a-b45f-993e54cb3c65"/>
    <xsd:import namespace="f191ad30-9ade-4f0c-b78e-cf30469879ae"/>
    <xsd:element name="properties">
      <xsd:complexType>
        <xsd:sequence>
          <xsd:element name="documentManagement">
            <xsd:complexType>
              <xsd:all>
                <xsd:element ref="ns2:DocumentType"/>
                <xsd:element ref="ns3:FileSizeOrChildItemCount" minOccurs="0"/>
                <xsd:element ref="ns3:TaxKeywordTaxHTField" minOccurs="0"/>
                <xsd:element ref="ns4:TaxCatchAll" minOccurs="0"/>
                <xsd:element ref="ns1:_dlc_ExpireDateSaved" minOccurs="0"/>
                <xsd:element ref="ns1:_dlc_ExpireDate" minOccurs="0"/>
                <xsd:element ref="ns1:_dlc_Exempt" minOccurs="0"/>
                <xsd:element ref="ns1:_vti_ItemDeclaredRecor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description="" ma:hidden="true" ma:indexed="true" ma:internalName="_dlc_ExpireDate" ma:readOnly="true">
      <xsd:simpleType>
        <xsd:restriction base="dms:DateTime"/>
      </xsd:simpleType>
    </xsd:element>
    <xsd:element name="_dlc_Exempt" ma:index="15" nillable="true" ma:displayName="Exempt from Policy" ma:hidden="true" ma:internalName="_dlc_Exempt" ma:readOnly="true">
      <xsd:simpleType>
        <xsd:restriction base="dms:Unknown"/>
      </xsd:simpleType>
    </xsd:element>
    <xsd:element name="_vti_ItemDeclaredRecord" ma:index="16" nillable="true" ma:displayName="Declared Record" ma:description="" ma:hidden="true" ma:indexed="true" ma:internalName="_vti_ItemDeclaredRecord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71F304-F5D9-4CC4-AFCF-D37DA46A96D4" elementFormDefault="qualified">
    <xsd:import namespace="http://schemas.microsoft.com/office/2006/documentManagement/types"/>
    <xsd:import namespace="http://schemas.microsoft.com/office/infopath/2007/PartnerControls"/>
    <xsd:element name="DocumentType" ma:index="8" ma:displayName="Document Type" ma:indexed="true" ma:list="{5BD6CBD0-9690-4A4A-9071-E63A159FE83C}" ma:internalName="DocumentType" ma:showField="Title">
      <xsd:simpleType>
        <xsd:restriction base="dms:Lookup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2fc194-eb53-4f7a-b45f-993e54cb3c65" elementFormDefault="qualified">
    <xsd:import namespace="http://schemas.microsoft.com/office/2006/documentManagement/types"/>
    <xsd:import namespace="http://schemas.microsoft.com/office/infopath/2007/PartnerControls"/>
    <xsd:element name="FileSizeOrChildItemCount" ma:index="9" nillable="true" ma:displayName="Size" ma:default="0" ma:internalName="FileSizeOrChildItemCount" ma:readOnly="true">
      <xsd:simpleType>
        <xsd:restriction base="dms:Text"/>
      </xsd:simpleType>
    </xsd:element>
    <xsd:element name="TaxKeywordTaxHTField" ma:index="11" nillable="true" ma:taxonomy="true" ma:internalName="TaxKeywordTaxHTField" ma:taxonomyFieldName="TaxKeyword" ma:displayName="Enterprise Keywords" ma:fieldId="{23f27201-bee3-471e-b2e7-b64fd8b7ca38}" ma:taxonomyMulti="true" ma:sspId="cb3b16da-6438-44a9-840c-73f1ed966cc5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91ad30-9ade-4f0c-b78e-cf30469879ae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description="" ma:hidden="true" ma:list="{4a48af85-7fb4-44b7-b3dc-2f43b72cff3b}" ma:internalName="TaxCatchAll" ma:showField="CatchAllData" ma:web="d92fc194-eb53-4f7a-b45f-993e54cb3c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ileSizeOrChildItemCount xmlns="d92fc194-eb53-4f7a-b45f-993e54cb3c65">17 KB</FileSizeOrChildItemCount>
    <_dlc_ExpireDate xmlns="http://schemas.microsoft.com/sharepoint/v3">2028-11-30T23:00:00+00:00</_dlc_ExpireDate>
    <TaxCatchAll xmlns="f191ad30-9ade-4f0c-b78e-cf30469879ae"/>
    <DocumentType xmlns="1071F304-F5D9-4CC4-AFCF-D37DA46A96D4">1</DocumentType>
    <TaxKeywordTaxHTField xmlns="d92fc194-eb53-4f7a-b45f-993e54cb3c65">
      <Terms xmlns="http://schemas.microsoft.com/office/infopath/2007/PartnerControls"/>
    </TaxKeywordTaxHTField>
    <_dlc_ExpireDateSaved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CDF0CD2-A3B5-41A6-B6D3-1EA02F2B637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071F304-F5D9-4CC4-AFCF-D37DA46A96D4"/>
    <ds:schemaRef ds:uri="d92fc194-eb53-4f7a-b45f-993e54cb3c65"/>
    <ds:schemaRef ds:uri="f191ad30-9ade-4f0c-b78e-cf30469879a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A77888-53C6-464C-8A2C-8B68487BDD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CEC803-CE3A-41AA-8A6B-E3884C13B2B5}">
  <ds:schemaRefs>
    <ds:schemaRef ds:uri="http://schemas.microsoft.com/office/infopath/2007/PartnerControls"/>
    <ds:schemaRef ds:uri="http://purl.org/dc/terms/"/>
    <ds:schemaRef ds:uri="http://purl.org/dc/dcmitype/"/>
    <ds:schemaRef ds:uri="f191ad30-9ade-4f0c-b78e-cf30469879ae"/>
    <ds:schemaRef ds:uri="http://schemas.microsoft.com/office/2006/documentManagement/types"/>
    <ds:schemaRef ds:uri="d92fc194-eb53-4f7a-b45f-993e54cb3c65"/>
    <ds:schemaRef ds:uri="http://schemas.openxmlformats.org/package/2006/metadata/core-properties"/>
    <ds:schemaRef ds:uri="http://purl.org/dc/elements/1.1/"/>
    <ds:schemaRef ds:uri="http://www.w3.org/XML/1998/namespace"/>
    <ds:schemaRef ds:uri="1071F304-F5D9-4CC4-AFCF-D37DA46A96D4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Rufibach</dc:creator>
  <cp:lastModifiedBy>Rufibach, Kaspar {MDBD~Basel}</cp:lastModifiedBy>
  <dcterms:created xsi:type="dcterms:W3CDTF">2017-01-02T12:47:23Z</dcterms:created>
  <dcterms:modified xsi:type="dcterms:W3CDTF">2021-07-17T15:58:24Z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policyId">
    <vt:lpwstr>/team/20129226/Documents</vt:lpwstr>
  </property>
  <property fmtid="{D5CDD505-2E9C-101B-9397-08002B2CF9AE}" pid="3" name="ContentTypeId">
    <vt:lpwstr>0x0101002D4181E9E5D52F4C9586F49BFE5EE298</vt:lpwstr>
  </property>
  <property fmtid="{D5CDD505-2E9C-101B-9397-08002B2CF9AE}" pid="4" name="ItemRetentionFormula">
    <vt:lpwstr>&lt;formula id="Roche.Common.Coremap.ExpirationFormula" /&gt;</vt:lpwstr>
  </property>
  <property fmtid="{D5CDD505-2E9C-101B-9397-08002B2CF9AE}" pid="5" name="TaxKeyword">
    <vt:lpwstr/>
  </property>
</Properties>
</file>