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2978_uniovi_es/Documents/CESPL/Sesion6/CESPL-main (4)/CESPL-main/sesion6/"/>
    </mc:Choice>
  </mc:AlternateContent>
  <xr:revisionPtr revIDLastSave="94" documentId="11_615567A158AF38383D96193F91F66D33FD4E834D" xr6:coauthVersionLast="47" xr6:coauthVersionMax="47" xr10:uidLastSave="{301C7B1F-1DF7-4D85-9887-7246A5431AAD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JSIMresults" localSheetId="0">Hoja1!$A$1:$X$21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2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SIMresults" type="6" refreshedVersion="6" background="1" saveData="1">
    <textPr codePage="850" sourceFile="C:\Users\UO278499\Downloads\JSIMresults.t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<sst xmlns="http://schemas.openxmlformats.org/spreadsheetml/2006/main" count="51" uniqueCount="33">
  <si>
    <t xml:space="preserve">Number of customers </t>
  </si>
  <si>
    <t xml:space="preserve">Network_All classes_System Throughput </t>
  </si>
  <si>
    <t xml:space="preserve">Network_Peticion_System Throughput </t>
  </si>
  <si>
    <t xml:space="preserve">Network_Externa_System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</si>
  <si>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</si>
  <si>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</si>
  <si>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</si>
  <si>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RED_Peticion_Residence Time </t>
  </si>
  <si>
    <t xml:space="preserve">CPU_Peticion_Residence Time </t>
  </si>
  <si>
    <t xml:space="preserve">Disco_Peticion_Residence Time </t>
  </si>
  <si>
    <t xml:space="preserve">RED_Externa_Residence Time </t>
  </si>
  <si>
    <t xml:space="preserve">CPU_Externa_Residence Time </t>
  </si>
  <si>
    <t xml:space="preserve">Disco_Externa_Residence Time </t>
  </si>
  <si>
    <t xml:space="preserve">RED_All classes_Utilization </t>
  </si>
  <si>
    <t xml:space="preserve">CPU_All classes_Utilization </t>
  </si>
  <si>
    <t xml:space="preserve">Disco_All classes_Utilization </t>
  </si>
  <si>
    <t xml:space="preserve">RED_Peticion_Utilization </t>
  </si>
  <si>
    <t xml:space="preserve">CPU_Peticion_Utilization </t>
  </si>
  <si>
    <t xml:space="preserve">Disco_Peticion_Utilization </t>
  </si>
  <si>
    <t xml:space="preserve">RED_Externa_Utilization </t>
  </si>
  <si>
    <t xml:space="preserve">CPU_Externa_Utilization </t>
  </si>
  <si>
    <t xml:space="preserve">Disco_Externa_Utilization </t>
  </si>
  <si>
    <t>Tpo.Res global</t>
  </si>
  <si>
    <t>Usuarios</t>
  </si>
  <si>
    <t>Productividad</t>
  </si>
  <si>
    <t>CPU</t>
  </si>
  <si>
    <t>RED</t>
  </si>
  <si>
    <t>DISCO</t>
  </si>
  <si>
    <t>Peticion (Interna)</t>
  </si>
  <si>
    <t>Petición (Externa)</t>
  </si>
  <si>
    <t>All clases</t>
  </si>
  <si>
    <t>Tiempo respuesta</t>
  </si>
  <si>
    <t>Parte 1 Practica 6 (SIN INTERNET)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</si>
</sst>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Respuesta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Hoja1!$B$29:$B$48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BCD-9918-A36FB0AE1B11}"/>
            </c:ext>
          </c:extLst>
        </c:ser>
        <c:ser>
          <c:idx val="1"/>
          <c:order val="1"/>
          <c:tx>
            <c:v>Tiempo Respuesta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Hoja1!$B$55:$B$74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5-4BCD-9918-A36FB0AE1B11}"/>
            </c:ext>
          </c:extLst>
        </c:ser>
        <c:ser>
          <c:idx val="2"/>
          <c:order val="2"/>
          <c:tx>
            <c:v>Tiempo Respuesta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Hoja1!$B$82:$B$101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5-4BCD-9918-A36FB0AE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6671"/>
        <c:axId val="534095279"/>
      </c:scatterChart>
      <c:valAx>
        <c:axId val="1312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095279"/>
        <c:crosses val="autoZero"/>
        <c:crossBetween val="midCat"/>
      </c:valAx>
      <c:valAx>
        <c:axId val="534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0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Hoja1!$C$29:$C$48</c:f>
              <c:numCache>
                <c:formatCode>General</c:formatCode>
                <c:ptCount val="20"/>
                <c:pt idx="0">
                  <c:v>4.2533114731238202</c:v>
                </c:pt>
                <c:pt idx="1">
                  <c:v>23.165954373975701</c:v>
                </c:pt>
                <c:pt idx="2">
                  <c:v>36.283960482393702</c:v>
                </c:pt>
                <c:pt idx="3">
                  <c:v>38.033745733572502</c:v>
                </c:pt>
                <c:pt idx="4">
                  <c:v>38.061048240138099</c:v>
                </c:pt>
                <c:pt idx="5">
                  <c:v>37.859450785663398</c:v>
                </c:pt>
                <c:pt idx="6">
                  <c:v>38.017794160106298</c:v>
                </c:pt>
                <c:pt idx="7">
                  <c:v>37.944029269478897</c:v>
                </c:pt>
                <c:pt idx="8">
                  <c:v>38.1057546102098</c:v>
                </c:pt>
                <c:pt idx="9">
                  <c:v>37.652105338722201</c:v>
                </c:pt>
                <c:pt idx="10">
                  <c:v>37.796408351072301</c:v>
                </c:pt>
                <c:pt idx="11">
                  <c:v>37.418126422732698</c:v>
                </c:pt>
                <c:pt idx="12">
                  <c:v>37.458319660582397</c:v>
                </c:pt>
                <c:pt idx="13">
                  <c:v>37.765079114737603</c:v>
                </c:pt>
                <c:pt idx="14">
                  <c:v>37.878362330034101</c:v>
                </c:pt>
                <c:pt idx="15">
                  <c:v>38.220811190676798</c:v>
                </c:pt>
                <c:pt idx="16">
                  <c:v>38.067289280780301</c:v>
                </c:pt>
                <c:pt idx="17">
                  <c:v>38.201832352133799</c:v>
                </c:pt>
                <c:pt idx="18">
                  <c:v>37.524395212412699</c:v>
                </c:pt>
                <c:pt idx="19">
                  <c:v>38.0830987964478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1-41E1-842D-24D56E72103D}"/>
            </c:ext>
          </c:extLst>
        </c:ser>
        <c:ser>
          <c:idx val="1"/>
          <c:order val="1"/>
          <c:tx>
            <c:v>Productividad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Hoja1!$C$55:$C$74</c:f>
              <c:numCache>
                <c:formatCode>General</c:formatCode>
                <c:ptCount val="20"/>
                <c:pt idx="0">
                  <c:v>24.841607107932301</c:v>
                </c:pt>
                <c:pt idx="1">
                  <c:v>25.0059874957871</c:v>
                </c:pt>
                <c:pt idx="2">
                  <c:v>24.936739482438998</c:v>
                </c:pt>
                <c:pt idx="3">
                  <c:v>24.897679968922201</c:v>
                </c:pt>
                <c:pt idx="4">
                  <c:v>24.987766242746599</c:v>
                </c:pt>
                <c:pt idx="5">
                  <c:v>25.0522614379197</c:v>
                </c:pt>
                <c:pt idx="6">
                  <c:v>24.988552513173499</c:v>
                </c:pt>
                <c:pt idx="7">
                  <c:v>24.943482917073201</c:v>
                </c:pt>
                <c:pt idx="8">
                  <c:v>24.8810012408156</c:v>
                </c:pt>
                <c:pt idx="9">
                  <c:v>25.052725864437399</c:v>
                </c:pt>
                <c:pt idx="10">
                  <c:v>24.9677872506448</c:v>
                </c:pt>
                <c:pt idx="11">
                  <c:v>24.991172240293601</c:v>
                </c:pt>
                <c:pt idx="12">
                  <c:v>24.904619783091</c:v>
                </c:pt>
                <c:pt idx="13">
                  <c:v>25.086036938027402</c:v>
                </c:pt>
                <c:pt idx="14">
                  <c:v>24.948562053174602</c:v>
                </c:pt>
                <c:pt idx="15">
                  <c:v>24.845791838484701</c:v>
                </c:pt>
                <c:pt idx="16">
                  <c:v>24.928540108373301</c:v>
                </c:pt>
                <c:pt idx="17">
                  <c:v>24.987123684011699</c:v>
                </c:pt>
                <c:pt idx="18">
                  <c:v>24.909226821916601</c:v>
                </c:pt>
                <c:pt idx="19">
                  <c:v>24.824806991318098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1-41E1-842D-24D56E72103D}"/>
            </c:ext>
          </c:extLst>
        </c:ser>
        <c:ser>
          <c:idx val="2"/>
          <c:order val="2"/>
          <c:tx>
            <c:v>Productividad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Hoja1!$C$82:$C$101</c:f>
              <c:numCache>
                <c:formatCode>General</c:formatCode>
                <c:ptCount val="20"/>
                <c:pt idx="0">
                  <c:v>29.194560567183</c:v>
                </c:pt>
                <c:pt idx="1">
                  <c:v>48.1568058087406</c:v>
                </c:pt>
                <c:pt idx="2">
                  <c:v>61.482659582971202</c:v>
                </c:pt>
                <c:pt idx="3">
                  <c:v>63.3919983086613</c:v>
                </c:pt>
                <c:pt idx="4">
                  <c:v>62.990192238514297</c:v>
                </c:pt>
                <c:pt idx="5">
                  <c:v>63.249075812749403</c:v>
                </c:pt>
                <c:pt idx="6">
                  <c:v>62.438979576986497</c:v>
                </c:pt>
                <c:pt idx="7">
                  <c:v>61.686986627393601</c:v>
                </c:pt>
                <c:pt idx="8">
                  <c:v>63.424258096804401</c:v>
                </c:pt>
                <c:pt idx="9">
                  <c:v>63.277773209029398</c:v>
                </c:pt>
                <c:pt idx="10">
                  <c:v>62.585034792008699</c:v>
                </c:pt>
                <c:pt idx="11">
                  <c:v>62.755947730501099</c:v>
                </c:pt>
                <c:pt idx="12">
                  <c:v>62.295071115680102</c:v>
                </c:pt>
                <c:pt idx="13">
                  <c:v>62.381382225352503</c:v>
                </c:pt>
                <c:pt idx="14">
                  <c:v>62.476761344842899</c:v>
                </c:pt>
                <c:pt idx="15">
                  <c:v>63.304348869339499</c:v>
                </c:pt>
                <c:pt idx="16">
                  <c:v>62.117675506692301</c:v>
                </c:pt>
                <c:pt idx="17">
                  <c:v>63.052973606244102</c:v>
                </c:pt>
                <c:pt idx="18">
                  <c:v>62.379598544144699</c:v>
                </c:pt>
                <c:pt idx="19">
                  <c:v>63.105907705400199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1-41E1-842D-24D56E72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56895"/>
        <c:axId val="2117755231"/>
      </c:scatterChart>
      <c:valAx>
        <c:axId val="21177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55231"/>
        <c:crosses val="autoZero"/>
        <c:crossBetween val="midCat"/>
      </c:valAx>
      <c:valAx>
        <c:axId val="21177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%CPU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Hoja1!$D$29:$D$48</c:f>
              <c:numCache>
                <c:formatCode>General</c:formatCode>
                <c:ptCount val="20"/>
                <c:pt idx="0">
                  <c:v>6.7163720235387805</c:v>
                </c:pt>
                <c:pt idx="1">
                  <c:v>36.933495918989003</c:v>
                </c:pt>
                <c:pt idx="2">
                  <c:v>59.138101519878504</c:v>
                </c:pt>
                <c:pt idx="3">
                  <c:v>61.7296781941956</c:v>
                </c:pt>
                <c:pt idx="4">
                  <c:v>59.283831845129001</c:v>
                </c:pt>
                <c:pt idx="5">
                  <c:v>55.781592185170204</c:v>
                </c:pt>
                <c:pt idx="6">
                  <c:v>64.321519348589291</c:v>
                </c:pt>
                <c:pt idx="7">
                  <c:v>64.386280075222004</c:v>
                </c:pt>
                <c:pt idx="8">
                  <c:v>60.195899346312501</c:v>
                </c:pt>
                <c:pt idx="9">
                  <c:v>63.609821277629699</c:v>
                </c:pt>
                <c:pt idx="10">
                  <c:v>62.001946765545505</c:v>
                </c:pt>
                <c:pt idx="11">
                  <c:v>64.142763314771798</c:v>
                </c:pt>
                <c:pt idx="12">
                  <c:v>61.872760367597799</c:v>
                </c:pt>
                <c:pt idx="13">
                  <c:v>58.271429213332404</c:v>
                </c:pt>
                <c:pt idx="14">
                  <c:v>65.068092899559502</c:v>
                </c:pt>
                <c:pt idx="15">
                  <c:v>62.693509641969101</c:v>
                </c:pt>
                <c:pt idx="16">
                  <c:v>62.932846376538301</c:v>
                </c:pt>
                <c:pt idx="17">
                  <c:v>59.2513605039533</c:v>
                </c:pt>
                <c:pt idx="18">
                  <c:v>59.937858484280603</c:v>
                </c:pt>
                <c:pt idx="19">
                  <c:v>61.279039583218598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B-4177-A506-439A33DCA215}"/>
            </c:ext>
          </c:extLst>
        </c:ser>
        <c:ser>
          <c:idx val="1"/>
          <c:order val="1"/>
          <c:tx>
            <c:v>%CPU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Hoja1!$D$55:$D$74</c:f>
              <c:numCache>
                <c:formatCode>General</c:formatCode>
                <c:ptCount val="20"/>
                <c:pt idx="0">
                  <c:v>39.250010801673703</c:v>
                </c:pt>
                <c:pt idx="1">
                  <c:v>40.263425181556002</c:v>
                </c:pt>
                <c:pt idx="2">
                  <c:v>39.296882075876596</c:v>
                </c:pt>
                <c:pt idx="3">
                  <c:v>38.8768094542868</c:v>
                </c:pt>
                <c:pt idx="4">
                  <c:v>38.578009542339295</c:v>
                </c:pt>
                <c:pt idx="5">
                  <c:v>41.803208512743097</c:v>
                </c:pt>
                <c:pt idx="6">
                  <c:v>42.298708870989302</c:v>
                </c:pt>
                <c:pt idx="7">
                  <c:v>40.561580366712604</c:v>
                </c:pt>
                <c:pt idx="8">
                  <c:v>39.1936536100566</c:v>
                </c:pt>
                <c:pt idx="9">
                  <c:v>40.798449640358605</c:v>
                </c:pt>
                <c:pt idx="10">
                  <c:v>39.577246131575997</c:v>
                </c:pt>
                <c:pt idx="11">
                  <c:v>39.515327458258398</c:v>
                </c:pt>
                <c:pt idx="12">
                  <c:v>37.459249447590899</c:v>
                </c:pt>
                <c:pt idx="13">
                  <c:v>41.408885400629799</c:v>
                </c:pt>
                <c:pt idx="14">
                  <c:v>37.4524141500235</c:v>
                </c:pt>
                <c:pt idx="15">
                  <c:v>38.502986779977</c:v>
                </c:pt>
                <c:pt idx="16">
                  <c:v>41.791851070007901</c:v>
                </c:pt>
                <c:pt idx="17">
                  <c:v>40.3198889862539</c:v>
                </c:pt>
                <c:pt idx="18">
                  <c:v>41.033085176934804</c:v>
                </c:pt>
                <c:pt idx="19">
                  <c:v>39.430631332859903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B-4177-A506-439A33DCA215}"/>
            </c:ext>
          </c:extLst>
        </c:ser>
        <c:ser>
          <c:idx val="2"/>
          <c:order val="2"/>
          <c:tx>
            <c:v>%CPU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Hoja1!$D$82:$D$101</c:f>
              <c:numCache>
                <c:formatCode>General</c:formatCode>
                <c:ptCount val="20"/>
                <c:pt idx="0">
                  <c:v>45.924917024444497</c:v>
                </c:pt>
                <c:pt idx="1">
                  <c:v>77.400849948473507</c:v>
                </c:pt>
                <c:pt idx="2">
                  <c:v>97.668665521571199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B-4177-A506-439A33DC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%RED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Hoja1!$E$29:$E$48</c:f>
              <c:numCache>
                <c:formatCode>0.00E+00</c:formatCode>
                <c:ptCount val="20"/>
                <c:pt idx="0">
                  <c:v>1.04639290817586E-2</c:v>
                </c:pt>
                <c:pt idx="1">
                  <c:v>5.8746620499912403E-2</c:v>
                </c:pt>
                <c:pt idx="2">
                  <c:v>9.15632643694827E-2</c:v>
                </c:pt>
                <c:pt idx="3">
                  <c:v>9.5993482449493295E-2</c:v>
                </c:pt>
                <c:pt idx="4">
                  <c:v>9.5337235629043393E-2</c:v>
                </c:pt>
                <c:pt idx="5">
                  <c:v>9.5362766057743797E-2</c:v>
                </c:pt>
                <c:pt idx="6">
                  <c:v>9.4157314010474197E-2</c:v>
                </c:pt>
                <c:pt idx="7">
                  <c:v>9.4866383383359204E-2</c:v>
                </c:pt>
                <c:pt idx="8">
                  <c:v>9.5934811114629107E-2</c:v>
                </c:pt>
                <c:pt idx="9">
                  <c:v>9.5205246002891E-2</c:v>
                </c:pt>
                <c:pt idx="10">
                  <c:v>9.3448888858180895E-2</c:v>
                </c:pt>
                <c:pt idx="11">
                  <c:v>9.4348371000422093E-2</c:v>
                </c:pt>
                <c:pt idx="12">
                  <c:v>9.3653398533783697E-2</c:v>
                </c:pt>
                <c:pt idx="13">
                  <c:v>9.4105062016834898E-2</c:v>
                </c:pt>
                <c:pt idx="14">
                  <c:v>9.2207847348564104E-2</c:v>
                </c:pt>
                <c:pt idx="15">
                  <c:v>9.3970684394478601E-2</c:v>
                </c:pt>
                <c:pt idx="16">
                  <c:v>9.4720803201486195E-2</c:v>
                </c:pt>
                <c:pt idx="17">
                  <c:v>9.4404170020135805E-2</c:v>
                </c:pt>
                <c:pt idx="18">
                  <c:v>9.4118530096775205E-2</c:v>
                </c:pt>
                <c:pt idx="19">
                  <c:v>9.4661900782930408E-2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E-4FEF-9E47-568484A39007}"/>
            </c:ext>
          </c:extLst>
        </c:ser>
        <c:ser>
          <c:idx val="1"/>
          <c:order val="1"/>
          <c:tx>
            <c:v>%RED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Hoja1!$E$55:$E$74</c:f>
              <c:numCache>
                <c:formatCode>0.00E+00</c:formatCode>
                <c:ptCount val="20"/>
                <c:pt idx="0">
                  <c:v>6.275322056766601E-2</c:v>
                </c:pt>
                <c:pt idx="1">
                  <c:v>6.2424285520046099E-2</c:v>
                </c:pt>
                <c:pt idx="2">
                  <c:v>6.1438593670217E-2</c:v>
                </c:pt>
                <c:pt idx="3">
                  <c:v>6.2422661310131598E-2</c:v>
                </c:pt>
                <c:pt idx="4">
                  <c:v>6.2058973449093301E-2</c:v>
                </c:pt>
                <c:pt idx="5">
                  <c:v>6.3377346057780795E-2</c:v>
                </c:pt>
                <c:pt idx="6">
                  <c:v>6.2634004270896007E-2</c:v>
                </c:pt>
                <c:pt idx="7">
                  <c:v>6.3110659631667898E-2</c:v>
                </c:pt>
                <c:pt idx="8">
                  <c:v>6.2002042212660501E-2</c:v>
                </c:pt>
                <c:pt idx="9">
                  <c:v>6.2181501513905904E-2</c:v>
                </c:pt>
                <c:pt idx="10">
                  <c:v>6.2636362687966393E-2</c:v>
                </c:pt>
                <c:pt idx="11">
                  <c:v>6.3168846923210606E-2</c:v>
                </c:pt>
                <c:pt idx="12">
                  <c:v>6.3218158902955707E-2</c:v>
                </c:pt>
                <c:pt idx="13">
                  <c:v>6.1807489684879001E-2</c:v>
                </c:pt>
                <c:pt idx="14">
                  <c:v>6.2393224709431802E-2</c:v>
                </c:pt>
                <c:pt idx="15">
                  <c:v>6.2300148712515498E-2</c:v>
                </c:pt>
                <c:pt idx="16">
                  <c:v>6.1959283530398902E-2</c:v>
                </c:pt>
                <c:pt idx="17">
                  <c:v>6.2094079268089505E-2</c:v>
                </c:pt>
                <c:pt idx="18">
                  <c:v>6.2521835523908803E-2</c:v>
                </c:pt>
                <c:pt idx="19">
                  <c:v>6.2056481972507904E-2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E-4FEF-9E47-568484A39007}"/>
            </c:ext>
          </c:extLst>
        </c:ser>
        <c:ser>
          <c:idx val="2"/>
          <c:order val="2"/>
          <c:tx>
            <c:v>%RED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Hoja1!$E$82:$E$101</c:f>
              <c:numCache>
                <c:formatCode>0.00E+00</c:formatCode>
                <c:ptCount val="20"/>
                <c:pt idx="0">
                  <c:v>7.32201980772023E-2</c:v>
                </c:pt>
                <c:pt idx="1">
                  <c:v>0.11969279747096599</c:v>
                </c:pt>
                <c:pt idx="2">
                  <c:v>0.155001875715535</c:v>
                </c:pt>
                <c:pt idx="3">
                  <c:v>0.15879460647670202</c:v>
                </c:pt>
                <c:pt idx="4">
                  <c:v>0.15638691502069699</c:v>
                </c:pt>
                <c:pt idx="5">
                  <c:v>0.15889740975556801</c:v>
                </c:pt>
                <c:pt idx="6">
                  <c:v>0.15651751751099</c:v>
                </c:pt>
                <c:pt idx="7">
                  <c:v>0.15573675945599399</c:v>
                </c:pt>
                <c:pt idx="8">
                  <c:v>0.15573068611119301</c:v>
                </c:pt>
                <c:pt idx="9">
                  <c:v>0.15762004961408599</c:v>
                </c:pt>
                <c:pt idx="10">
                  <c:v>0.15591449518196498</c:v>
                </c:pt>
                <c:pt idx="11">
                  <c:v>0.15512712028234202</c:v>
                </c:pt>
                <c:pt idx="12">
                  <c:v>0.15706387267852001</c:v>
                </c:pt>
                <c:pt idx="13">
                  <c:v>0.15369485778238601</c:v>
                </c:pt>
                <c:pt idx="14">
                  <c:v>0.15563890629336602</c:v>
                </c:pt>
                <c:pt idx="15">
                  <c:v>0.15716167425935501</c:v>
                </c:pt>
                <c:pt idx="16">
                  <c:v>0.15660684538344299</c:v>
                </c:pt>
                <c:pt idx="17">
                  <c:v>0.15728157157738099</c:v>
                </c:pt>
                <c:pt idx="18">
                  <c:v>0.156400935078509</c:v>
                </c:pt>
                <c:pt idx="19">
                  <c:v>0.15693987122550498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E-4FEF-9E47-568484A3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%Disco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Hoja1!$F$29:$F$48</c:f>
              <c:numCache>
                <c:formatCode>General</c:formatCode>
                <c:ptCount val="20"/>
                <c:pt idx="0">
                  <c:v>3.3279491670388199</c:v>
                </c:pt>
                <c:pt idx="1">
                  <c:v>18.608078691425302</c:v>
                </c:pt>
                <c:pt idx="2">
                  <c:v>29.1497591725511</c:v>
                </c:pt>
                <c:pt idx="3">
                  <c:v>30.714081250587398</c:v>
                </c:pt>
                <c:pt idx="4">
                  <c:v>29.1128290647512</c:v>
                </c:pt>
                <c:pt idx="5">
                  <c:v>29.440993475806199</c:v>
                </c:pt>
                <c:pt idx="6">
                  <c:v>29.9498334956522</c:v>
                </c:pt>
                <c:pt idx="7">
                  <c:v>32.147980034102403</c:v>
                </c:pt>
                <c:pt idx="8">
                  <c:v>30.516323784117699</c:v>
                </c:pt>
                <c:pt idx="9">
                  <c:v>30.285590012670099</c:v>
                </c:pt>
                <c:pt idx="10">
                  <c:v>30.9511578263504</c:v>
                </c:pt>
                <c:pt idx="11">
                  <c:v>31.8200434175744</c:v>
                </c:pt>
                <c:pt idx="12">
                  <c:v>31.803176353443501</c:v>
                </c:pt>
                <c:pt idx="13">
                  <c:v>29.620976706362701</c:v>
                </c:pt>
                <c:pt idx="14">
                  <c:v>31.920548852479303</c:v>
                </c:pt>
                <c:pt idx="15">
                  <c:v>30.794370093884098</c:v>
                </c:pt>
                <c:pt idx="16">
                  <c:v>31.283973948772697</c:v>
                </c:pt>
                <c:pt idx="17">
                  <c:v>30.964962870001202</c:v>
                </c:pt>
                <c:pt idx="18">
                  <c:v>32.064138746300699</c:v>
                </c:pt>
                <c:pt idx="19">
                  <c:v>30.522118361822599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1D2-B502-2AFC21FC6546}"/>
            </c:ext>
          </c:extLst>
        </c:ser>
        <c:ser>
          <c:idx val="1"/>
          <c:order val="1"/>
          <c:tx>
            <c:v>%Disco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Hoja1!$F$55:$F$74</c:f>
              <c:numCache>
                <c:formatCode>General</c:formatCode>
                <c:ptCount val="20"/>
                <c:pt idx="0">
                  <c:v>19.623112222658801</c:v>
                </c:pt>
                <c:pt idx="1">
                  <c:v>19.6079850258667</c:v>
                </c:pt>
                <c:pt idx="2">
                  <c:v>19.315711056833202</c:v>
                </c:pt>
                <c:pt idx="3">
                  <c:v>19.144096473692901</c:v>
                </c:pt>
                <c:pt idx="4">
                  <c:v>19.4205727555055</c:v>
                </c:pt>
                <c:pt idx="5">
                  <c:v>19.949152695016998</c:v>
                </c:pt>
                <c:pt idx="6">
                  <c:v>19.9581915063671</c:v>
                </c:pt>
                <c:pt idx="7">
                  <c:v>20.241858996832601</c:v>
                </c:pt>
                <c:pt idx="8">
                  <c:v>20.2666029506359</c:v>
                </c:pt>
                <c:pt idx="9">
                  <c:v>19.782094976066599</c:v>
                </c:pt>
                <c:pt idx="10">
                  <c:v>19.230909696113198</c:v>
                </c:pt>
                <c:pt idx="11">
                  <c:v>19.443189064473803</c:v>
                </c:pt>
                <c:pt idx="12">
                  <c:v>20.2717605325501</c:v>
                </c:pt>
                <c:pt idx="13">
                  <c:v>20.003690578697999</c:v>
                </c:pt>
                <c:pt idx="14">
                  <c:v>18.8812371110998</c:v>
                </c:pt>
                <c:pt idx="15">
                  <c:v>19.0187279529334</c:v>
                </c:pt>
                <c:pt idx="16">
                  <c:v>19.920547172385699</c:v>
                </c:pt>
                <c:pt idx="17">
                  <c:v>19.8424958124711</c:v>
                </c:pt>
                <c:pt idx="18">
                  <c:v>19.8937790584427</c:v>
                </c:pt>
                <c:pt idx="19">
                  <c:v>19.308680236747698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C-41D2-B502-2AFC21FC6546}"/>
            </c:ext>
          </c:extLst>
        </c:ser>
        <c:ser>
          <c:idx val="2"/>
          <c:order val="2"/>
          <c:tx>
            <c:v>%Disco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Hoja1!$F$82:$F$101</c:f>
              <c:numCache>
                <c:formatCode>General</c:formatCode>
                <c:ptCount val="20"/>
                <c:pt idx="0">
                  <c:v>22.7238185716554</c:v>
                </c:pt>
                <c:pt idx="1">
                  <c:v>37.964292860104997</c:v>
                </c:pt>
                <c:pt idx="2">
                  <c:v>49.134065540569701</c:v>
                </c:pt>
                <c:pt idx="3">
                  <c:v>50.015425718687801</c:v>
                </c:pt>
                <c:pt idx="4">
                  <c:v>49.280662268455799</c:v>
                </c:pt>
                <c:pt idx="5">
                  <c:v>49.930696625406398</c:v>
                </c:pt>
                <c:pt idx="6">
                  <c:v>49.406061783012504</c:v>
                </c:pt>
                <c:pt idx="7">
                  <c:v>50.063908526791501</c:v>
                </c:pt>
                <c:pt idx="8">
                  <c:v>49.275264034862296</c:v>
                </c:pt>
                <c:pt idx="9">
                  <c:v>49.6795877466908</c:v>
                </c:pt>
                <c:pt idx="10">
                  <c:v>49.434855934221197</c:v>
                </c:pt>
                <c:pt idx="11">
                  <c:v>49.194477958636504</c:v>
                </c:pt>
                <c:pt idx="12">
                  <c:v>50.009335850637505</c:v>
                </c:pt>
                <c:pt idx="13">
                  <c:v>49.738971075287502</c:v>
                </c:pt>
                <c:pt idx="14">
                  <c:v>49.312117443774703</c:v>
                </c:pt>
                <c:pt idx="15">
                  <c:v>49.588380511180404</c:v>
                </c:pt>
                <c:pt idx="16">
                  <c:v>49.620649483979498</c:v>
                </c:pt>
                <c:pt idx="17">
                  <c:v>49.570694863265302</c:v>
                </c:pt>
                <c:pt idx="18">
                  <c:v>49.811843928421702</c:v>
                </c:pt>
                <c:pt idx="19">
                  <c:v>49.191869854319698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C-41D2-B502-2AFC21FC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</a:t>
            </a:r>
            <a:r>
              <a:rPr lang="es-ES" baseline="0"/>
              <a:t> resp. </a:t>
            </a:r>
            <a:r>
              <a:rPr lang="es-ES" sz="1400" b="0" i="0" u="none" strike="noStrike" baseline="0">
                <a:effectLst/>
              </a:rPr>
              <a:t>Internet/Sin Internet</a:t>
            </a:r>
            <a:endParaRPr lang="es-ES"/>
          </a:p>
        </c:rich>
      </c:tx>
      <c:layout>
        <c:manualLayout>
          <c:xMode val="edge"/>
          <c:yMode val="edge"/>
          <c:x val="0.209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respuesta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Hoja1!$B$106:$B$125</c:f>
              <c:numCache>
                <c:formatCode>General</c:formatCode>
                <c:ptCount val="20"/>
                <c:pt idx="0">
                  <c:v>7.3492004776529507E-2</c:v>
                </c:pt>
                <c:pt idx="1">
                  <c:v>7.2253164625243935E-2</c:v>
                </c:pt>
                <c:pt idx="2">
                  <c:v>9.2641102775786188E-2</c:v>
                </c:pt>
                <c:pt idx="3">
                  <c:v>0.17600858690195767</c:v>
                </c:pt>
                <c:pt idx="4">
                  <c:v>0.46980289912011913</c:v>
                </c:pt>
                <c:pt idx="5">
                  <c:v>0.82471432347939089</c:v>
                </c:pt>
                <c:pt idx="6">
                  <c:v>1.1689246426399582</c:v>
                </c:pt>
                <c:pt idx="7">
                  <c:v>1.6004241876213756</c:v>
                </c:pt>
                <c:pt idx="8">
                  <c:v>1.9709609105120722</c:v>
                </c:pt>
                <c:pt idx="9">
                  <c:v>2.1717510136862992</c:v>
                </c:pt>
                <c:pt idx="10">
                  <c:v>2.2903527611332284</c:v>
                </c:pt>
                <c:pt idx="11">
                  <c:v>2.5972881036859383</c:v>
                </c:pt>
                <c:pt idx="12">
                  <c:v>2.8562318991146385</c:v>
                </c:pt>
                <c:pt idx="13">
                  <c:v>3.5278606742345717</c:v>
                </c:pt>
                <c:pt idx="14">
                  <c:v>3.4440376450934305</c:v>
                </c:pt>
                <c:pt idx="15">
                  <c:v>3.9616467162912947</c:v>
                </c:pt>
                <c:pt idx="16">
                  <c:v>4.3995434382175773</c:v>
                </c:pt>
                <c:pt idx="17">
                  <c:v>4.2049292007121322</c:v>
                </c:pt>
                <c:pt idx="18">
                  <c:v>5.0572444480760748</c:v>
                </c:pt>
                <c:pt idx="19">
                  <c:v>4.8000342959218294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8-41AE-B508-5B0BA2FB8BCF}"/>
            </c:ext>
          </c:extLst>
        </c:ser>
        <c:ser>
          <c:idx val="1"/>
          <c:order val="1"/>
          <c:tx>
            <c:v>Tiempo respuesta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Hoja1!$E$2:$E$21</c:f>
              <c:numCache>
                <c:formatCode>0.00E+00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8-41AE-B508-5B0BA2F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7103"/>
        <c:axId val="652433343"/>
      </c:scatterChart>
      <c:valAx>
        <c:axId val="65242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3343"/>
        <c:crosses val="autoZero"/>
        <c:crossBetween val="midCat"/>
      </c:valAx>
      <c:valAx>
        <c:axId val="6524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2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 </a:t>
            </a:r>
            <a:r>
              <a:rPr lang="es-ES" sz="1400" b="0" i="0" u="none" strike="noStrike" baseline="0">
                <a:effectLst/>
              </a:rPr>
              <a:t>Internet/Sin Internet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Hoja1!$C$106:$C$125</c:f>
              <c:numCache>
                <c:formatCode>General</c:formatCode>
                <c:ptCount val="20"/>
                <c:pt idx="0">
                  <c:v>4.2745535469798499</c:v>
                </c:pt>
                <c:pt idx="1">
                  <c:v>23.693511355532198</c:v>
                </c:pt>
                <c:pt idx="2">
                  <c:v>42.7231036142649</c:v>
                </c:pt>
                <c:pt idx="3">
                  <c:v>59.090738400185998</c:v>
                </c:pt>
                <c:pt idx="4">
                  <c:v>62.927575354862299</c:v>
                </c:pt>
                <c:pt idx="5">
                  <c:v>63.322010638607402</c:v>
                </c:pt>
                <c:pt idx="6">
                  <c:v>63.3792686161487</c:v>
                </c:pt>
                <c:pt idx="7">
                  <c:v>62.188474054148102</c:v>
                </c:pt>
                <c:pt idx="8">
                  <c:v>62.390367711834102</c:v>
                </c:pt>
                <c:pt idx="9">
                  <c:v>61.990866665084503</c:v>
                </c:pt>
                <c:pt idx="10">
                  <c:v>62.388307272250799</c:v>
                </c:pt>
                <c:pt idx="11">
                  <c:v>63.017438118166197</c:v>
                </c:pt>
                <c:pt idx="12">
                  <c:v>63.472584245716099</c:v>
                </c:pt>
                <c:pt idx="13">
                  <c:v>63.166250938498102</c:v>
                </c:pt>
                <c:pt idx="14">
                  <c:v>62.6818536752914</c:v>
                </c:pt>
                <c:pt idx="15">
                  <c:v>62.647683687931199</c:v>
                </c:pt>
                <c:pt idx="16">
                  <c:v>62.846939805481902</c:v>
                </c:pt>
                <c:pt idx="17">
                  <c:v>62.216483903426699</c:v>
                </c:pt>
                <c:pt idx="18">
                  <c:v>63.1499440221844</c:v>
                </c:pt>
                <c:pt idx="19">
                  <c:v>63.007300928121197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D-45B5-B599-78BBA9187613}"/>
            </c:ext>
          </c:extLst>
        </c:ser>
        <c:ser>
          <c:idx val="1"/>
          <c:order val="1"/>
          <c:tx>
            <c:v>Productividad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Hoja1!$C$82:$C$101</c:f>
              <c:numCache>
                <c:formatCode>General</c:formatCode>
                <c:ptCount val="20"/>
                <c:pt idx="0">
                  <c:v>29.194560567183</c:v>
                </c:pt>
                <c:pt idx="1">
                  <c:v>48.1568058087406</c:v>
                </c:pt>
                <c:pt idx="2">
                  <c:v>61.482659582971202</c:v>
                </c:pt>
                <c:pt idx="3">
                  <c:v>63.3919983086613</c:v>
                </c:pt>
                <c:pt idx="4">
                  <c:v>62.990192238514297</c:v>
                </c:pt>
                <c:pt idx="5">
                  <c:v>63.249075812749403</c:v>
                </c:pt>
                <c:pt idx="6">
                  <c:v>62.438979576986497</c:v>
                </c:pt>
                <c:pt idx="7">
                  <c:v>61.686986627393601</c:v>
                </c:pt>
                <c:pt idx="8">
                  <c:v>63.424258096804401</c:v>
                </c:pt>
                <c:pt idx="9">
                  <c:v>63.277773209029398</c:v>
                </c:pt>
                <c:pt idx="10">
                  <c:v>62.585034792008699</c:v>
                </c:pt>
                <c:pt idx="11">
                  <c:v>62.755947730501099</c:v>
                </c:pt>
                <c:pt idx="12">
                  <c:v>62.295071115680102</c:v>
                </c:pt>
                <c:pt idx="13">
                  <c:v>62.381382225352503</c:v>
                </c:pt>
                <c:pt idx="14">
                  <c:v>62.476761344842899</c:v>
                </c:pt>
                <c:pt idx="15">
                  <c:v>63.304348869339499</c:v>
                </c:pt>
                <c:pt idx="16">
                  <c:v>62.117675506692301</c:v>
                </c:pt>
                <c:pt idx="17">
                  <c:v>63.052973606244102</c:v>
                </c:pt>
                <c:pt idx="18">
                  <c:v>62.379598544144699</c:v>
                </c:pt>
                <c:pt idx="19">
                  <c:v>63.105907705400199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D-45B5-B599-78BBA918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36255"/>
        <c:axId val="652437087"/>
      </c:scatterChart>
      <c:valAx>
        <c:axId val="65243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7087"/>
        <c:crosses val="autoZero"/>
        <c:crossBetween val="midCat"/>
      </c:valAx>
      <c:valAx>
        <c:axId val="6524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Componentes Sistema Internet/Sin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%CPU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Hoja1!$D$106:$D$125</c:f>
              <c:numCache>
                <c:formatCode>General</c:formatCode>
                <c:ptCount val="20"/>
                <c:pt idx="0">
                  <c:v>6.8168977452359103</c:v>
                </c:pt>
                <c:pt idx="1">
                  <c:v>36.633266674555301</c:v>
                </c:pt>
                <c:pt idx="2">
                  <c:v>68.568099396629407</c:v>
                </c:pt>
                <c:pt idx="3">
                  <c:v>93.510836916821503</c:v>
                </c:pt>
                <c:pt idx="4">
                  <c:v>99.959164419734108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8-4C4A-8CC1-2D77FD4EA91A}"/>
            </c:ext>
          </c:extLst>
        </c:ser>
        <c:ser>
          <c:idx val="1"/>
          <c:order val="1"/>
          <c:tx>
            <c:v>%RED SIN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Hoja1!$E$106:$E$125</c:f>
              <c:numCache>
                <c:formatCode>General</c:formatCode>
                <c:ptCount val="20"/>
                <c:pt idx="0">
                  <c:v>1.07179498377394E-2</c:v>
                </c:pt>
                <c:pt idx="1">
                  <c:v>5.8804589733284805E-2</c:v>
                </c:pt>
                <c:pt idx="2">
                  <c:v>0.106922987806169</c:v>
                </c:pt>
                <c:pt idx="3">
                  <c:v>0.149585312908532</c:v>
                </c:pt>
                <c:pt idx="4">
                  <c:v>0.15586895458490899</c:v>
                </c:pt>
                <c:pt idx="5">
                  <c:v>0.159028311244582</c:v>
                </c:pt>
                <c:pt idx="6">
                  <c:v>0.15707609834754299</c:v>
                </c:pt>
                <c:pt idx="7">
                  <c:v>0.15548067606364599</c:v>
                </c:pt>
                <c:pt idx="8">
                  <c:v>0.156097177459913</c:v>
                </c:pt>
                <c:pt idx="9">
                  <c:v>0.15572343456622201</c:v>
                </c:pt>
                <c:pt idx="10">
                  <c:v>0.15423993691451099</c:v>
                </c:pt>
                <c:pt idx="11">
                  <c:v>0.155588509042074</c:v>
                </c:pt>
                <c:pt idx="12">
                  <c:v>0.158218760296574</c:v>
                </c:pt>
                <c:pt idx="13">
                  <c:v>0.15709736882131101</c:v>
                </c:pt>
                <c:pt idx="14">
                  <c:v>0.15748063582208199</c:v>
                </c:pt>
                <c:pt idx="15">
                  <c:v>0.157957224878781</c:v>
                </c:pt>
                <c:pt idx="16">
                  <c:v>0.15759472955291401</c:v>
                </c:pt>
                <c:pt idx="17">
                  <c:v>0.15528619626009199</c:v>
                </c:pt>
                <c:pt idx="18">
                  <c:v>0.15946154087785899</c:v>
                </c:pt>
                <c:pt idx="19">
                  <c:v>0.156569111100435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8-4C4A-8CC1-2D77FD4EA91A}"/>
            </c:ext>
          </c:extLst>
        </c:ser>
        <c:ser>
          <c:idx val="2"/>
          <c:order val="2"/>
          <c:tx>
            <c:v>%DISCO SIN INTERNET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Hoja1!$F$106:$F$125</c:f>
              <c:numCache>
                <c:formatCode>General</c:formatCode>
                <c:ptCount val="20"/>
                <c:pt idx="0">
                  <c:v>3.3727598827969101</c:v>
                </c:pt>
                <c:pt idx="1">
                  <c:v>18.4312829366309</c:v>
                </c:pt>
                <c:pt idx="2">
                  <c:v>33.606123752757597</c:v>
                </c:pt>
                <c:pt idx="3">
                  <c:v>46.613146176876604</c:v>
                </c:pt>
                <c:pt idx="4">
                  <c:v>48.830514391298799</c:v>
                </c:pt>
                <c:pt idx="5">
                  <c:v>49.527154646448302</c:v>
                </c:pt>
                <c:pt idx="6">
                  <c:v>49.271794763146595</c:v>
                </c:pt>
                <c:pt idx="7">
                  <c:v>49.614974789113703</c:v>
                </c:pt>
                <c:pt idx="8">
                  <c:v>49.161061313761799</c:v>
                </c:pt>
                <c:pt idx="9">
                  <c:v>49.738899251245002</c:v>
                </c:pt>
                <c:pt idx="10">
                  <c:v>49.717835416368999</c:v>
                </c:pt>
                <c:pt idx="11">
                  <c:v>49.4729224277092</c:v>
                </c:pt>
                <c:pt idx="12">
                  <c:v>49.7363585473284</c:v>
                </c:pt>
                <c:pt idx="13">
                  <c:v>49.699585147199599</c:v>
                </c:pt>
                <c:pt idx="14">
                  <c:v>49.6680663700024</c:v>
                </c:pt>
                <c:pt idx="15">
                  <c:v>50.433966354531698</c:v>
                </c:pt>
                <c:pt idx="16">
                  <c:v>50.346322892327002</c:v>
                </c:pt>
                <c:pt idx="17">
                  <c:v>50.3425071760199</c:v>
                </c:pt>
                <c:pt idx="18">
                  <c:v>50.008820559693802</c:v>
                </c:pt>
                <c:pt idx="19">
                  <c:v>49.259824437292899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8-4C4A-8CC1-2D77FD4EA91A}"/>
            </c:ext>
          </c:extLst>
        </c:ser>
        <c:ser>
          <c:idx val="3"/>
          <c:order val="3"/>
          <c:tx>
            <c:v>%CPU INTERNET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Hoja1!$D$82:$D$101</c:f>
              <c:numCache>
                <c:formatCode>General</c:formatCode>
                <c:ptCount val="20"/>
                <c:pt idx="0">
                  <c:v>45.924917024444497</c:v>
                </c:pt>
                <c:pt idx="1">
                  <c:v>77.400849948473507</c:v>
                </c:pt>
                <c:pt idx="2">
                  <c:v>97.668665521571199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8-4C4A-8CC1-2D77FD4EA91A}"/>
            </c:ext>
          </c:extLst>
        </c:ser>
        <c:ser>
          <c:idx val="4"/>
          <c:order val="4"/>
          <c:tx>
            <c:v>%RED INTERNET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Hoja1!$E$82:$E$101</c:f>
              <c:numCache>
                <c:formatCode>0.00E+00</c:formatCode>
                <c:ptCount val="20"/>
                <c:pt idx="0">
                  <c:v>7.32201980772023E-2</c:v>
                </c:pt>
                <c:pt idx="1">
                  <c:v>0.11969279747096599</c:v>
                </c:pt>
                <c:pt idx="2">
                  <c:v>0.155001875715535</c:v>
                </c:pt>
                <c:pt idx="3">
                  <c:v>0.15879460647670202</c:v>
                </c:pt>
                <c:pt idx="4">
                  <c:v>0.15638691502069699</c:v>
                </c:pt>
                <c:pt idx="5">
                  <c:v>0.15889740975556801</c:v>
                </c:pt>
                <c:pt idx="6">
                  <c:v>0.15651751751099</c:v>
                </c:pt>
                <c:pt idx="7">
                  <c:v>0.15573675945599399</c:v>
                </c:pt>
                <c:pt idx="8">
                  <c:v>0.15573068611119301</c:v>
                </c:pt>
                <c:pt idx="9">
                  <c:v>0.15762004961408599</c:v>
                </c:pt>
                <c:pt idx="10">
                  <c:v>0.15591449518196498</c:v>
                </c:pt>
                <c:pt idx="11">
                  <c:v>0.15512712028234202</c:v>
                </c:pt>
                <c:pt idx="12">
                  <c:v>0.15706387267852001</c:v>
                </c:pt>
                <c:pt idx="13">
                  <c:v>0.15369485778238601</c:v>
                </c:pt>
                <c:pt idx="14">
                  <c:v>0.15563890629336602</c:v>
                </c:pt>
                <c:pt idx="15">
                  <c:v>0.15716167425935501</c:v>
                </c:pt>
                <c:pt idx="16">
                  <c:v>0.15660684538344299</c:v>
                </c:pt>
                <c:pt idx="17">
                  <c:v>0.15728157157738099</c:v>
                </c:pt>
                <c:pt idx="18">
                  <c:v>0.156400935078509</c:v>
                </c:pt>
                <c:pt idx="19">
                  <c:v>0.15693987122550498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8-4C4A-8CC1-2D77FD4EA91A}"/>
            </c:ext>
          </c:extLst>
        </c:ser>
        <c:ser>
          <c:idx val="5"/>
          <c:order val="5"/>
          <c:tx>
            <c:v>%DISCO INTERNET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Hoja1!$F$82:$F$101</c:f>
              <c:numCache>
                <c:formatCode>General</c:formatCode>
                <c:ptCount val="20"/>
                <c:pt idx="0">
                  <c:v>22.7238185716554</c:v>
                </c:pt>
                <c:pt idx="1">
                  <c:v>37.964292860104997</c:v>
                </c:pt>
                <c:pt idx="2">
                  <c:v>49.134065540569701</c:v>
                </c:pt>
                <c:pt idx="3">
                  <c:v>50.015425718687801</c:v>
                </c:pt>
                <c:pt idx="4">
                  <c:v>49.280662268455799</c:v>
                </c:pt>
                <c:pt idx="5">
                  <c:v>49.930696625406398</c:v>
                </c:pt>
                <c:pt idx="6">
                  <c:v>49.406061783012504</c:v>
                </c:pt>
                <c:pt idx="7">
                  <c:v>50.063908526791501</c:v>
                </c:pt>
                <c:pt idx="8">
                  <c:v>49.275264034862296</c:v>
                </c:pt>
                <c:pt idx="9">
                  <c:v>49.6795877466908</c:v>
                </c:pt>
                <c:pt idx="10">
                  <c:v>49.434855934221197</c:v>
                </c:pt>
                <c:pt idx="11">
                  <c:v>49.194477958636504</c:v>
                </c:pt>
                <c:pt idx="12">
                  <c:v>50.009335850637505</c:v>
                </c:pt>
                <c:pt idx="13">
                  <c:v>49.738971075287502</c:v>
                </c:pt>
                <c:pt idx="14">
                  <c:v>49.312117443774703</c:v>
                </c:pt>
                <c:pt idx="15">
                  <c:v>49.588380511180404</c:v>
                </c:pt>
                <c:pt idx="16">
                  <c:v>49.620649483979498</c:v>
                </c:pt>
                <c:pt idx="17">
                  <c:v>49.570694863265302</c:v>
                </c:pt>
                <c:pt idx="18">
                  <c:v>49.811843928421702</c:v>
                </c:pt>
                <c:pt idx="19">
                  <c:v>49.191869854319698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88-4C4A-8CC1-2D77FD4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1055"/>
        <c:axId val="540651471"/>
      </c:scatterChart>
      <c:valAx>
        <c:axId val="54065105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651471"/>
        <c:crosses val="autoZero"/>
        <c:crossBetween val="midCat"/>
      </c:valAx>
      <c:valAx>
        <c:axId val="5406514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</a:t>
                </a:r>
                <a:r>
                  <a:rPr lang="es-ES" baseline="0"/>
                  <a:t> %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65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88445</xdr:colOff>
      <xdr:row>24</xdr:row>
      <xdr:rowOff>145596</xdr:rowOff>
    </xdr:from>
    <xdr:to>
      <xdr:col>9</xdr:col>
      <xdr:colOff>646337</xdr:colOff>
      <xdr:row>39</xdr:row>
      <xdr:rowOff>31296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F0F27-E6FF-B7CF-F4D5-34089125B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84667</xdr:colOff>
      <xdr:row>40</xdr:row>
      <xdr:rowOff>157690</xdr:rowOff>
    </xdr:from>
    <xdr:to>
      <xdr:col>9</xdr:col>
      <xdr:colOff>635001</xdr:colOff>
      <xdr:row>55</xdr:row>
      <xdr:rowOff>43390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9DF2A3-0C16-0D7E-D1B0-CFCABA00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151533</xdr:colOff>
      <xdr:row>56</xdr:row>
      <xdr:rowOff>139410</xdr:rowOff>
    </xdr:from>
    <xdr:to>
      <xdr:col>9</xdr:col>
      <xdr:colOff>705715</xdr:colOff>
      <xdr:row>71</xdr:row>
      <xdr:rowOff>25110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195648-F0C6-25E2-5AFA-80F97287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9</xdr:col>
      <xdr:colOff>554182</xdr:colOff>
      <xdr:row>88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B5F551-214D-4B74-8FF8-94419FEE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9</xdr:col>
      <xdr:colOff>554182</xdr:colOff>
      <xdr:row>106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D5F6FF-42FC-4430-B1C1-BF14EB28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847725</xdr:colOff>
      <xdr:row>109</xdr:row>
      <xdr:rowOff>0</xdr:rowOff>
    </xdr:from>
    <xdr:to>
      <xdr:col>8</xdr:col>
      <xdr:colOff>1276350</xdr:colOff>
      <xdr:row>123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11B2B5-0D3F-E192-69C8-38DCF808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838200</xdr:colOff>
      <xdr:row>125</xdr:row>
      <xdr:rowOff>38100</xdr:rowOff>
    </xdr:from>
    <xdr:to>
      <xdr:col>8</xdr:col>
      <xdr:colOff>1266825</xdr:colOff>
      <xdr:row>139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4C6DF2-2832-92C1-6734-91B4029A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127</xdr:row>
      <xdr:rowOff>104775</xdr:rowOff>
    </xdr:from>
    <xdr:to>
      <xdr:col>5</xdr:col>
      <xdr:colOff>1276350</xdr:colOff>
      <xdr:row>141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22434C-E353-2F9F-87C6-47A669BD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Mresul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zoomScaleNormal="100" workbookViewId="0">
      <selection activeCell="G113" sqref="G113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6.140625" bestFit="1" customWidth="1"/>
    <col min="4" max="4" width="35.5703125" bestFit="1" customWidth="1"/>
    <col min="5" max="5" width="13.85546875" bestFit="1" customWidth="1"/>
    <col min="6" max="6" width="30.28515625" bestFit="1" customWidth="1"/>
    <col min="7" max="7" width="30.42578125" bestFit="1" customWidth="1"/>
    <col min="8" max="8" width="31.7109375" bestFit="1" customWidth="1"/>
    <col min="9" max="9" width="28.5703125" bestFit="1" customWidth="1"/>
    <col min="10" max="10" width="28.7109375" bestFit="1" customWidth="1"/>
    <col min="11" max="11" width="29.85546875" bestFit="1" customWidth="1"/>
    <col min="12" max="12" width="28" bestFit="1" customWidth="1"/>
    <col min="13" max="13" width="28.140625" bestFit="1" customWidth="1"/>
    <col min="14" max="14" width="29.28515625" bestFit="1" customWidth="1"/>
    <col min="15" max="15" width="25.28515625" bestFit="1" customWidth="1"/>
    <col min="16" max="16" width="25.42578125" bestFit="1" customWidth="1"/>
    <col min="17" max="17" width="26.7109375" bestFit="1" customWidth="1"/>
    <col min="18" max="18" width="23.5703125" bestFit="1" customWidth="1"/>
    <col min="19" max="19" width="23.7109375" bestFit="1" customWidth="1"/>
    <col min="20" max="20" width="24.85546875" bestFit="1" customWidth="1"/>
    <col min="21" max="21" width="23" bestFit="1" customWidth="1"/>
    <col min="22" max="22" width="23.140625" bestFit="1" customWidth="1"/>
    <col min="23" max="23" width="2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s="2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5</v>
      </c>
      <c r="B2" s="2">
        <v>29.194560567183</v>
      </c>
      <c r="C2">
        <v>4.2533114731238202</v>
      </c>
      <c r="D2">
        <v>24.841607107932301</v>
      </c>
      <c r="E2" s="3">
        <f>SUM(F2:H2)</f>
        <v>7.6740919821897541E-2</v>
      </c>
      <c r="F2" s="1">
        <v>2.5091031544635201E-5</v>
      </c>
      <c r="G2">
        <v>6.6528453900784601E-2</v>
      </c>
      <c r="H2">
        <v>1.01873748895683E-2</v>
      </c>
      <c r="I2" s="1">
        <v>2.5000748877730801E-5</v>
      </c>
      <c r="J2">
        <v>6.7045647746270795E-2</v>
      </c>
      <c r="K2">
        <v>9.9549288142236902E-3</v>
      </c>
      <c r="L2" s="1">
        <v>2.5093025430378799E-5</v>
      </c>
      <c r="M2">
        <v>6.7116654719362304E-2</v>
      </c>
      <c r="N2">
        <v>1.03545951700026E-2</v>
      </c>
      <c r="O2" s="3">
        <v>7.3220198077202298E-4</v>
      </c>
      <c r="P2" s="2">
        <v>0.459249170244445</v>
      </c>
      <c r="Q2" s="2">
        <v>0.22723818571655399</v>
      </c>
      <c r="R2" s="1">
        <v>1.0463929081758599E-4</v>
      </c>
      <c r="S2">
        <v>6.7163720235387803E-2</v>
      </c>
      <c r="T2">
        <v>3.3279491670388198E-2</v>
      </c>
      <c r="U2" s="1">
        <v>6.2753220567666004E-4</v>
      </c>
      <c r="V2">
        <v>0.39250010801673701</v>
      </c>
      <c r="W2">
        <v>0.19623112222658801</v>
      </c>
    </row>
    <row r="3" spans="1:23" x14ac:dyDescent="0.25">
      <c r="A3">
        <v>28</v>
      </c>
      <c r="B3" s="2">
        <v>48.1568058087406</v>
      </c>
      <c r="C3">
        <v>23.165954373975701</v>
      </c>
      <c r="D3">
        <v>25.0059874957871</v>
      </c>
      <c r="E3" s="3">
        <f t="shared" ref="E3:E21" si="0">SUM(F3:H3)</f>
        <v>0.10917999634052708</v>
      </c>
      <c r="F3" s="1">
        <v>2.49507658317812E-5</v>
      </c>
      <c r="G3">
        <v>9.6381949658447902E-2</v>
      </c>
      <c r="H3">
        <v>1.2773095916247401E-2</v>
      </c>
      <c r="I3" s="1">
        <v>2.4971086131037E-5</v>
      </c>
      <c r="J3">
        <v>9.4374618863562604E-2</v>
      </c>
      <c r="K3">
        <v>1.2467578694991001E-2</v>
      </c>
      <c r="L3" s="1">
        <v>2.5104904651913499E-5</v>
      </c>
      <c r="M3">
        <v>9.6519334858561998E-2</v>
      </c>
      <c r="N3">
        <v>1.29601362974685E-2</v>
      </c>
      <c r="O3" s="2">
        <v>1.19692797470966E-3</v>
      </c>
      <c r="P3" s="2">
        <v>0.77400849948473505</v>
      </c>
      <c r="Q3" s="2">
        <v>0.37964292860104998</v>
      </c>
      <c r="R3" s="1">
        <v>5.8746620499912404E-4</v>
      </c>
      <c r="S3">
        <v>0.36933495918989001</v>
      </c>
      <c r="T3">
        <v>0.186080786914253</v>
      </c>
      <c r="U3" s="1">
        <v>6.2424285520046102E-4</v>
      </c>
      <c r="V3">
        <v>0.40263425181556001</v>
      </c>
      <c r="W3">
        <v>0.196079850258667</v>
      </c>
    </row>
    <row r="4" spans="1:23" x14ac:dyDescent="0.25">
      <c r="A4">
        <v>51</v>
      </c>
      <c r="B4" s="2">
        <v>61.482659582971202</v>
      </c>
      <c r="C4">
        <v>36.283960482393702</v>
      </c>
      <c r="D4">
        <v>24.936739482438998</v>
      </c>
      <c r="E4" s="3">
        <f t="shared" si="0"/>
        <v>0.28609693194088059</v>
      </c>
      <c r="F4" s="1">
        <v>2.4801969612292199E-5</v>
      </c>
      <c r="G4">
        <v>0.270515249713211</v>
      </c>
      <c r="H4">
        <v>1.55568802580573E-2</v>
      </c>
      <c r="I4" s="1">
        <v>2.4948186836116899E-5</v>
      </c>
      <c r="J4">
        <v>0.27231349522987403</v>
      </c>
      <c r="K4">
        <v>1.4940411834204999E-2</v>
      </c>
      <c r="L4" s="1">
        <v>2.4848011306406501E-5</v>
      </c>
      <c r="M4">
        <v>0.298331433915202</v>
      </c>
      <c r="N4">
        <v>1.5378563967391E-2</v>
      </c>
      <c r="O4" s="2">
        <v>1.5500187571553499E-3</v>
      </c>
      <c r="P4" s="2">
        <v>0.97668665521571196</v>
      </c>
      <c r="Q4" s="2">
        <v>0.49134065540569699</v>
      </c>
      <c r="R4" s="1">
        <v>9.1563264369482703E-4</v>
      </c>
      <c r="S4">
        <v>0.59138101519878505</v>
      </c>
      <c r="T4">
        <v>0.29149759172551098</v>
      </c>
      <c r="U4" s="1">
        <v>6.1438593670216999E-4</v>
      </c>
      <c r="V4">
        <v>0.39296882075876599</v>
      </c>
      <c r="W4">
        <v>0.19315711056833201</v>
      </c>
    </row>
    <row r="5" spans="1:23" x14ac:dyDescent="0.25">
      <c r="A5">
        <v>75</v>
      </c>
      <c r="B5" s="2">
        <v>63.3919983086613</v>
      </c>
      <c r="C5">
        <v>38.033745733572502</v>
      </c>
      <c r="D5">
        <v>24.897679968922201</v>
      </c>
      <c r="E5" s="3">
        <f t="shared" si="0"/>
        <v>0.83668962819667947</v>
      </c>
      <c r="F5" s="1">
        <v>2.4905048988398702E-5</v>
      </c>
      <c r="G5">
        <v>0.82137683304804499</v>
      </c>
      <c r="H5">
        <v>1.5287890099646E-2</v>
      </c>
      <c r="I5" s="1">
        <v>2.5010113122742699E-5</v>
      </c>
      <c r="J5">
        <v>0.83050579529410096</v>
      </c>
      <c r="K5">
        <v>1.5532417557265E-2</v>
      </c>
      <c r="L5" s="1">
        <v>2.49302853176661E-5</v>
      </c>
      <c r="M5">
        <v>0.86502974220524198</v>
      </c>
      <c r="N5">
        <v>1.5365944396653701E-2</v>
      </c>
      <c r="O5" s="2">
        <v>1.5879460647670201E-3</v>
      </c>
      <c r="P5" s="2">
        <v>1</v>
      </c>
      <c r="Q5" s="2">
        <v>0.500154257186878</v>
      </c>
      <c r="R5" s="1">
        <v>9.5993482449493301E-4</v>
      </c>
      <c r="S5">
        <v>0.61729678194195603</v>
      </c>
      <c r="T5">
        <v>0.30714081250587399</v>
      </c>
      <c r="U5" s="1">
        <v>6.24226613101316E-4</v>
      </c>
      <c r="V5">
        <v>0.38876809454286798</v>
      </c>
      <c r="W5">
        <v>0.19144096473692901</v>
      </c>
    </row>
    <row r="6" spans="1:23" x14ac:dyDescent="0.25">
      <c r="A6">
        <v>98</v>
      </c>
      <c r="B6" s="2">
        <v>62.990192238514297</v>
      </c>
      <c r="C6">
        <v>38.061048240138099</v>
      </c>
      <c r="D6">
        <v>24.987766242746599</v>
      </c>
      <c r="E6" s="3">
        <f t="shared" si="0"/>
        <v>1.4355523271110926</v>
      </c>
      <c r="F6" s="1">
        <v>2.4797460401994899E-5</v>
      </c>
      <c r="G6">
        <v>1.41987763905457</v>
      </c>
      <c r="H6">
        <v>1.56498905961206E-2</v>
      </c>
      <c r="I6" s="1">
        <v>2.4950155093742699E-5</v>
      </c>
      <c r="J6">
        <v>1.4245635767376199</v>
      </c>
      <c r="K6">
        <v>1.5351564358788599E-2</v>
      </c>
      <c r="L6" s="1">
        <v>2.4946084522017601E-5</v>
      </c>
      <c r="M6">
        <v>1.46484857000413</v>
      </c>
      <c r="N6">
        <v>1.5736509380214599E-2</v>
      </c>
      <c r="O6" s="2">
        <v>1.56386915020697E-3</v>
      </c>
      <c r="P6" s="2">
        <v>1</v>
      </c>
      <c r="Q6" s="2">
        <v>0.49280662268455799</v>
      </c>
      <c r="R6" s="1">
        <v>9.5337235629043397E-4</v>
      </c>
      <c r="S6">
        <v>0.59283831845128998</v>
      </c>
      <c r="T6">
        <v>0.291128290647512</v>
      </c>
      <c r="U6" s="1">
        <v>6.2058973449093298E-4</v>
      </c>
      <c r="V6">
        <v>0.38578009542339298</v>
      </c>
      <c r="W6">
        <v>0.194205727555055</v>
      </c>
    </row>
    <row r="7" spans="1:23" x14ac:dyDescent="0.25">
      <c r="A7">
        <v>122</v>
      </c>
      <c r="B7" s="2">
        <v>63.249075812749403</v>
      </c>
      <c r="C7">
        <v>37.859450785663398</v>
      </c>
      <c r="D7">
        <v>25.0522614379197</v>
      </c>
      <c r="E7" s="3">
        <f t="shared" si="0"/>
        <v>2.2521124528701115</v>
      </c>
      <c r="F7" s="1">
        <v>2.5020072372053101E-5</v>
      </c>
      <c r="G7">
        <v>2.2362058576955199</v>
      </c>
      <c r="H7">
        <v>1.5881575102219599E-2</v>
      </c>
      <c r="I7" s="1">
        <v>2.4919344189932699E-5</v>
      </c>
      <c r="J7">
        <v>2.1440840544645901</v>
      </c>
      <c r="K7">
        <v>1.52996720973566E-2</v>
      </c>
      <c r="L7" s="1">
        <v>2.5181559027255298E-5</v>
      </c>
      <c r="M7">
        <v>2.0971690162752701</v>
      </c>
      <c r="N7">
        <v>1.5840259768032199E-2</v>
      </c>
      <c r="O7" s="2">
        <v>1.5889740975556801E-3</v>
      </c>
      <c r="P7" s="2">
        <v>1</v>
      </c>
      <c r="Q7" s="2">
        <v>0.49930696625406401</v>
      </c>
      <c r="R7" s="1">
        <v>9.5362766057743799E-4</v>
      </c>
      <c r="S7">
        <v>0.55781592185170203</v>
      </c>
      <c r="T7">
        <v>0.29440993475806199</v>
      </c>
      <c r="U7" s="1">
        <v>6.3377346057780801E-4</v>
      </c>
      <c r="V7">
        <v>0.41803208512743101</v>
      </c>
      <c r="W7">
        <v>0.19949152695017</v>
      </c>
    </row>
    <row r="8" spans="1:23" x14ac:dyDescent="0.25">
      <c r="A8">
        <v>145</v>
      </c>
      <c r="B8" s="2">
        <v>62.438979576986497</v>
      </c>
      <c r="C8">
        <v>38.017794160106298</v>
      </c>
      <c r="D8">
        <v>24.988552513173499</v>
      </c>
      <c r="E8" s="3">
        <f t="shared" si="0"/>
        <v>2.6605601474115272</v>
      </c>
      <c r="F8" s="1">
        <v>2.4744068377969799E-5</v>
      </c>
      <c r="G8">
        <v>2.6457727894091199</v>
      </c>
      <c r="H8">
        <v>1.47626139340295E-2</v>
      </c>
      <c r="I8" s="1">
        <v>2.49007190581197E-5</v>
      </c>
      <c r="J8">
        <v>2.5419084643977898</v>
      </c>
      <c r="K8">
        <v>1.48607291436164E-2</v>
      </c>
      <c r="L8" s="1">
        <v>2.4773327965029E-5</v>
      </c>
      <c r="M8">
        <v>2.6764347283591601</v>
      </c>
      <c r="N8">
        <v>1.5114949532025501E-2</v>
      </c>
      <c r="O8" s="2">
        <v>1.5651751751098999E-3</v>
      </c>
      <c r="P8" s="2">
        <v>1</v>
      </c>
      <c r="Q8" s="2">
        <v>0.494060617830125</v>
      </c>
      <c r="R8" s="1">
        <v>9.4157314010474195E-4</v>
      </c>
      <c r="S8">
        <v>0.64321519348589296</v>
      </c>
      <c r="T8">
        <v>0.29949833495652201</v>
      </c>
      <c r="U8" s="1">
        <v>6.2634004270896004E-4</v>
      </c>
      <c r="V8">
        <v>0.42298708870989299</v>
      </c>
      <c r="W8">
        <v>0.19958191506367101</v>
      </c>
    </row>
    <row r="9" spans="1:23" x14ac:dyDescent="0.25">
      <c r="A9">
        <v>168</v>
      </c>
      <c r="B9" s="2">
        <v>61.686986627393601</v>
      </c>
      <c r="C9">
        <v>37.944029269478897</v>
      </c>
      <c r="D9">
        <v>24.943482917073201</v>
      </c>
      <c r="E9" s="3">
        <f t="shared" si="0"/>
        <v>2.6356790973203257</v>
      </c>
      <c r="F9" s="1">
        <v>2.50857135013318E-5</v>
      </c>
      <c r="G9">
        <v>2.62128436913485</v>
      </c>
      <c r="H9">
        <v>1.43696424719745E-2</v>
      </c>
      <c r="I9" s="1">
        <v>2.52018322239626E-5</v>
      </c>
      <c r="J9">
        <v>2.6663231100956701</v>
      </c>
      <c r="K9">
        <v>1.4959711699134201E-2</v>
      </c>
      <c r="L9" s="1">
        <v>2.4982256756390701E-5</v>
      </c>
      <c r="M9">
        <v>3.3548128248264599</v>
      </c>
      <c r="N9">
        <v>1.4810030861609799E-2</v>
      </c>
      <c r="O9" s="2">
        <v>1.5573675945599399E-3</v>
      </c>
      <c r="P9" s="2">
        <v>1</v>
      </c>
      <c r="Q9" s="2">
        <v>0.50063908526791501</v>
      </c>
      <c r="R9" s="1">
        <v>9.48663833833592E-4</v>
      </c>
      <c r="S9">
        <v>0.64386280075222002</v>
      </c>
      <c r="T9">
        <v>0.32147980034102402</v>
      </c>
      <c r="U9" s="1">
        <v>6.3110659631667896E-4</v>
      </c>
      <c r="V9">
        <v>0.40561580366712602</v>
      </c>
      <c r="W9">
        <v>0.20241858996832601</v>
      </c>
    </row>
    <row r="10" spans="1:23" x14ac:dyDescent="0.25">
      <c r="A10">
        <v>192</v>
      </c>
      <c r="B10" s="2">
        <v>63.424258096804401</v>
      </c>
      <c r="C10">
        <v>38.1057546102098</v>
      </c>
      <c r="D10">
        <v>24.8810012408156</v>
      </c>
      <c r="E10" s="3">
        <f t="shared" si="0"/>
        <v>3.0210543741430924</v>
      </c>
      <c r="F10" s="1">
        <v>2.46790889990003E-5</v>
      </c>
      <c r="G10">
        <v>3.0062350471936501</v>
      </c>
      <c r="H10">
        <v>1.4794647860443299E-2</v>
      </c>
      <c r="I10" s="1">
        <v>2.4826003024267102E-5</v>
      </c>
      <c r="J10">
        <v>3.9189136082966902</v>
      </c>
      <c r="K10">
        <v>1.37713834201461E-2</v>
      </c>
      <c r="L10" s="1">
        <v>2.4771252224294599E-5</v>
      </c>
      <c r="M10">
        <v>4.0377708913141301</v>
      </c>
      <c r="N10">
        <v>1.49876239415196E-2</v>
      </c>
      <c r="O10" s="2">
        <v>1.5573068611119301E-3</v>
      </c>
      <c r="P10" s="2">
        <v>1</v>
      </c>
      <c r="Q10" s="2">
        <v>0.49275264034862298</v>
      </c>
      <c r="R10" s="1">
        <v>9.5934811114629101E-4</v>
      </c>
      <c r="S10">
        <v>0.60195899346312498</v>
      </c>
      <c r="T10">
        <v>0.30516323784117699</v>
      </c>
      <c r="U10" s="1">
        <v>6.2002042212660504E-4</v>
      </c>
      <c r="V10">
        <v>0.391936536100566</v>
      </c>
      <c r="W10">
        <v>0.20266602950635901</v>
      </c>
    </row>
    <row r="11" spans="1:23" x14ac:dyDescent="0.25">
      <c r="A11">
        <v>215</v>
      </c>
      <c r="B11" s="2">
        <v>63.277773209029398</v>
      </c>
      <c r="C11">
        <v>37.652105338722201</v>
      </c>
      <c r="D11">
        <v>25.052725864437399</v>
      </c>
      <c r="E11" s="3">
        <f t="shared" si="0"/>
        <v>3.7206356040977155</v>
      </c>
      <c r="F11" s="1">
        <v>2.4853545843897799E-5</v>
      </c>
      <c r="G11">
        <v>3.7068444753516898</v>
      </c>
      <c r="H11">
        <v>1.37662752001819E-2</v>
      </c>
      <c r="I11" s="1">
        <v>2.4990185747362501E-5</v>
      </c>
      <c r="J11">
        <v>3.76248696220626</v>
      </c>
      <c r="K11">
        <v>1.4071937952022801E-2</v>
      </c>
      <c r="L11" s="1">
        <v>2.4731653661554101E-5</v>
      </c>
      <c r="M11">
        <v>4.2392085022979797</v>
      </c>
      <c r="N11">
        <v>1.4017770356784901E-2</v>
      </c>
      <c r="O11" s="2">
        <v>1.57620049614086E-3</v>
      </c>
      <c r="P11" s="2">
        <v>1</v>
      </c>
      <c r="Q11" s="2">
        <v>0.49679587746690801</v>
      </c>
      <c r="R11" s="1">
        <v>9.5205246002891004E-4</v>
      </c>
      <c r="S11">
        <v>0.63609821277629697</v>
      </c>
      <c r="T11">
        <v>0.30285590012670099</v>
      </c>
      <c r="U11" s="1">
        <v>6.2181501513905901E-4</v>
      </c>
      <c r="V11">
        <v>0.40798449640358603</v>
      </c>
      <c r="W11">
        <v>0.197820949760666</v>
      </c>
    </row>
    <row r="12" spans="1:23" x14ac:dyDescent="0.25">
      <c r="A12">
        <v>239</v>
      </c>
      <c r="B12" s="2">
        <v>62.585034792008699</v>
      </c>
      <c r="C12">
        <v>37.796408351072301</v>
      </c>
      <c r="D12">
        <v>24.9677872506448</v>
      </c>
      <c r="E12" s="3">
        <f t="shared" si="0"/>
        <v>4.736605478648138</v>
      </c>
      <c r="F12" s="1">
        <v>2.4802745169183801E-5</v>
      </c>
      <c r="G12">
        <v>4.7229366741602803</v>
      </c>
      <c r="H12">
        <v>1.36440017426888E-2</v>
      </c>
      <c r="I12" s="1">
        <v>2.4875221968671099E-5</v>
      </c>
      <c r="J12">
        <v>4.8066082863331303</v>
      </c>
      <c r="K12">
        <v>1.4542807673994599E-2</v>
      </c>
      <c r="L12" s="1">
        <v>2.5036543894801801E-5</v>
      </c>
      <c r="M12">
        <v>4.9823014548879296</v>
      </c>
      <c r="N12">
        <v>1.49837020171269E-2</v>
      </c>
      <c r="O12" s="2">
        <v>1.5591449518196499E-3</v>
      </c>
      <c r="P12" s="2">
        <v>1</v>
      </c>
      <c r="Q12" s="2">
        <v>0.494348559342212</v>
      </c>
      <c r="R12" s="1">
        <v>9.3448888858180896E-4</v>
      </c>
      <c r="S12">
        <v>0.62001946765545501</v>
      </c>
      <c r="T12">
        <v>0.30951157826350401</v>
      </c>
      <c r="U12" s="1">
        <v>6.2636362687966396E-4</v>
      </c>
      <c r="V12">
        <v>0.39577246131575999</v>
      </c>
      <c r="W12">
        <v>0.19230909696113199</v>
      </c>
    </row>
    <row r="13" spans="1:23" x14ac:dyDescent="0.25">
      <c r="A13">
        <v>262</v>
      </c>
      <c r="B13" s="2">
        <v>62.755947730501099</v>
      </c>
      <c r="C13">
        <v>37.418126422732698</v>
      </c>
      <c r="D13">
        <v>24.991172240293601</v>
      </c>
      <c r="E13" s="3">
        <f t="shared" si="0"/>
        <v>4.7408000441760709</v>
      </c>
      <c r="F13" s="1">
        <v>2.48289783966193E-5</v>
      </c>
      <c r="G13">
        <v>4.72771126679846</v>
      </c>
      <c r="H13">
        <v>1.30639483992142E-2</v>
      </c>
      <c r="I13" s="1">
        <v>2.4876809271763701E-5</v>
      </c>
      <c r="J13">
        <v>4.6806503271997304</v>
      </c>
      <c r="K13">
        <v>1.44555507917963E-2</v>
      </c>
      <c r="L13" s="1">
        <v>2.4961678704352499E-5</v>
      </c>
      <c r="M13">
        <v>5.2025853932117503</v>
      </c>
      <c r="N13">
        <v>1.33662046702674E-2</v>
      </c>
      <c r="O13" s="2">
        <v>1.5512712028234201E-3</v>
      </c>
      <c r="P13" s="2">
        <v>1</v>
      </c>
      <c r="Q13" s="2">
        <v>0.49194477958636501</v>
      </c>
      <c r="R13" s="1">
        <v>9.4348371000422095E-4</v>
      </c>
      <c r="S13">
        <v>0.641427633147718</v>
      </c>
      <c r="T13">
        <v>0.31820043417574401</v>
      </c>
      <c r="U13" s="1">
        <v>6.3168846923210601E-4</v>
      </c>
      <c r="V13">
        <v>0.39515327458258398</v>
      </c>
      <c r="W13">
        <v>0.19443189064473801</v>
      </c>
    </row>
    <row r="14" spans="1:23" x14ac:dyDescent="0.25">
      <c r="A14">
        <v>286</v>
      </c>
      <c r="B14" s="2">
        <v>62.295071115680102</v>
      </c>
      <c r="C14">
        <v>37.458319660582397</v>
      </c>
      <c r="D14">
        <v>24.904619783091</v>
      </c>
      <c r="E14" s="3">
        <f t="shared" si="0"/>
        <v>5.802864937541151</v>
      </c>
      <c r="F14" s="1">
        <v>2.4829385742612002E-5</v>
      </c>
      <c r="G14">
        <v>5.7884560907436198</v>
      </c>
      <c r="H14">
        <v>1.4384017411787801E-2</v>
      </c>
      <c r="I14" s="1">
        <v>2.48264192712223E-5</v>
      </c>
      <c r="J14">
        <v>5.7788375249844099</v>
      </c>
      <c r="K14">
        <v>1.5211197499809001E-2</v>
      </c>
      <c r="L14" s="1">
        <v>2.5123712428148799E-5</v>
      </c>
      <c r="M14">
        <v>5.7762845350659102</v>
      </c>
      <c r="N14">
        <v>1.4269781100403601E-2</v>
      </c>
      <c r="O14" s="2">
        <v>1.5706387267852E-3</v>
      </c>
      <c r="P14" s="2">
        <v>1</v>
      </c>
      <c r="Q14" s="2">
        <v>0.50009335850637504</v>
      </c>
      <c r="R14" s="1">
        <v>9.3653398533783696E-4</v>
      </c>
      <c r="S14">
        <v>0.61872760367597801</v>
      </c>
      <c r="T14">
        <v>0.31803176353443502</v>
      </c>
      <c r="U14" s="1">
        <v>6.3218158902955701E-4</v>
      </c>
      <c r="V14">
        <v>0.37459249447590898</v>
      </c>
      <c r="W14">
        <v>0.20271760532550101</v>
      </c>
    </row>
    <row r="15" spans="1:23" x14ac:dyDescent="0.25">
      <c r="A15">
        <v>309</v>
      </c>
      <c r="B15" s="2">
        <v>62.381382225352503</v>
      </c>
      <c r="C15">
        <v>37.765079114737603</v>
      </c>
      <c r="D15">
        <v>25.086036938027402</v>
      </c>
      <c r="E15" s="3">
        <f t="shared" si="0"/>
        <v>6.0209971465398198</v>
      </c>
      <c r="F15" s="1">
        <v>2.4721962328578399E-5</v>
      </c>
      <c r="G15">
        <v>6.0075458119017098</v>
      </c>
      <c r="H15">
        <v>1.3426612675781401E-2</v>
      </c>
      <c r="I15" s="1">
        <v>2.4727107351731199E-5</v>
      </c>
      <c r="J15">
        <v>5.9775286271934096</v>
      </c>
      <c r="K15">
        <v>1.44757717659843E-2</v>
      </c>
      <c r="L15" s="1">
        <v>2.4991294814062901E-5</v>
      </c>
      <c r="M15">
        <v>6.9232011466665799</v>
      </c>
      <c r="N15">
        <v>1.41693352183591E-2</v>
      </c>
      <c r="O15" s="2">
        <v>1.5369485778238599E-3</v>
      </c>
      <c r="P15" s="2">
        <v>1</v>
      </c>
      <c r="Q15" s="2">
        <v>0.49738971075287502</v>
      </c>
      <c r="R15" s="1">
        <v>9.4105062016834899E-4</v>
      </c>
      <c r="S15">
        <v>0.58271429213332404</v>
      </c>
      <c r="T15">
        <v>0.29620976706362701</v>
      </c>
      <c r="U15" s="1">
        <v>6.1807489684879004E-4</v>
      </c>
      <c r="V15">
        <v>0.41408885400629802</v>
      </c>
      <c r="W15">
        <v>0.20003690578698</v>
      </c>
    </row>
    <row r="16" spans="1:23" x14ac:dyDescent="0.25">
      <c r="A16">
        <v>332</v>
      </c>
      <c r="B16" s="2">
        <v>62.476761344842899</v>
      </c>
      <c r="C16">
        <v>37.878362330034101</v>
      </c>
      <c r="D16">
        <v>24.948562053174602</v>
      </c>
      <c r="E16" s="3">
        <f t="shared" si="0"/>
        <v>5.9614178221105343</v>
      </c>
      <c r="F16" s="1">
        <v>2.4412348731185001E-5</v>
      </c>
      <c r="G16">
        <v>5.94728775629852</v>
      </c>
      <c r="H16">
        <v>1.41056534632833E-2</v>
      </c>
      <c r="I16" s="1">
        <v>2.49143494660832E-5</v>
      </c>
      <c r="J16">
        <v>6.1530178859176203</v>
      </c>
      <c r="K16">
        <v>1.4564972455595101E-2</v>
      </c>
      <c r="L16" s="1">
        <v>2.4812330934976199E-5</v>
      </c>
      <c r="M16">
        <v>6.8963406334840096</v>
      </c>
      <c r="N16">
        <v>1.3641395238989299E-2</v>
      </c>
      <c r="O16" s="2">
        <v>1.5563890629336601E-3</v>
      </c>
      <c r="P16" s="2">
        <v>1</v>
      </c>
      <c r="Q16" s="2">
        <v>0.493121174437747</v>
      </c>
      <c r="R16" s="1">
        <v>9.22078473485641E-4</v>
      </c>
      <c r="S16">
        <v>0.65068092899559504</v>
      </c>
      <c r="T16">
        <v>0.31920548852479302</v>
      </c>
      <c r="U16" s="1">
        <v>6.2393224709431799E-4</v>
      </c>
      <c r="V16">
        <v>0.374524141500235</v>
      </c>
      <c r="W16">
        <v>0.188812371110998</v>
      </c>
    </row>
    <row r="17" spans="1:23" x14ac:dyDescent="0.25">
      <c r="A17">
        <v>356</v>
      </c>
      <c r="B17" s="2">
        <v>63.304348869339499</v>
      </c>
      <c r="C17">
        <v>38.220811190676798</v>
      </c>
      <c r="D17">
        <v>24.845791838484701</v>
      </c>
      <c r="E17" s="3">
        <f t="shared" si="0"/>
        <v>6.1732910503923888</v>
      </c>
      <c r="F17" s="1">
        <v>2.4448844442737598E-5</v>
      </c>
      <c r="G17">
        <v>6.1601983717405604</v>
      </c>
      <c r="H17">
        <v>1.3068229807385799E-2</v>
      </c>
      <c r="I17" s="1">
        <v>2.4780197452792899E-5</v>
      </c>
      <c r="J17">
        <v>6.6990223819752703</v>
      </c>
      <c r="K17">
        <v>1.46690737941149E-2</v>
      </c>
      <c r="L17" s="1">
        <v>2.4857461518829598E-5</v>
      </c>
      <c r="M17">
        <v>7.8085617387130304</v>
      </c>
      <c r="N17">
        <v>1.42333790691614E-2</v>
      </c>
      <c r="O17" s="2">
        <v>1.5716167425935501E-3</v>
      </c>
      <c r="P17" s="2">
        <v>1</v>
      </c>
      <c r="Q17" s="2">
        <v>0.49588380511180402</v>
      </c>
      <c r="R17" s="1">
        <v>9.3970684394478602E-4</v>
      </c>
      <c r="S17">
        <v>0.62693509641969103</v>
      </c>
      <c r="T17">
        <v>0.30794370093884099</v>
      </c>
      <c r="U17" s="1">
        <v>6.2300148712515497E-4</v>
      </c>
      <c r="V17">
        <v>0.38502986779977</v>
      </c>
      <c r="W17">
        <v>0.19018727952933401</v>
      </c>
    </row>
    <row r="18" spans="1:23" x14ac:dyDescent="0.25">
      <c r="A18">
        <v>379</v>
      </c>
      <c r="B18" s="2">
        <v>62.117675506692301</v>
      </c>
      <c r="C18">
        <v>38.067289280780301</v>
      </c>
      <c r="D18">
        <v>24.928540108373301</v>
      </c>
      <c r="E18" s="3">
        <f t="shared" si="0"/>
        <v>6.2356346677694647</v>
      </c>
      <c r="F18" s="1">
        <v>2.4501982380298299E-5</v>
      </c>
      <c r="G18">
        <v>6.2220736439455999</v>
      </c>
      <c r="H18">
        <v>1.3536521841485001E-2</v>
      </c>
      <c r="I18" s="1">
        <v>2.4779882752098301E-5</v>
      </c>
      <c r="J18">
        <v>7.2770878135496302</v>
      </c>
      <c r="K18">
        <v>1.4273127038928E-2</v>
      </c>
      <c r="L18" s="1">
        <v>2.4754815839496499E-5</v>
      </c>
      <c r="M18">
        <v>8.5179239501496795</v>
      </c>
      <c r="N18">
        <v>1.3130771266853501E-2</v>
      </c>
      <c r="O18" s="2">
        <v>1.56606845383443E-3</v>
      </c>
      <c r="P18" s="2">
        <v>1</v>
      </c>
      <c r="Q18" s="2">
        <v>0.49620649483979501</v>
      </c>
      <c r="R18" s="1">
        <v>9.4720803201486195E-4</v>
      </c>
      <c r="S18">
        <v>0.62932846376538298</v>
      </c>
      <c r="T18">
        <v>0.31283973948772698</v>
      </c>
      <c r="U18" s="1">
        <v>6.1959283530398904E-4</v>
      </c>
      <c r="V18">
        <v>0.41791851070007902</v>
      </c>
      <c r="W18">
        <v>0.199205471723857</v>
      </c>
    </row>
    <row r="19" spans="1:23" x14ac:dyDescent="0.25">
      <c r="A19">
        <v>403</v>
      </c>
      <c r="B19" s="2">
        <v>63.052973606244102</v>
      </c>
      <c r="C19">
        <v>38.201832352133799</v>
      </c>
      <c r="D19">
        <v>24.987123684011699</v>
      </c>
      <c r="E19" s="3">
        <f t="shared" si="0"/>
        <v>9.1209862178796737</v>
      </c>
      <c r="F19" s="1">
        <v>2.4711874691319101E-5</v>
      </c>
      <c r="G19">
        <v>9.1073245451323004</v>
      </c>
      <c r="H19">
        <v>1.3636960872683001E-2</v>
      </c>
      <c r="I19" s="1">
        <v>2.4840246310648299E-5</v>
      </c>
      <c r="J19">
        <v>7.51158832051365</v>
      </c>
      <c r="K19">
        <v>1.3534784154247999E-2</v>
      </c>
      <c r="L19" s="1">
        <v>2.4843400431018001E-5</v>
      </c>
      <c r="M19">
        <v>9.2767770648027206</v>
      </c>
      <c r="N19">
        <v>1.41392789380172E-2</v>
      </c>
      <c r="O19" s="2">
        <v>1.57281571577381E-3</v>
      </c>
      <c r="P19" s="2">
        <v>1</v>
      </c>
      <c r="Q19" s="2">
        <v>0.49570694863265302</v>
      </c>
      <c r="R19" s="1">
        <v>9.4404170020135801E-4</v>
      </c>
      <c r="S19">
        <v>0.59251360503953299</v>
      </c>
      <c r="T19">
        <v>0.309649628700012</v>
      </c>
      <c r="U19" s="1">
        <v>6.2094079268089505E-4</v>
      </c>
      <c r="V19">
        <v>0.40319888986253899</v>
      </c>
      <c r="W19">
        <v>0.198424958124711</v>
      </c>
    </row>
    <row r="20" spans="1:23" x14ac:dyDescent="0.25">
      <c r="A20">
        <v>426</v>
      </c>
      <c r="B20" s="2">
        <v>62.379598544144699</v>
      </c>
      <c r="C20">
        <v>37.524395212412699</v>
      </c>
      <c r="D20">
        <v>24.909226821916601</v>
      </c>
      <c r="E20" s="3">
        <f t="shared" si="0"/>
        <v>7.0869626625588502</v>
      </c>
      <c r="F20" s="1">
        <v>2.4768996380655199E-5</v>
      </c>
      <c r="G20">
        <v>7.0732381542601797</v>
      </c>
      <c r="H20">
        <v>1.36997393022896E-2</v>
      </c>
      <c r="I20" s="1">
        <v>2.4939559958342101E-5</v>
      </c>
      <c r="J20">
        <v>9.1226371076448203</v>
      </c>
      <c r="K20">
        <v>1.33345099392845E-2</v>
      </c>
      <c r="L20" s="1">
        <v>2.4933158982961598E-5</v>
      </c>
      <c r="M20">
        <v>8.7187670855352408</v>
      </c>
      <c r="N20">
        <v>1.4051152832309099E-2</v>
      </c>
      <c r="O20" s="2">
        <v>1.5640093507850901E-3</v>
      </c>
      <c r="P20" s="2">
        <v>1</v>
      </c>
      <c r="Q20" s="2">
        <v>0.49811843928421701</v>
      </c>
      <c r="R20" s="1">
        <v>9.41185300967752E-4</v>
      </c>
      <c r="S20">
        <v>0.59937858484280604</v>
      </c>
      <c r="T20">
        <v>0.32064138746300702</v>
      </c>
      <c r="U20" s="1">
        <v>6.2521835523908801E-4</v>
      </c>
      <c r="V20">
        <v>0.41033085176934803</v>
      </c>
      <c r="W20">
        <v>0.19893779058442701</v>
      </c>
    </row>
    <row r="21" spans="1:23" x14ac:dyDescent="0.25">
      <c r="A21">
        <v>450</v>
      </c>
      <c r="B21" s="2">
        <v>63.105907705400199</v>
      </c>
      <c r="C21">
        <v>38.0830987964478</v>
      </c>
      <c r="D21">
        <v>24.824806991318098</v>
      </c>
      <c r="E21" s="3">
        <f t="shared" si="0"/>
        <v>7.4414257979448708</v>
      </c>
      <c r="F21" s="1">
        <v>2.4776190996887198E-5</v>
      </c>
      <c r="G21">
        <v>7.4275353798703803</v>
      </c>
      <c r="H21">
        <v>1.38656418834938E-2</v>
      </c>
      <c r="I21" s="1">
        <v>2.4752760326383701E-5</v>
      </c>
      <c r="J21">
        <v>8.14381949480196</v>
      </c>
      <c r="K21">
        <v>1.3719552851769901E-2</v>
      </c>
      <c r="L21" s="1">
        <v>2.4828177561192099E-5</v>
      </c>
      <c r="M21">
        <v>10.0101628388708</v>
      </c>
      <c r="N21">
        <v>1.3909338241724399E-2</v>
      </c>
      <c r="O21" s="2">
        <v>1.5693987122550499E-3</v>
      </c>
      <c r="P21" s="2">
        <v>1</v>
      </c>
      <c r="Q21" s="2">
        <v>0.49191869854319697</v>
      </c>
      <c r="R21" s="1">
        <v>9.4661900782930404E-4</v>
      </c>
      <c r="S21">
        <v>0.61279039583218597</v>
      </c>
      <c r="T21">
        <v>0.30522118361822598</v>
      </c>
      <c r="U21" s="1">
        <v>6.2056481972507904E-4</v>
      </c>
      <c r="V21">
        <v>0.394306313328599</v>
      </c>
      <c r="W21">
        <v>0.193086802367477</v>
      </c>
    </row>
    <row r="27" spans="1:23" x14ac:dyDescent="0.25">
      <c r="A27" t="s">
        <v>28</v>
      </c>
    </row>
    <row r="28" spans="1:23" x14ac:dyDescent="0.25">
      <c r="A28" t="s">
        <v>23</v>
      </c>
      <c r="B28" t="s">
        <v>31</v>
      </c>
      <c r="C28" t="s">
        <v>24</v>
      </c>
      <c r="D28" t="s">
        <v>25</v>
      </c>
      <c r="E28" t="s">
        <v>26</v>
      </c>
      <c r="F28" t="s">
        <v>27</v>
      </c>
    </row>
    <row r="29" spans="1:23" x14ac:dyDescent="0.25">
      <c r="A29">
        <v>5</v>
      </c>
      <c r="B29">
        <v>7.6740919821897541E-2</v>
      </c>
      <c r="C29">
        <v>4.2533114731238202</v>
      </c>
      <c r="D29">
        <f>S2*100</f>
        <v>6.7163720235387805</v>
      </c>
      <c r="E29" s="1">
        <f>R2*100</f>
        <v>1.04639290817586E-2</v>
      </c>
      <c r="F29">
        <f>T2*100</f>
        <v>3.3279491670388199</v>
      </c>
    </row>
    <row r="30" spans="1:23" x14ac:dyDescent="0.25">
      <c r="A30">
        <v>28</v>
      </c>
      <c r="B30">
        <v>0.10917999634052708</v>
      </c>
      <c r="C30">
        <v>23.165954373975701</v>
      </c>
      <c r="D30">
        <f t="shared" ref="D30:D48" si="1">S3*100</f>
        <v>36.933495918989003</v>
      </c>
      <c r="E30" s="1">
        <f t="shared" ref="E30:E48" si="2">R3*100</f>
        <v>5.8746620499912403E-2</v>
      </c>
      <c r="F30">
        <f t="shared" ref="F30:F48" si="3">T3*100</f>
        <v>18.608078691425302</v>
      </c>
    </row>
    <row r="31" spans="1:23" x14ac:dyDescent="0.25">
      <c r="A31">
        <v>51</v>
      </c>
      <c r="B31">
        <v>0.28609693194088059</v>
      </c>
      <c r="C31">
        <v>36.283960482393702</v>
      </c>
      <c r="D31">
        <f t="shared" si="1"/>
        <v>59.138101519878504</v>
      </c>
      <c r="E31" s="1">
        <f t="shared" si="2"/>
        <v>9.15632643694827E-2</v>
      </c>
      <c r="F31">
        <f t="shared" si="3"/>
        <v>29.1497591725511</v>
      </c>
    </row>
    <row r="32" spans="1:23" x14ac:dyDescent="0.25">
      <c r="A32">
        <v>75</v>
      </c>
      <c r="B32">
        <v>0.83668962819667947</v>
      </c>
      <c r="C32">
        <v>38.033745733572502</v>
      </c>
      <c r="D32">
        <f t="shared" si="1"/>
        <v>61.7296781941956</v>
      </c>
      <c r="E32" s="1">
        <f t="shared" si="2"/>
        <v>9.5993482449493295E-2</v>
      </c>
      <c r="F32">
        <f t="shared" si="3"/>
        <v>30.714081250587398</v>
      </c>
    </row>
    <row r="33" spans="1:6" x14ac:dyDescent="0.25">
      <c r="A33">
        <v>98</v>
      </c>
      <c r="B33">
        <v>1.4355523271110926</v>
      </c>
      <c r="C33">
        <v>38.061048240138099</v>
      </c>
      <c r="D33">
        <f t="shared" si="1"/>
        <v>59.283831845129001</v>
      </c>
      <c r="E33" s="1">
        <f t="shared" si="2"/>
        <v>9.5337235629043393E-2</v>
      </c>
      <c r="F33">
        <f t="shared" si="3"/>
        <v>29.1128290647512</v>
      </c>
    </row>
    <row r="34" spans="1:6" x14ac:dyDescent="0.25">
      <c r="A34">
        <v>122</v>
      </c>
      <c r="B34">
        <v>2.2521124528701115</v>
      </c>
      <c r="C34">
        <v>37.859450785663398</v>
      </c>
      <c r="D34">
        <f t="shared" si="1"/>
        <v>55.781592185170204</v>
      </c>
      <c r="E34" s="1">
        <f t="shared" si="2"/>
        <v>9.5362766057743797E-2</v>
      </c>
      <c r="F34">
        <f t="shared" si="3"/>
        <v>29.440993475806199</v>
      </c>
    </row>
    <row r="35" spans="1:6" x14ac:dyDescent="0.25">
      <c r="A35">
        <v>145</v>
      </c>
      <c r="B35">
        <v>2.6605601474115272</v>
      </c>
      <c r="C35">
        <v>38.017794160106298</v>
      </c>
      <c r="D35">
        <f t="shared" si="1"/>
        <v>64.321519348589291</v>
      </c>
      <c r="E35" s="1">
        <f t="shared" si="2"/>
        <v>9.4157314010474197E-2</v>
      </c>
      <c r="F35">
        <f t="shared" si="3"/>
        <v>29.9498334956522</v>
      </c>
    </row>
    <row r="36" spans="1:6" x14ac:dyDescent="0.25">
      <c r="A36">
        <v>168</v>
      </c>
      <c r="B36">
        <v>2.6356790973203257</v>
      </c>
      <c r="C36">
        <v>37.944029269478897</v>
      </c>
      <c r="D36">
        <f t="shared" si="1"/>
        <v>64.386280075222004</v>
      </c>
      <c r="E36" s="1">
        <f t="shared" si="2"/>
        <v>9.4866383383359204E-2</v>
      </c>
      <c r="F36">
        <f t="shared" si="3"/>
        <v>32.147980034102403</v>
      </c>
    </row>
    <row r="37" spans="1:6" x14ac:dyDescent="0.25">
      <c r="A37">
        <v>192</v>
      </c>
      <c r="B37">
        <v>3.0210543741430924</v>
      </c>
      <c r="C37">
        <v>38.1057546102098</v>
      </c>
      <c r="D37">
        <f t="shared" si="1"/>
        <v>60.195899346312501</v>
      </c>
      <c r="E37" s="1">
        <f t="shared" si="2"/>
        <v>9.5934811114629107E-2</v>
      </c>
      <c r="F37">
        <f t="shared" si="3"/>
        <v>30.516323784117699</v>
      </c>
    </row>
    <row r="38" spans="1:6" x14ac:dyDescent="0.25">
      <c r="A38">
        <v>215</v>
      </c>
      <c r="B38">
        <v>3.7206356040977155</v>
      </c>
      <c r="C38">
        <v>37.652105338722201</v>
      </c>
      <c r="D38">
        <f t="shared" si="1"/>
        <v>63.609821277629699</v>
      </c>
      <c r="E38" s="1">
        <f t="shared" si="2"/>
        <v>9.5205246002891E-2</v>
      </c>
      <c r="F38">
        <f t="shared" si="3"/>
        <v>30.285590012670099</v>
      </c>
    </row>
    <row r="39" spans="1:6" x14ac:dyDescent="0.25">
      <c r="A39">
        <v>239</v>
      </c>
      <c r="B39">
        <v>4.736605478648138</v>
      </c>
      <c r="C39">
        <v>37.796408351072301</v>
      </c>
      <c r="D39">
        <f t="shared" si="1"/>
        <v>62.001946765545505</v>
      </c>
      <c r="E39" s="1">
        <f t="shared" si="2"/>
        <v>9.3448888858180895E-2</v>
      </c>
      <c r="F39">
        <f t="shared" si="3"/>
        <v>30.9511578263504</v>
      </c>
    </row>
    <row r="40" spans="1:6" x14ac:dyDescent="0.25">
      <c r="A40">
        <v>262</v>
      </c>
      <c r="B40">
        <v>4.7408000441760709</v>
      </c>
      <c r="C40">
        <v>37.418126422732698</v>
      </c>
      <c r="D40">
        <f t="shared" si="1"/>
        <v>64.142763314771798</v>
      </c>
      <c r="E40" s="1">
        <f t="shared" si="2"/>
        <v>9.4348371000422093E-2</v>
      </c>
      <c r="F40">
        <f t="shared" si="3"/>
        <v>31.8200434175744</v>
      </c>
    </row>
    <row r="41" spans="1:6" x14ac:dyDescent="0.25">
      <c r="A41">
        <v>286</v>
      </c>
      <c r="B41">
        <v>5.802864937541151</v>
      </c>
      <c r="C41">
        <v>37.458319660582397</v>
      </c>
      <c r="D41">
        <f t="shared" si="1"/>
        <v>61.872760367597799</v>
      </c>
      <c r="E41" s="1">
        <f t="shared" si="2"/>
        <v>9.3653398533783697E-2</v>
      </c>
      <c r="F41">
        <f t="shared" si="3"/>
        <v>31.803176353443501</v>
      </c>
    </row>
    <row r="42" spans="1:6" x14ac:dyDescent="0.25">
      <c r="A42">
        <v>309</v>
      </c>
      <c r="B42">
        <v>6.0209971465398198</v>
      </c>
      <c r="C42">
        <v>37.765079114737603</v>
      </c>
      <c r="D42">
        <f t="shared" si="1"/>
        <v>58.271429213332404</v>
      </c>
      <c r="E42" s="1">
        <f t="shared" si="2"/>
        <v>9.4105062016834898E-2</v>
      </c>
      <c r="F42">
        <f t="shared" si="3"/>
        <v>29.620976706362701</v>
      </c>
    </row>
    <row r="43" spans="1:6" x14ac:dyDescent="0.25">
      <c r="A43">
        <v>332</v>
      </c>
      <c r="B43">
        <v>5.9614178221105343</v>
      </c>
      <c r="C43">
        <v>37.878362330034101</v>
      </c>
      <c r="D43">
        <f t="shared" si="1"/>
        <v>65.068092899559502</v>
      </c>
      <c r="E43" s="1">
        <f t="shared" si="2"/>
        <v>9.2207847348564104E-2</v>
      </c>
      <c r="F43">
        <f t="shared" si="3"/>
        <v>31.920548852479303</v>
      </c>
    </row>
    <row r="44" spans="1:6" x14ac:dyDescent="0.25">
      <c r="A44">
        <v>356</v>
      </c>
      <c r="B44">
        <v>6.1732910503923888</v>
      </c>
      <c r="C44">
        <v>38.220811190676798</v>
      </c>
      <c r="D44">
        <f t="shared" si="1"/>
        <v>62.693509641969101</v>
      </c>
      <c r="E44" s="1">
        <f t="shared" si="2"/>
        <v>9.3970684394478601E-2</v>
      </c>
      <c r="F44">
        <f t="shared" si="3"/>
        <v>30.794370093884098</v>
      </c>
    </row>
    <row r="45" spans="1:6" x14ac:dyDescent="0.25">
      <c r="A45">
        <v>379</v>
      </c>
      <c r="B45">
        <v>6.2356346677694647</v>
      </c>
      <c r="C45">
        <v>38.067289280780301</v>
      </c>
      <c r="D45">
        <f t="shared" si="1"/>
        <v>62.932846376538301</v>
      </c>
      <c r="E45" s="1">
        <f t="shared" si="2"/>
        <v>9.4720803201486195E-2</v>
      </c>
      <c r="F45">
        <f t="shared" si="3"/>
        <v>31.283973948772697</v>
      </c>
    </row>
    <row r="46" spans="1:6" x14ac:dyDescent="0.25">
      <c r="A46">
        <v>403</v>
      </c>
      <c r="B46">
        <v>9.1209862178796737</v>
      </c>
      <c r="C46">
        <v>38.201832352133799</v>
      </c>
      <c r="D46">
        <f t="shared" si="1"/>
        <v>59.2513605039533</v>
      </c>
      <c r="E46" s="1">
        <f t="shared" si="2"/>
        <v>9.4404170020135805E-2</v>
      </c>
      <c r="F46">
        <f t="shared" si="3"/>
        <v>30.964962870001202</v>
      </c>
    </row>
    <row r="47" spans="1:6" x14ac:dyDescent="0.25">
      <c r="A47">
        <v>426</v>
      </c>
      <c r="B47">
        <v>7.0869626625588502</v>
      </c>
      <c r="C47">
        <v>37.524395212412699</v>
      </c>
      <c r="D47">
        <f t="shared" si="1"/>
        <v>59.937858484280603</v>
      </c>
      <c r="E47" s="1">
        <f t="shared" si="2"/>
        <v>9.4118530096775205E-2</v>
      </c>
      <c r="F47">
        <f t="shared" si="3"/>
        <v>32.064138746300699</v>
      </c>
    </row>
    <row r="48" spans="1:6" x14ac:dyDescent="0.25">
      <c r="A48">
        <v>450</v>
      </c>
      <c r="B48">
        <v>7.4414257979448708</v>
      </c>
      <c r="C48">
        <v>38.0830987964478</v>
      </c>
      <c r="D48">
        <f t="shared" si="1"/>
        <v>61.279039583218598</v>
      </c>
      <c r="E48" s="1">
        <f t="shared" si="2"/>
        <v>9.4661900782930408E-2</v>
      </c>
      <c r="F48">
        <f t="shared" si="3"/>
        <v>30.522118361822599</v>
      </c>
    </row>
    <row r="53" spans="1:6" x14ac:dyDescent="0.25">
      <c r="A53" t="s">
        <v>29</v>
      </c>
    </row>
    <row r="54" spans="1:6" x14ac:dyDescent="0.25">
      <c r="A54" t="s">
        <v>23</v>
      </c>
      <c r="B54" t="s">
        <v>31</v>
      </c>
      <c r="C54" t="s">
        <v>24</v>
      </c>
      <c r="D54" t="s">
        <v>25</v>
      </c>
      <c r="E54" t="s">
        <v>26</v>
      </c>
      <c r="F54" t="s">
        <v>27</v>
      </c>
    </row>
    <row r="55" spans="1:6" x14ac:dyDescent="0.25">
      <c r="A55">
        <v>5</v>
      </c>
      <c r="B55">
        <v>7.6740919821897541E-2</v>
      </c>
      <c r="C55">
        <v>24.841607107932301</v>
      </c>
      <c r="D55">
        <f>V2*100</f>
        <v>39.250010801673703</v>
      </c>
      <c r="E55" s="1">
        <f>U2*100</f>
        <v>6.275322056766601E-2</v>
      </c>
      <c r="F55">
        <f>W2*100</f>
        <v>19.623112222658801</v>
      </c>
    </row>
    <row r="56" spans="1:6" x14ac:dyDescent="0.25">
      <c r="A56">
        <v>28</v>
      </c>
      <c r="B56">
        <v>0.10917999634052708</v>
      </c>
      <c r="C56">
        <v>25.0059874957871</v>
      </c>
      <c r="D56">
        <f t="shared" ref="D56:D74" si="4">V3*100</f>
        <v>40.263425181556002</v>
      </c>
      <c r="E56" s="1">
        <f t="shared" ref="E56:E74" si="5">U3*100</f>
        <v>6.2424285520046099E-2</v>
      </c>
      <c r="F56">
        <f t="shared" ref="F56:F74" si="6">W3*100</f>
        <v>19.6079850258667</v>
      </c>
    </row>
    <row r="57" spans="1:6" x14ac:dyDescent="0.25">
      <c r="A57">
        <v>51</v>
      </c>
      <c r="B57">
        <v>0.28609693194088059</v>
      </c>
      <c r="C57">
        <v>24.936739482438998</v>
      </c>
      <c r="D57">
        <f t="shared" si="4"/>
        <v>39.296882075876596</v>
      </c>
      <c r="E57" s="1">
        <f t="shared" si="5"/>
        <v>6.1438593670217E-2</v>
      </c>
      <c r="F57">
        <f t="shared" si="6"/>
        <v>19.315711056833202</v>
      </c>
    </row>
    <row r="58" spans="1:6" x14ac:dyDescent="0.25">
      <c r="A58">
        <v>75</v>
      </c>
      <c r="B58">
        <v>0.83668962819667947</v>
      </c>
      <c r="C58">
        <v>24.897679968922201</v>
      </c>
      <c r="D58">
        <f t="shared" si="4"/>
        <v>38.8768094542868</v>
      </c>
      <c r="E58" s="1">
        <f t="shared" si="5"/>
        <v>6.2422661310131598E-2</v>
      </c>
      <c r="F58">
        <f t="shared" si="6"/>
        <v>19.144096473692901</v>
      </c>
    </row>
    <row r="59" spans="1:6" x14ac:dyDescent="0.25">
      <c r="A59">
        <v>98</v>
      </c>
      <c r="B59">
        <v>1.4355523271110926</v>
      </c>
      <c r="C59">
        <v>24.987766242746599</v>
      </c>
      <c r="D59">
        <f t="shared" si="4"/>
        <v>38.578009542339295</v>
      </c>
      <c r="E59" s="1">
        <f t="shared" si="5"/>
        <v>6.2058973449093301E-2</v>
      </c>
      <c r="F59">
        <f t="shared" si="6"/>
        <v>19.4205727555055</v>
      </c>
    </row>
    <row r="60" spans="1:6" x14ac:dyDescent="0.25">
      <c r="A60">
        <v>122</v>
      </c>
      <c r="B60">
        <v>2.2521124528701115</v>
      </c>
      <c r="C60">
        <v>25.0522614379197</v>
      </c>
      <c r="D60">
        <f t="shared" si="4"/>
        <v>41.803208512743097</v>
      </c>
      <c r="E60" s="1">
        <f t="shared" si="5"/>
        <v>6.3377346057780795E-2</v>
      </c>
      <c r="F60">
        <f t="shared" si="6"/>
        <v>19.949152695016998</v>
      </c>
    </row>
    <row r="61" spans="1:6" x14ac:dyDescent="0.25">
      <c r="A61">
        <v>145</v>
      </c>
      <c r="B61">
        <v>2.6605601474115272</v>
      </c>
      <c r="C61">
        <v>24.988552513173499</v>
      </c>
      <c r="D61">
        <f t="shared" si="4"/>
        <v>42.298708870989302</v>
      </c>
      <c r="E61" s="1">
        <f t="shared" si="5"/>
        <v>6.2634004270896007E-2</v>
      </c>
      <c r="F61">
        <f t="shared" si="6"/>
        <v>19.9581915063671</v>
      </c>
    </row>
    <row r="62" spans="1:6" x14ac:dyDescent="0.25">
      <c r="A62">
        <v>168</v>
      </c>
      <c r="B62">
        <v>2.6356790973203257</v>
      </c>
      <c r="C62">
        <v>24.943482917073201</v>
      </c>
      <c r="D62">
        <f t="shared" si="4"/>
        <v>40.561580366712604</v>
      </c>
      <c r="E62" s="1">
        <f t="shared" si="5"/>
        <v>6.3110659631667898E-2</v>
      </c>
      <c r="F62">
        <f t="shared" si="6"/>
        <v>20.241858996832601</v>
      </c>
    </row>
    <row r="63" spans="1:6" x14ac:dyDescent="0.25">
      <c r="A63">
        <v>192</v>
      </c>
      <c r="B63">
        <v>3.0210543741430924</v>
      </c>
      <c r="C63">
        <v>24.8810012408156</v>
      </c>
      <c r="D63">
        <f t="shared" si="4"/>
        <v>39.1936536100566</v>
      </c>
      <c r="E63" s="1">
        <f t="shared" si="5"/>
        <v>6.2002042212660501E-2</v>
      </c>
      <c r="F63">
        <f t="shared" si="6"/>
        <v>20.2666029506359</v>
      </c>
    </row>
    <row r="64" spans="1:6" x14ac:dyDescent="0.25">
      <c r="A64">
        <v>215</v>
      </c>
      <c r="B64">
        <v>3.7206356040977155</v>
      </c>
      <c r="C64">
        <v>25.052725864437399</v>
      </c>
      <c r="D64">
        <f t="shared" si="4"/>
        <v>40.798449640358605</v>
      </c>
      <c r="E64" s="1">
        <f t="shared" si="5"/>
        <v>6.2181501513905904E-2</v>
      </c>
      <c r="F64">
        <f t="shared" si="6"/>
        <v>19.782094976066599</v>
      </c>
    </row>
    <row r="65" spans="1:6" x14ac:dyDescent="0.25">
      <c r="A65">
        <v>239</v>
      </c>
      <c r="B65">
        <v>4.736605478648138</v>
      </c>
      <c r="C65">
        <v>24.9677872506448</v>
      </c>
      <c r="D65">
        <f t="shared" si="4"/>
        <v>39.577246131575997</v>
      </c>
      <c r="E65" s="1">
        <f t="shared" si="5"/>
        <v>6.2636362687966393E-2</v>
      </c>
      <c r="F65">
        <f t="shared" si="6"/>
        <v>19.230909696113198</v>
      </c>
    </row>
    <row r="66" spans="1:6" x14ac:dyDescent="0.25">
      <c r="A66">
        <v>262</v>
      </c>
      <c r="B66">
        <v>4.7408000441760709</v>
      </c>
      <c r="C66">
        <v>24.991172240293601</v>
      </c>
      <c r="D66">
        <f t="shared" si="4"/>
        <v>39.515327458258398</v>
      </c>
      <c r="E66" s="1">
        <f t="shared" si="5"/>
        <v>6.3168846923210606E-2</v>
      </c>
      <c r="F66">
        <f t="shared" si="6"/>
        <v>19.443189064473803</v>
      </c>
    </row>
    <row r="67" spans="1:6" x14ac:dyDescent="0.25">
      <c r="A67">
        <v>286</v>
      </c>
      <c r="B67">
        <v>5.802864937541151</v>
      </c>
      <c r="C67">
        <v>24.904619783091</v>
      </c>
      <c r="D67">
        <f t="shared" si="4"/>
        <v>37.459249447590899</v>
      </c>
      <c r="E67" s="1">
        <f t="shared" si="5"/>
        <v>6.3218158902955707E-2</v>
      </c>
      <c r="F67">
        <f t="shared" si="6"/>
        <v>20.2717605325501</v>
      </c>
    </row>
    <row r="68" spans="1:6" x14ac:dyDescent="0.25">
      <c r="A68">
        <v>309</v>
      </c>
      <c r="B68">
        <v>6.0209971465398198</v>
      </c>
      <c r="C68">
        <v>25.086036938027402</v>
      </c>
      <c r="D68">
        <f t="shared" si="4"/>
        <v>41.408885400629799</v>
      </c>
      <c r="E68" s="1">
        <f t="shared" si="5"/>
        <v>6.1807489684879001E-2</v>
      </c>
      <c r="F68">
        <f t="shared" si="6"/>
        <v>20.003690578697999</v>
      </c>
    </row>
    <row r="69" spans="1:6" x14ac:dyDescent="0.25">
      <c r="A69">
        <v>332</v>
      </c>
      <c r="B69">
        <v>5.9614178221105343</v>
      </c>
      <c r="C69">
        <v>24.948562053174602</v>
      </c>
      <c r="D69">
        <f t="shared" si="4"/>
        <v>37.4524141500235</v>
      </c>
      <c r="E69" s="1">
        <f t="shared" si="5"/>
        <v>6.2393224709431802E-2</v>
      </c>
      <c r="F69">
        <f t="shared" si="6"/>
        <v>18.8812371110998</v>
      </c>
    </row>
    <row r="70" spans="1:6" x14ac:dyDescent="0.25">
      <c r="A70">
        <v>356</v>
      </c>
      <c r="B70">
        <v>6.1732910503923888</v>
      </c>
      <c r="C70">
        <v>24.845791838484701</v>
      </c>
      <c r="D70">
        <f t="shared" si="4"/>
        <v>38.502986779977</v>
      </c>
      <c r="E70" s="1">
        <f t="shared" si="5"/>
        <v>6.2300148712515498E-2</v>
      </c>
      <c r="F70">
        <f t="shared" si="6"/>
        <v>19.0187279529334</v>
      </c>
    </row>
    <row r="71" spans="1:6" x14ac:dyDescent="0.25">
      <c r="A71">
        <v>379</v>
      </c>
      <c r="B71">
        <v>6.2356346677694647</v>
      </c>
      <c r="C71">
        <v>24.928540108373301</v>
      </c>
      <c r="D71">
        <f t="shared" si="4"/>
        <v>41.791851070007901</v>
      </c>
      <c r="E71" s="1">
        <f t="shared" si="5"/>
        <v>6.1959283530398902E-2</v>
      </c>
      <c r="F71">
        <f t="shared" si="6"/>
        <v>19.920547172385699</v>
      </c>
    </row>
    <row r="72" spans="1:6" x14ac:dyDescent="0.25">
      <c r="A72">
        <v>403</v>
      </c>
      <c r="B72">
        <v>9.1209862178796737</v>
      </c>
      <c r="C72">
        <v>24.987123684011699</v>
      </c>
      <c r="D72">
        <f t="shared" si="4"/>
        <v>40.3198889862539</v>
      </c>
      <c r="E72" s="1">
        <f t="shared" si="5"/>
        <v>6.2094079268089505E-2</v>
      </c>
      <c r="F72">
        <f t="shared" si="6"/>
        <v>19.8424958124711</v>
      </c>
    </row>
    <row r="73" spans="1:6" x14ac:dyDescent="0.25">
      <c r="A73">
        <v>426</v>
      </c>
      <c r="B73">
        <v>7.0869626625588502</v>
      </c>
      <c r="C73">
        <v>24.909226821916601</v>
      </c>
      <c r="D73">
        <f t="shared" si="4"/>
        <v>41.033085176934804</v>
      </c>
      <c r="E73" s="1">
        <f t="shared" si="5"/>
        <v>6.2521835523908803E-2</v>
      </c>
      <c r="F73">
        <f t="shared" si="6"/>
        <v>19.8937790584427</v>
      </c>
    </row>
    <row r="74" spans="1:6" x14ac:dyDescent="0.25">
      <c r="A74">
        <v>450</v>
      </c>
      <c r="B74">
        <v>7.4414257979448708</v>
      </c>
      <c r="C74">
        <v>24.824806991318098</v>
      </c>
      <c r="D74">
        <f t="shared" si="4"/>
        <v>39.430631332859903</v>
      </c>
      <c r="E74" s="1">
        <f t="shared" si="5"/>
        <v>6.2056481972507904E-2</v>
      </c>
      <c r="F74">
        <f t="shared" si="6"/>
        <v>19.308680236747698</v>
      </c>
    </row>
    <row r="80" spans="1:6" x14ac:dyDescent="0.25">
      <c r="A80" t="s">
        <v>30</v>
      </c>
    </row>
    <row r="81" spans="1:6" x14ac:dyDescent="0.25">
      <c r="A81" t="s">
        <v>23</v>
      </c>
      <c r="B81" t="s">
        <v>31</v>
      </c>
      <c r="C81" t="s">
        <v>24</v>
      </c>
      <c r="D81" t="s">
        <v>25</v>
      </c>
      <c r="E81" t="s">
        <v>26</v>
      </c>
      <c r="F81" t="s">
        <v>27</v>
      </c>
    </row>
    <row r="82" spans="1:6" x14ac:dyDescent="0.25">
      <c r="A82">
        <v>5</v>
      </c>
      <c r="B82">
        <v>7.6740919821897541E-2</v>
      </c>
      <c r="C82" s="4">
        <v>29.194560567183</v>
      </c>
      <c r="D82">
        <f>P2*100</f>
        <v>45.924917024444497</v>
      </c>
      <c r="E82" s="1">
        <f>O2*100</f>
        <v>7.32201980772023E-2</v>
      </c>
      <c r="F82">
        <f>Q2*100</f>
        <v>22.7238185716554</v>
      </c>
    </row>
    <row r="83" spans="1:6" x14ac:dyDescent="0.25">
      <c r="A83">
        <v>28</v>
      </c>
      <c r="B83">
        <v>0.10917999634052708</v>
      </c>
      <c r="C83" s="4">
        <v>48.1568058087406</v>
      </c>
      <c r="D83">
        <f t="shared" ref="D83:D101" si="7">P3*100</f>
        <v>77.400849948473507</v>
      </c>
      <c r="E83" s="1">
        <f t="shared" ref="E83:E101" si="8">O3*100</f>
        <v>0.11969279747096599</v>
      </c>
      <c r="F83">
        <f t="shared" ref="F83:F101" si="9">Q3*100</f>
        <v>37.964292860104997</v>
      </c>
    </row>
    <row r="84" spans="1:6" x14ac:dyDescent="0.25">
      <c r="A84">
        <v>51</v>
      </c>
      <c r="B84">
        <v>0.28609693194088059</v>
      </c>
      <c r="C84" s="4">
        <v>61.482659582971202</v>
      </c>
      <c r="D84">
        <f t="shared" si="7"/>
        <v>97.668665521571199</v>
      </c>
      <c r="E84" s="1">
        <f t="shared" si="8"/>
        <v>0.155001875715535</v>
      </c>
      <c r="F84">
        <f t="shared" si="9"/>
        <v>49.134065540569701</v>
      </c>
    </row>
    <row r="85" spans="1:6" x14ac:dyDescent="0.25">
      <c r="A85">
        <v>75</v>
      </c>
      <c r="B85">
        <v>0.83668962819667947</v>
      </c>
      <c r="C85" s="4">
        <v>63.3919983086613</v>
      </c>
      <c r="D85">
        <f t="shared" si="7"/>
        <v>100</v>
      </c>
      <c r="E85" s="1">
        <f t="shared" si="8"/>
        <v>0.15879460647670202</v>
      </c>
      <c r="F85">
        <f t="shared" si="9"/>
        <v>50.015425718687801</v>
      </c>
    </row>
    <row r="86" spans="1:6" x14ac:dyDescent="0.25">
      <c r="A86">
        <v>98</v>
      </c>
      <c r="B86">
        <v>1.4355523271110926</v>
      </c>
      <c r="C86" s="4">
        <v>62.990192238514297</v>
      </c>
      <c r="D86">
        <f t="shared" si="7"/>
        <v>100</v>
      </c>
      <c r="E86" s="1">
        <f t="shared" si="8"/>
        <v>0.15638691502069699</v>
      </c>
      <c r="F86">
        <f t="shared" si="9"/>
        <v>49.280662268455799</v>
      </c>
    </row>
    <row r="87" spans="1:6" x14ac:dyDescent="0.25">
      <c r="A87">
        <v>122</v>
      </c>
      <c r="B87">
        <v>2.2521124528701115</v>
      </c>
      <c r="C87" s="4">
        <v>63.249075812749403</v>
      </c>
      <c r="D87">
        <f t="shared" si="7"/>
        <v>100</v>
      </c>
      <c r="E87" s="1">
        <f t="shared" si="8"/>
        <v>0.15889740975556801</v>
      </c>
      <c r="F87">
        <f t="shared" si="9"/>
        <v>49.930696625406398</v>
      </c>
    </row>
    <row r="88" spans="1:6" x14ac:dyDescent="0.25">
      <c r="A88">
        <v>145</v>
      </c>
      <c r="B88">
        <v>2.6605601474115272</v>
      </c>
      <c r="C88" s="4">
        <v>62.438979576986497</v>
      </c>
      <c r="D88">
        <f t="shared" si="7"/>
        <v>100</v>
      </c>
      <c r="E88" s="1">
        <f t="shared" si="8"/>
        <v>0.15651751751099</v>
      </c>
      <c r="F88">
        <f t="shared" si="9"/>
        <v>49.406061783012504</v>
      </c>
    </row>
    <row r="89" spans="1:6" x14ac:dyDescent="0.25">
      <c r="A89">
        <v>168</v>
      </c>
      <c r="B89">
        <v>2.6356790973203257</v>
      </c>
      <c r="C89" s="4">
        <v>61.686986627393601</v>
      </c>
      <c r="D89">
        <f t="shared" si="7"/>
        <v>100</v>
      </c>
      <c r="E89" s="1">
        <f t="shared" si="8"/>
        <v>0.15573675945599399</v>
      </c>
      <c r="F89">
        <f t="shared" si="9"/>
        <v>50.063908526791501</v>
      </c>
    </row>
    <row r="90" spans="1:6" x14ac:dyDescent="0.25">
      <c r="A90">
        <v>192</v>
      </c>
      <c r="B90">
        <v>3.0210543741430924</v>
      </c>
      <c r="C90" s="4">
        <v>63.424258096804401</v>
      </c>
      <c r="D90">
        <f t="shared" si="7"/>
        <v>100</v>
      </c>
      <c r="E90" s="1">
        <f t="shared" si="8"/>
        <v>0.15573068611119301</v>
      </c>
      <c r="F90">
        <f t="shared" si="9"/>
        <v>49.275264034862296</v>
      </c>
    </row>
    <row r="91" spans="1:6" x14ac:dyDescent="0.25">
      <c r="A91">
        <v>215</v>
      </c>
      <c r="B91">
        <v>3.7206356040977155</v>
      </c>
      <c r="C91" s="4">
        <v>63.277773209029398</v>
      </c>
      <c r="D91">
        <f t="shared" si="7"/>
        <v>100</v>
      </c>
      <c r="E91" s="1">
        <f t="shared" si="8"/>
        <v>0.15762004961408599</v>
      </c>
      <c r="F91">
        <f t="shared" si="9"/>
        <v>49.6795877466908</v>
      </c>
    </row>
    <row r="92" spans="1:6" x14ac:dyDescent="0.25">
      <c r="A92">
        <v>239</v>
      </c>
      <c r="B92">
        <v>4.736605478648138</v>
      </c>
      <c r="C92" s="4">
        <v>62.585034792008699</v>
      </c>
      <c r="D92">
        <f t="shared" si="7"/>
        <v>100</v>
      </c>
      <c r="E92" s="1">
        <f t="shared" si="8"/>
        <v>0.15591449518196498</v>
      </c>
      <c r="F92">
        <f t="shared" si="9"/>
        <v>49.434855934221197</v>
      </c>
    </row>
    <row r="93" spans="1:6" x14ac:dyDescent="0.25">
      <c r="A93">
        <v>262</v>
      </c>
      <c r="B93">
        <v>4.7408000441760709</v>
      </c>
      <c r="C93" s="4">
        <v>62.755947730501099</v>
      </c>
      <c r="D93">
        <f t="shared" si="7"/>
        <v>100</v>
      </c>
      <c r="E93" s="1">
        <f t="shared" si="8"/>
        <v>0.15512712028234202</v>
      </c>
      <c r="F93">
        <f t="shared" si="9"/>
        <v>49.194477958636504</v>
      </c>
    </row>
    <row r="94" spans="1:6" x14ac:dyDescent="0.25">
      <c r="A94">
        <v>286</v>
      </c>
      <c r="B94">
        <v>5.802864937541151</v>
      </c>
      <c r="C94" s="4">
        <v>62.295071115680102</v>
      </c>
      <c r="D94">
        <f t="shared" si="7"/>
        <v>100</v>
      </c>
      <c r="E94" s="1">
        <f t="shared" si="8"/>
        <v>0.15706387267852001</v>
      </c>
      <c r="F94">
        <f t="shared" si="9"/>
        <v>50.009335850637505</v>
      </c>
    </row>
    <row r="95" spans="1:6" x14ac:dyDescent="0.25">
      <c r="A95">
        <v>309</v>
      </c>
      <c r="B95">
        <v>6.0209971465398198</v>
      </c>
      <c r="C95" s="4">
        <v>62.381382225352503</v>
      </c>
      <c r="D95">
        <f t="shared" si="7"/>
        <v>100</v>
      </c>
      <c r="E95" s="1">
        <f t="shared" si="8"/>
        <v>0.15369485778238601</v>
      </c>
      <c r="F95">
        <f t="shared" si="9"/>
        <v>49.738971075287502</v>
      </c>
    </row>
    <row r="96" spans="1:6" x14ac:dyDescent="0.25">
      <c r="A96">
        <v>332</v>
      </c>
      <c r="B96">
        <v>5.9614178221105343</v>
      </c>
      <c r="C96" s="4">
        <v>62.476761344842899</v>
      </c>
      <c r="D96">
        <f t="shared" si="7"/>
        <v>100</v>
      </c>
      <c r="E96" s="1">
        <f t="shared" si="8"/>
        <v>0.15563890629336602</v>
      </c>
      <c r="F96">
        <f t="shared" si="9"/>
        <v>49.312117443774703</v>
      </c>
    </row>
    <row r="97" spans="1:6" x14ac:dyDescent="0.25">
      <c r="A97">
        <v>356</v>
      </c>
      <c r="B97">
        <v>6.1732910503923888</v>
      </c>
      <c r="C97" s="4">
        <v>63.304348869339499</v>
      </c>
      <c r="D97">
        <f t="shared" si="7"/>
        <v>100</v>
      </c>
      <c r="E97" s="1">
        <f t="shared" si="8"/>
        <v>0.15716167425935501</v>
      </c>
      <c r="F97">
        <f t="shared" si="9"/>
        <v>49.588380511180404</v>
      </c>
    </row>
    <row r="98" spans="1:6" x14ac:dyDescent="0.25">
      <c r="A98">
        <v>379</v>
      </c>
      <c r="B98">
        <v>6.2356346677694647</v>
      </c>
      <c r="C98" s="4">
        <v>62.117675506692301</v>
      </c>
      <c r="D98">
        <f t="shared" si="7"/>
        <v>100</v>
      </c>
      <c r="E98" s="1">
        <f t="shared" si="8"/>
        <v>0.15660684538344299</v>
      </c>
      <c r="F98">
        <f t="shared" si="9"/>
        <v>49.620649483979498</v>
      </c>
    </row>
    <row r="99" spans="1:6" x14ac:dyDescent="0.25">
      <c r="A99">
        <v>403</v>
      </c>
      <c r="B99">
        <v>9.1209862178796737</v>
      </c>
      <c r="C99" s="4">
        <v>63.052973606244102</v>
      </c>
      <c r="D99">
        <f t="shared" si="7"/>
        <v>100</v>
      </c>
      <c r="E99" s="1">
        <f t="shared" si="8"/>
        <v>0.15728157157738099</v>
      </c>
      <c r="F99">
        <f t="shared" si="9"/>
        <v>49.570694863265302</v>
      </c>
    </row>
    <row r="100" spans="1:6" x14ac:dyDescent="0.25">
      <c r="A100">
        <v>426</v>
      </c>
      <c r="B100">
        <v>7.0869626625588502</v>
      </c>
      <c r="C100" s="4">
        <v>62.379598544144699</v>
      </c>
      <c r="D100">
        <f t="shared" si="7"/>
        <v>100</v>
      </c>
      <c r="E100" s="1">
        <f t="shared" si="8"/>
        <v>0.156400935078509</v>
      </c>
      <c r="F100">
        <f t="shared" si="9"/>
        <v>49.811843928421702</v>
      </c>
    </row>
    <row r="101" spans="1:6" x14ac:dyDescent="0.25">
      <c r="A101">
        <v>450</v>
      </c>
      <c r="B101">
        <v>7.4414257979448708</v>
      </c>
      <c r="C101" s="4">
        <v>63.105907705400199</v>
      </c>
      <c r="D101">
        <f t="shared" si="7"/>
        <v>100</v>
      </c>
      <c r="E101" s="1">
        <f t="shared" si="8"/>
        <v>0.15693987122550498</v>
      </c>
      <c r="F101">
        <f t="shared" si="9"/>
        <v>49.191869854319698</v>
      </c>
    </row>
    <row r="104" spans="1:6" x14ac:dyDescent="0.25">
      <c r="A104" t="s">
        <v>32</v>
      </c>
    </row>
    <row r="105" spans="1:6" x14ac:dyDescent="0.25">
      <c r="A105" t="s">
        <v>23</v>
      </c>
      <c r="B105" t="s">
        <v>31</v>
      </c>
      <c r="C105" t="s">
        <v>24</v>
      </c>
      <c r="D105" t="s">
        <v>25</v>
      </c>
      <c r="E105" t="s">
        <v>26</v>
      </c>
      <c r="F105" t="s">
        <v>27</v>
      </c>
    </row>
    <row r="106" spans="1:6" x14ac:dyDescent="0.25">
      <c r="A106">
        <v>5</v>
      </c>
      <c r="B106">
        <v>7.3492004776529507E-2</v>
      </c>
      <c r="C106">
        <v>4.2745535469798499</v>
      </c>
      <c r="D106">
        <v>6.8168977452359103</v>
      </c>
      <c r="E106">
        <v>1.07179498377394E-2</v>
      </c>
      <c r="F106">
        <v>3.3727598827969101</v>
      </c>
    </row>
    <row r="107" spans="1:6" x14ac:dyDescent="0.25">
      <c r="A107">
        <v>28</v>
      </c>
      <c r="B107">
        <v>7.2253164625243935E-2</v>
      </c>
      <c r="C107">
        <v>23.693511355532198</v>
      </c>
      <c r="D107">
        <v>36.633266674555301</v>
      </c>
      <c r="E107">
        <v>5.8804589733284805E-2</v>
      </c>
      <c r="F107">
        <v>18.4312829366309</v>
      </c>
    </row>
    <row r="108" spans="1:6" x14ac:dyDescent="0.25">
      <c r="A108">
        <v>51</v>
      </c>
      <c r="B108">
        <v>9.2641102775786188E-2</v>
      </c>
      <c r="C108">
        <v>42.7231036142649</v>
      </c>
      <c r="D108">
        <v>68.568099396629407</v>
      </c>
      <c r="E108">
        <v>0.106922987806169</v>
      </c>
      <c r="F108">
        <v>33.606123752757597</v>
      </c>
    </row>
    <row r="109" spans="1:6" x14ac:dyDescent="0.25">
      <c r="A109">
        <v>75</v>
      </c>
      <c r="B109">
        <v>0.17600858690195767</v>
      </c>
      <c r="C109">
        <v>59.090738400185998</v>
      </c>
      <c r="D109">
        <v>93.510836916821503</v>
      </c>
      <c r="E109">
        <v>0.149585312908532</v>
      </c>
      <c r="F109">
        <v>46.613146176876604</v>
      </c>
    </row>
    <row r="110" spans="1:6" x14ac:dyDescent="0.25">
      <c r="A110">
        <v>98</v>
      </c>
      <c r="B110">
        <v>0.46980289912011913</v>
      </c>
      <c r="C110">
        <v>62.927575354862299</v>
      </c>
      <c r="D110">
        <v>99.959164419734108</v>
      </c>
      <c r="E110">
        <v>0.15586895458490899</v>
      </c>
      <c r="F110">
        <v>48.830514391298799</v>
      </c>
    </row>
    <row r="111" spans="1:6" x14ac:dyDescent="0.25">
      <c r="A111">
        <v>122</v>
      </c>
      <c r="B111">
        <v>0.82471432347939089</v>
      </c>
      <c r="C111">
        <v>63.322010638607402</v>
      </c>
      <c r="D111">
        <v>100</v>
      </c>
      <c r="E111">
        <v>0.159028311244582</v>
      </c>
      <c r="F111">
        <v>49.527154646448302</v>
      </c>
    </row>
    <row r="112" spans="1:6" x14ac:dyDescent="0.25">
      <c r="A112">
        <v>145</v>
      </c>
      <c r="B112">
        <v>1.1689246426399582</v>
      </c>
      <c r="C112">
        <v>63.3792686161487</v>
      </c>
      <c r="D112">
        <v>100</v>
      </c>
      <c r="E112">
        <v>0.15707609834754299</v>
      </c>
      <c r="F112">
        <v>49.271794763146595</v>
      </c>
    </row>
    <row r="113" spans="1:6" x14ac:dyDescent="0.25">
      <c r="A113">
        <v>168</v>
      </c>
      <c r="B113">
        <v>1.6004241876213756</v>
      </c>
      <c r="C113">
        <v>62.188474054148102</v>
      </c>
      <c r="D113">
        <v>100</v>
      </c>
      <c r="E113">
        <v>0.15548067606364599</v>
      </c>
      <c r="F113">
        <v>49.614974789113703</v>
      </c>
    </row>
    <row r="114" spans="1:6" x14ac:dyDescent="0.25">
      <c r="A114">
        <v>192</v>
      </c>
      <c r="B114">
        <v>1.9709609105120722</v>
      </c>
      <c r="C114">
        <v>62.390367711834102</v>
      </c>
      <c r="D114">
        <v>100</v>
      </c>
      <c r="E114">
        <v>0.156097177459913</v>
      </c>
      <c r="F114">
        <v>49.161061313761799</v>
      </c>
    </row>
    <row r="115" spans="1:6" x14ac:dyDescent="0.25">
      <c r="A115">
        <v>215</v>
      </c>
      <c r="B115">
        <v>2.1717510136862992</v>
      </c>
      <c r="C115">
        <v>61.990866665084503</v>
      </c>
      <c r="D115">
        <v>100</v>
      </c>
      <c r="E115">
        <v>0.15572343456622201</v>
      </c>
      <c r="F115">
        <v>49.738899251245002</v>
      </c>
    </row>
    <row r="116" spans="1:6" x14ac:dyDescent="0.25">
      <c r="A116">
        <v>239</v>
      </c>
      <c r="B116">
        <v>2.2903527611332284</v>
      </c>
      <c r="C116">
        <v>62.388307272250799</v>
      </c>
      <c r="D116">
        <v>100</v>
      </c>
      <c r="E116">
        <v>0.15423993691451099</v>
      </c>
      <c r="F116">
        <v>49.717835416368999</v>
      </c>
    </row>
    <row r="117" spans="1:6" x14ac:dyDescent="0.25">
      <c r="A117">
        <v>262</v>
      </c>
      <c r="B117">
        <v>2.5972881036859383</v>
      </c>
      <c r="C117">
        <v>63.017438118166197</v>
      </c>
      <c r="D117">
        <v>100</v>
      </c>
      <c r="E117">
        <v>0.155588509042074</v>
      </c>
      <c r="F117">
        <v>49.4729224277092</v>
      </c>
    </row>
    <row r="118" spans="1:6" x14ac:dyDescent="0.25">
      <c r="A118">
        <v>286</v>
      </c>
      <c r="B118">
        <v>2.8562318991146385</v>
      </c>
      <c r="C118">
        <v>63.472584245716099</v>
      </c>
      <c r="D118">
        <v>100</v>
      </c>
      <c r="E118">
        <v>0.158218760296574</v>
      </c>
      <c r="F118">
        <v>49.7363585473284</v>
      </c>
    </row>
    <row r="119" spans="1:6" x14ac:dyDescent="0.25">
      <c r="A119">
        <v>309</v>
      </c>
      <c r="B119">
        <v>3.5278606742345717</v>
      </c>
      <c r="C119">
        <v>63.166250938498102</v>
      </c>
      <c r="D119">
        <v>100</v>
      </c>
      <c r="E119">
        <v>0.15709736882131101</v>
      </c>
      <c r="F119">
        <v>49.699585147199599</v>
      </c>
    </row>
    <row r="120" spans="1:6" x14ac:dyDescent="0.25">
      <c r="A120">
        <v>332</v>
      </c>
      <c r="B120">
        <v>3.4440376450934305</v>
      </c>
      <c r="C120">
        <v>62.6818536752914</v>
      </c>
      <c r="D120">
        <v>100</v>
      </c>
      <c r="E120">
        <v>0.15748063582208199</v>
      </c>
      <c r="F120">
        <v>49.6680663700024</v>
      </c>
    </row>
    <row r="121" spans="1:6" x14ac:dyDescent="0.25">
      <c r="A121">
        <v>356</v>
      </c>
      <c r="B121">
        <v>3.9616467162912947</v>
      </c>
      <c r="C121">
        <v>62.647683687931199</v>
      </c>
      <c r="D121">
        <v>100</v>
      </c>
      <c r="E121">
        <v>0.157957224878781</v>
      </c>
      <c r="F121">
        <v>50.433966354531698</v>
      </c>
    </row>
    <row r="122" spans="1:6" x14ac:dyDescent="0.25">
      <c r="A122">
        <v>379</v>
      </c>
      <c r="B122">
        <v>4.3995434382175773</v>
      </c>
      <c r="C122">
        <v>62.846939805481902</v>
      </c>
      <c r="D122">
        <v>100</v>
      </c>
      <c r="E122">
        <v>0.15759472955291401</v>
      </c>
      <c r="F122">
        <v>50.346322892327002</v>
      </c>
    </row>
    <row r="123" spans="1:6" x14ac:dyDescent="0.25">
      <c r="A123">
        <v>403</v>
      </c>
      <c r="B123">
        <v>4.2049292007121322</v>
      </c>
      <c r="C123">
        <v>62.216483903426699</v>
      </c>
      <c r="D123">
        <v>100</v>
      </c>
      <c r="E123">
        <v>0.15528619626009199</v>
      </c>
      <c r="F123">
        <v>50.3425071760199</v>
      </c>
    </row>
    <row r="124" spans="1:6" x14ac:dyDescent="0.25">
      <c r="A124">
        <v>426</v>
      </c>
      <c r="B124">
        <v>5.0572444480760748</v>
      </c>
      <c r="C124">
        <v>63.1499440221844</v>
      </c>
      <c r="D124">
        <v>100</v>
      </c>
      <c r="E124">
        <v>0.15946154087785899</v>
      </c>
      <c r="F124">
        <v>50.008820559693802</v>
      </c>
    </row>
    <row r="125" spans="1:6" x14ac:dyDescent="0.25">
      <c r="A125">
        <v>450</v>
      </c>
      <c r="B125">
        <v>4.8000342959218294</v>
      </c>
      <c r="C125">
        <v>63.007300928121197</v>
      </c>
      <c r="D125">
        <v>100</v>
      </c>
      <c r="E125">
        <v>0.156569111100435</v>
      </c>
      <c r="F125">
        <v>49.259824437292899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2022-11-14T09:38:09Z</dcterms:created>
  <dcterms:modified xsi:type="dcterms:W3CDTF">2022-11-24T13:06:49Z</dcterms:modified>
</cp:coreProperties>
</file>