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OneDrive - Universidad de Oviedo\CESPL\CESPL-main\Sesion5\"/>
    </mc:Choice>
  </mc:AlternateContent>
  <bookViews>
    <workbookView xWindow="0" yWindow="0" windowWidth="28800" windowHeight="12300"/>
  </bookViews>
  <sheets>
    <sheet name="JMVAresults" sheetId="1" r:id="rId1"/>
  </sheets>
  <calcPr calcId="0"/>
</workbook>
</file>

<file path=xl/calcChain.xml><?xml version="1.0" encoding="utf-8"?>
<calcChain xmlns="http://schemas.openxmlformats.org/spreadsheetml/2006/main">
  <c r="S22" i="1" l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</calcChain>
</file>

<file path=xl/sharedStrings.xml><?xml version="1.0" encoding="utf-8"?>
<sst xmlns="http://schemas.openxmlformats.org/spreadsheetml/2006/main" count="39" uniqueCount="20">
  <si>
    <t>Algorithm: MVA</t>
  </si>
  <si>
    <t xml:space="preserve">Ni for Peticion </t>
  </si>
  <si>
    <t xml:space="preserve">Class </t>
  </si>
  <si>
    <t xml:space="preserve">Throughput (Inyector) </t>
  </si>
  <si>
    <t xml:space="preserve">Residence time (Inyector) </t>
  </si>
  <si>
    <t>Utilization (Inyector)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</si>
  <si>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</si>
  <si>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</si>
  <si>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</si>
  <si>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</si>
  <si>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</si>
  <si>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</si>
  <si>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</si>
  <si>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</si>
  <si>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</si>
  <si>
    <t xml:space="preserve"> Peticion</t>
  </si>
  <si>
    <t>TRES</t>
  </si>
  <si>
    <t>%CPU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</si>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</sst>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C3" sqref="C3:C22"/>
    </sheetView>
  </sheetViews>
  <sheetFormatPr baseColWidth="10"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>
        <v>5</v>
      </c>
      <c r="B3" t="s">
        <v>15</v>
      </c>
      <c r="C3">
        <v>3.9706673341493501</v>
      </c>
      <c r="D3">
        <v>1.2</v>
      </c>
      <c r="E3">
        <v>4.76480080097922</v>
      </c>
      <c r="F3">
        <v>7.9413346682987003</v>
      </c>
      <c r="G3" s="1">
        <v>2.4942776337430999E-5</v>
      </c>
      <c r="H3" s="1">
        <v>9.9031619847552105E-5</v>
      </c>
      <c r="I3">
        <v>87.354682224832501</v>
      </c>
      <c r="J3">
        <v>5.26777510174491E-2</v>
      </c>
      <c r="K3">
        <v>0.20695608332891499</v>
      </c>
      <c r="L3">
        <v>83.384014890683204</v>
      </c>
      <c r="M3">
        <v>6.5314800182494602E-3</v>
      </c>
      <c r="N3">
        <v>2.5409777625667599E-2</v>
      </c>
      <c r="P3" s="1">
        <f>G3+J3+M3</f>
        <v>5.9234173812035995E-2</v>
      </c>
      <c r="Q3">
        <f>K3/4*100</f>
        <v>5.1739020832228748</v>
      </c>
      <c r="R3">
        <f>N3*100</f>
        <v>2.5409777625667598</v>
      </c>
      <c r="S3">
        <f>H3*100</f>
        <v>9.9031619847552103E-3</v>
      </c>
    </row>
    <row r="4" spans="1:19" x14ac:dyDescent="0.25">
      <c r="A4">
        <v>28</v>
      </c>
      <c r="B4" t="s">
        <v>15</v>
      </c>
      <c r="C4">
        <v>22.143459004207301</v>
      </c>
      <c r="D4">
        <v>1.2</v>
      </c>
      <c r="E4">
        <v>26.5721508050487</v>
      </c>
      <c r="F4">
        <v>44.286918008414602</v>
      </c>
      <c r="G4" s="1">
        <v>2.4954092107554401E-5</v>
      </c>
      <c r="H4" s="1">
        <v>5.5227558233213398E-4</v>
      </c>
      <c r="I4">
        <v>487.156102964122</v>
      </c>
      <c r="J4">
        <v>5.70510824797247E-2</v>
      </c>
      <c r="K4">
        <v>1.15414441986914</v>
      </c>
      <c r="L4">
        <v>465.01264395991399</v>
      </c>
      <c r="M4">
        <v>7.40572279014955E-3</v>
      </c>
      <c r="N4">
        <v>0.14170423301919199</v>
      </c>
      <c r="P4" s="1">
        <f t="shared" ref="P4:P22" si="0">G4+J4+M4</f>
        <v>6.4481759361981805E-2</v>
      </c>
      <c r="Q4">
        <f t="shared" ref="Q4:Q22" si="1">K4/4*100</f>
        <v>28.8536104967285</v>
      </c>
      <c r="R4">
        <f t="shared" ref="R4:R22" si="2">N4*100</f>
        <v>14.1704233019192</v>
      </c>
      <c r="S4">
        <f t="shared" ref="S4:S22" si="3">H4*100</f>
        <v>5.5227558233213396E-2</v>
      </c>
    </row>
    <row r="5" spans="1:19" x14ac:dyDescent="0.25">
      <c r="A5">
        <v>52</v>
      </c>
      <c r="B5" t="s">
        <v>15</v>
      </c>
      <c r="C5">
        <v>40.804168367959001</v>
      </c>
      <c r="D5">
        <v>1.2</v>
      </c>
      <c r="E5">
        <v>48.965002041550797</v>
      </c>
      <c r="F5">
        <v>81.608336735918002</v>
      </c>
      <c r="G5" s="1">
        <v>2.49657294614836E-5</v>
      </c>
      <c r="H5">
        <v>1.01768860243159E-3</v>
      </c>
      <c r="I5">
        <v>897.69171307201498</v>
      </c>
      <c r="J5">
        <v>6.5770063596487294E-2</v>
      </c>
      <c r="K5">
        <v>2.1267636289494201</v>
      </c>
      <c r="L5">
        <v>856.88754470405604</v>
      </c>
      <c r="M5">
        <v>8.5845764800202805E-3</v>
      </c>
      <c r="N5">
        <v>0.26112105527275598</v>
      </c>
      <c r="P5" s="1">
        <f t="shared" si="0"/>
        <v>7.4379605805969057E-2</v>
      </c>
      <c r="Q5">
        <f t="shared" si="1"/>
        <v>53.169090723735501</v>
      </c>
      <c r="R5">
        <f t="shared" si="2"/>
        <v>26.112105527275599</v>
      </c>
      <c r="S5">
        <f t="shared" si="3"/>
        <v>0.101768860243159</v>
      </c>
    </row>
    <row r="6" spans="1:19" x14ac:dyDescent="0.25">
      <c r="A6">
        <v>75</v>
      </c>
      <c r="B6" t="s">
        <v>15</v>
      </c>
      <c r="C6">
        <v>57.864642205327797</v>
      </c>
      <c r="D6">
        <v>1.2</v>
      </c>
      <c r="E6">
        <v>69.437570646393297</v>
      </c>
      <c r="F6">
        <v>115.729284410655</v>
      </c>
      <c r="G6" s="1">
        <v>2.4976404945825101E-5</v>
      </c>
      <c r="H6">
        <v>1.4431904683146399E-3</v>
      </c>
      <c r="I6">
        <v>1273.02214124743</v>
      </c>
      <c r="J6">
        <v>8.6054054429243701E-2</v>
      </c>
      <c r="K6">
        <v>3.0159765868699302</v>
      </c>
      <c r="L6">
        <v>1215.1574990421</v>
      </c>
      <c r="M6">
        <v>1.0049263433470399E-2</v>
      </c>
      <c r="N6">
        <v>0.37029737499809801</v>
      </c>
      <c r="P6" s="1">
        <f t="shared" si="0"/>
        <v>9.6128294267659925E-2</v>
      </c>
      <c r="Q6">
        <f t="shared" si="1"/>
        <v>75.399414671748261</v>
      </c>
      <c r="R6">
        <f t="shared" si="2"/>
        <v>37.029737499809798</v>
      </c>
      <c r="S6">
        <f t="shared" si="3"/>
        <v>0.14431904683146399</v>
      </c>
    </row>
    <row r="7" spans="1:19" x14ac:dyDescent="0.25">
      <c r="A7">
        <v>99</v>
      </c>
      <c r="B7" t="s">
        <v>15</v>
      </c>
      <c r="C7">
        <v>72.1876287556248</v>
      </c>
      <c r="D7">
        <v>1.2</v>
      </c>
      <c r="E7">
        <v>86.625154506749695</v>
      </c>
      <c r="F7">
        <v>144.375257511249</v>
      </c>
      <c r="G7" s="1">
        <v>2.49855125334356E-5</v>
      </c>
      <c r="H7">
        <v>1.8004172112682799E-3</v>
      </c>
      <c r="I7">
        <v>1588.12784850502</v>
      </c>
      <c r="J7">
        <v>0.15962314787074999</v>
      </c>
      <c r="K7">
        <v>3.7625083279021299</v>
      </c>
      <c r="L7">
        <v>1515.9402197493901</v>
      </c>
      <c r="M7">
        <v>1.1777991931657799E-2</v>
      </c>
      <c r="N7">
        <v>0.46195549504467398</v>
      </c>
      <c r="P7" s="1">
        <f t="shared" si="0"/>
        <v>0.17142612531494122</v>
      </c>
      <c r="Q7">
        <f t="shared" si="1"/>
        <v>94.062708197553249</v>
      </c>
      <c r="R7">
        <f t="shared" si="2"/>
        <v>46.195549504467401</v>
      </c>
      <c r="S7">
        <f t="shared" si="3"/>
        <v>0.18004172112682798</v>
      </c>
    </row>
    <row r="8" spans="1:19" x14ac:dyDescent="0.25">
      <c r="A8">
        <v>122</v>
      </c>
      <c r="B8" t="s">
        <v>15</v>
      </c>
      <c r="C8">
        <v>76.629982434428698</v>
      </c>
      <c r="D8">
        <v>1.2</v>
      </c>
      <c r="E8">
        <v>91.955978921314497</v>
      </c>
      <c r="F8">
        <v>153.259964868857</v>
      </c>
      <c r="G8" s="1">
        <v>2.4988539302960602E-5</v>
      </c>
      <c r="H8">
        <v>1.9112130659006E-3</v>
      </c>
      <c r="I8">
        <v>1685.8596304160201</v>
      </c>
      <c r="J8">
        <v>0.379495698715414</v>
      </c>
      <c r="K8">
        <v>3.99404928582124</v>
      </c>
      <c r="L8">
        <v>1609.2296479816</v>
      </c>
      <c r="M8">
        <v>1.2545448273810199E-2</v>
      </c>
      <c r="N8">
        <v>0.49038376908872899</v>
      </c>
      <c r="P8" s="1">
        <f t="shared" si="0"/>
        <v>0.39206613552852715</v>
      </c>
      <c r="Q8">
        <f t="shared" si="1"/>
        <v>99.851232145531</v>
      </c>
      <c r="R8">
        <f t="shared" si="2"/>
        <v>49.038376908872898</v>
      </c>
      <c r="S8">
        <f t="shared" si="3"/>
        <v>0.19112130659005999</v>
      </c>
    </row>
    <row r="9" spans="1:19" x14ac:dyDescent="0.25">
      <c r="A9">
        <v>146</v>
      </c>
      <c r="B9" t="s">
        <v>15</v>
      </c>
      <c r="C9">
        <v>76.744111497086493</v>
      </c>
      <c r="D9">
        <v>1.2</v>
      </c>
      <c r="E9">
        <v>92.0929337965038</v>
      </c>
      <c r="F9">
        <v>153.48822299417299</v>
      </c>
      <c r="G9" s="1">
        <v>2.49886297118157E-5</v>
      </c>
      <c r="H9">
        <v>1.9140595360265301E-3</v>
      </c>
      <c r="I9">
        <v>1688.3704698196</v>
      </c>
      <c r="J9">
        <v>0.68982585373732297</v>
      </c>
      <c r="K9">
        <v>3.9999978334617099</v>
      </c>
      <c r="L9">
        <v>1611.62635832252</v>
      </c>
      <c r="M9">
        <v>1.2575248076954201E-2</v>
      </c>
      <c r="N9">
        <v>0.49111412342433802</v>
      </c>
      <c r="P9" s="1">
        <f t="shared" si="0"/>
        <v>0.70242609044398896</v>
      </c>
      <c r="Q9">
        <f t="shared" si="1"/>
        <v>99.99994583654275</v>
      </c>
      <c r="R9">
        <f t="shared" si="2"/>
        <v>49.111412342433802</v>
      </c>
      <c r="S9">
        <f t="shared" si="3"/>
        <v>0.191405953602653</v>
      </c>
    </row>
    <row r="10" spans="1:19" x14ac:dyDescent="0.25">
      <c r="A10">
        <v>169</v>
      </c>
      <c r="B10" t="s">
        <v>15</v>
      </c>
      <c r="C10">
        <v>76.744153063758404</v>
      </c>
      <c r="D10">
        <v>1.2</v>
      </c>
      <c r="E10">
        <v>92.092983676510102</v>
      </c>
      <c r="F10">
        <v>153.48830612751601</v>
      </c>
      <c r="G10" s="1">
        <v>2.49886297509726E-5</v>
      </c>
      <c r="H10">
        <v>1.9140605727325801E-3</v>
      </c>
      <c r="I10">
        <v>1688.3713842863899</v>
      </c>
      <c r="J10">
        <v>0.98952190361377301</v>
      </c>
      <c r="K10">
        <v>3.9999999999679599</v>
      </c>
      <c r="L10">
        <v>1611.6272312226399</v>
      </c>
      <c r="M10">
        <v>1.2575266295330701E-2</v>
      </c>
      <c r="N10">
        <v>0.49111438942493701</v>
      </c>
      <c r="P10" s="1">
        <f t="shared" si="0"/>
        <v>1.0021221585388547</v>
      </c>
      <c r="Q10">
        <f t="shared" si="1"/>
        <v>99.999999999198991</v>
      </c>
      <c r="R10">
        <f t="shared" si="2"/>
        <v>49.111438942493699</v>
      </c>
      <c r="S10">
        <f t="shared" si="3"/>
        <v>0.19140605727325802</v>
      </c>
    </row>
    <row r="11" spans="1:19" x14ac:dyDescent="0.25">
      <c r="A11">
        <v>192</v>
      </c>
      <c r="B11" t="s">
        <v>15</v>
      </c>
      <c r="C11">
        <v>76.744153064372895</v>
      </c>
      <c r="D11">
        <v>1.2</v>
      </c>
      <c r="E11">
        <v>92.092983677247503</v>
      </c>
      <c r="F11">
        <v>153.48830612874499</v>
      </c>
      <c r="G11" s="1">
        <v>2.4988629750973301E-5</v>
      </c>
      <c r="H11">
        <v>1.9140605727479101E-3</v>
      </c>
      <c r="I11">
        <v>1688.37138429991</v>
      </c>
      <c r="J11">
        <v>1.28921900209262</v>
      </c>
      <c r="K11">
        <v>4</v>
      </c>
      <c r="L11">
        <v>1611.62723123554</v>
      </c>
      <c r="M11">
        <v>1.25752662958163E-2</v>
      </c>
      <c r="N11">
        <v>0.49111438942886998</v>
      </c>
      <c r="P11" s="1">
        <f t="shared" si="0"/>
        <v>1.3018192570181872</v>
      </c>
      <c r="Q11">
        <f t="shared" si="1"/>
        <v>100</v>
      </c>
      <c r="R11">
        <f t="shared" si="2"/>
        <v>49.111438942886998</v>
      </c>
      <c r="S11">
        <f t="shared" si="3"/>
        <v>0.19140605727479101</v>
      </c>
    </row>
    <row r="12" spans="1:19" x14ac:dyDescent="0.25">
      <c r="A12">
        <v>216</v>
      </c>
      <c r="B12" t="s">
        <v>15</v>
      </c>
      <c r="C12">
        <v>76.744153064372895</v>
      </c>
      <c r="D12">
        <v>1.2</v>
      </c>
      <c r="E12">
        <v>92.092983677247503</v>
      </c>
      <c r="F12">
        <v>153.48830612874499</v>
      </c>
      <c r="G12" s="1">
        <v>2.4988629750973301E-5</v>
      </c>
      <c r="H12">
        <v>1.9140605727479101E-3</v>
      </c>
      <c r="I12">
        <v>1688.37138429991</v>
      </c>
      <c r="J12">
        <v>1.6019464092198901</v>
      </c>
      <c r="K12">
        <v>4</v>
      </c>
      <c r="L12">
        <v>1611.62723123554</v>
      </c>
      <c r="M12">
        <v>1.25752662958163E-2</v>
      </c>
      <c r="N12">
        <v>0.49111438942886998</v>
      </c>
      <c r="P12" s="1">
        <f t="shared" si="0"/>
        <v>1.6145466641454573</v>
      </c>
      <c r="Q12">
        <f t="shared" si="1"/>
        <v>100</v>
      </c>
      <c r="R12">
        <f t="shared" si="2"/>
        <v>49.111438942886998</v>
      </c>
      <c r="S12">
        <f t="shared" si="3"/>
        <v>0.19140605727479101</v>
      </c>
    </row>
    <row r="13" spans="1:19" x14ac:dyDescent="0.25">
      <c r="A13">
        <v>239</v>
      </c>
      <c r="B13" t="s">
        <v>15</v>
      </c>
      <c r="C13">
        <v>76.744153064372895</v>
      </c>
      <c r="D13">
        <v>1.2</v>
      </c>
      <c r="E13">
        <v>92.092983677247503</v>
      </c>
      <c r="F13">
        <v>153.48830612874499</v>
      </c>
      <c r="G13" s="1">
        <v>2.4988629750973301E-5</v>
      </c>
      <c r="H13">
        <v>1.9140605727479101E-3</v>
      </c>
      <c r="I13">
        <v>1688.37138429991</v>
      </c>
      <c r="J13">
        <v>1.9016435077168601</v>
      </c>
      <c r="K13">
        <v>4</v>
      </c>
      <c r="L13">
        <v>1611.62723123554</v>
      </c>
      <c r="M13">
        <v>1.25752662958163E-2</v>
      </c>
      <c r="N13">
        <v>0.49111438942886998</v>
      </c>
      <c r="P13" s="1">
        <f t="shared" si="0"/>
        <v>1.9142437626424273</v>
      </c>
      <c r="Q13">
        <f t="shared" si="1"/>
        <v>100</v>
      </c>
      <c r="R13">
        <f t="shared" si="2"/>
        <v>49.111438942886998</v>
      </c>
      <c r="S13">
        <f t="shared" si="3"/>
        <v>0.19140605727479101</v>
      </c>
    </row>
    <row r="14" spans="1:19" x14ac:dyDescent="0.25">
      <c r="A14">
        <v>263</v>
      </c>
      <c r="B14" t="s">
        <v>15</v>
      </c>
      <c r="C14">
        <v>76.744153064372895</v>
      </c>
      <c r="D14">
        <v>1.2</v>
      </c>
      <c r="E14">
        <v>92.092983677247503</v>
      </c>
      <c r="F14">
        <v>153.48830612874499</v>
      </c>
      <c r="G14" s="1">
        <v>2.4988629750973301E-5</v>
      </c>
      <c r="H14">
        <v>1.9140605727479101E-3</v>
      </c>
      <c r="I14">
        <v>1688.37138429991</v>
      </c>
      <c r="J14">
        <v>2.2143709148441402</v>
      </c>
      <c r="K14">
        <v>4</v>
      </c>
      <c r="L14">
        <v>1611.62723123554</v>
      </c>
      <c r="M14">
        <v>1.25752662958163E-2</v>
      </c>
      <c r="N14">
        <v>0.49111438942886998</v>
      </c>
      <c r="P14" s="1">
        <f t="shared" si="0"/>
        <v>2.2269711697697074</v>
      </c>
      <c r="Q14">
        <f t="shared" si="1"/>
        <v>100</v>
      </c>
      <c r="R14">
        <f t="shared" si="2"/>
        <v>49.111438942886998</v>
      </c>
      <c r="S14">
        <f t="shared" si="3"/>
        <v>0.19140605727479101</v>
      </c>
    </row>
    <row r="15" spans="1:19" x14ac:dyDescent="0.25">
      <c r="A15">
        <v>286</v>
      </c>
      <c r="B15" t="s">
        <v>15</v>
      </c>
      <c r="C15">
        <v>76.744153064372895</v>
      </c>
      <c r="D15">
        <v>1.2</v>
      </c>
      <c r="E15">
        <v>92.092983677247503</v>
      </c>
      <c r="F15">
        <v>153.48830612874499</v>
      </c>
      <c r="G15" s="1">
        <v>2.4988629750973301E-5</v>
      </c>
      <c r="H15">
        <v>1.9140605727479101E-3</v>
      </c>
      <c r="I15">
        <v>1688.37138429991</v>
      </c>
      <c r="J15">
        <v>2.51406801334111</v>
      </c>
      <c r="K15">
        <v>4</v>
      </c>
      <c r="L15">
        <v>1611.62723123554</v>
      </c>
      <c r="M15">
        <v>1.25752662958163E-2</v>
      </c>
      <c r="N15">
        <v>0.49111438942886998</v>
      </c>
      <c r="P15" s="1">
        <f t="shared" si="0"/>
        <v>2.5266682682666772</v>
      </c>
      <c r="Q15">
        <f t="shared" si="1"/>
        <v>100</v>
      </c>
      <c r="R15">
        <f t="shared" si="2"/>
        <v>49.111438942886998</v>
      </c>
      <c r="S15">
        <f t="shared" si="3"/>
        <v>0.19140605727479101</v>
      </c>
    </row>
    <row r="16" spans="1:19" x14ac:dyDescent="0.25">
      <c r="A16">
        <v>309</v>
      </c>
      <c r="B16" t="s">
        <v>15</v>
      </c>
      <c r="C16">
        <v>76.744153064372895</v>
      </c>
      <c r="D16">
        <v>1.2</v>
      </c>
      <c r="E16">
        <v>92.092983677247503</v>
      </c>
      <c r="F16">
        <v>153.48830612874499</v>
      </c>
      <c r="G16" s="1">
        <v>2.4988629750973301E-5</v>
      </c>
      <c r="H16">
        <v>1.9140605727479101E-3</v>
      </c>
      <c r="I16">
        <v>1688.37138429991</v>
      </c>
      <c r="J16">
        <v>2.8137651118380802</v>
      </c>
      <c r="K16">
        <v>4</v>
      </c>
      <c r="L16">
        <v>1611.62723123554</v>
      </c>
      <c r="M16">
        <v>1.25752662958163E-2</v>
      </c>
      <c r="N16">
        <v>0.49111438942886998</v>
      </c>
      <c r="P16" s="1">
        <f t="shared" si="0"/>
        <v>2.8263653667636475</v>
      </c>
      <c r="Q16">
        <f t="shared" si="1"/>
        <v>100</v>
      </c>
      <c r="R16">
        <f t="shared" si="2"/>
        <v>49.111438942886998</v>
      </c>
      <c r="S16">
        <f t="shared" si="3"/>
        <v>0.19140605727479101</v>
      </c>
    </row>
    <row r="17" spans="1:19" x14ac:dyDescent="0.25">
      <c r="A17">
        <v>333</v>
      </c>
      <c r="B17" t="s">
        <v>15</v>
      </c>
      <c r="C17">
        <v>76.744153064372895</v>
      </c>
      <c r="D17">
        <v>1.2</v>
      </c>
      <c r="E17">
        <v>92.092983677247503</v>
      </c>
      <c r="F17">
        <v>153.48830612874499</v>
      </c>
      <c r="G17" s="1">
        <v>2.4988629750973301E-5</v>
      </c>
      <c r="H17">
        <v>1.9140605727479101E-3</v>
      </c>
      <c r="I17">
        <v>1688.37138429991</v>
      </c>
      <c r="J17">
        <v>3.1264925189653501</v>
      </c>
      <c r="K17">
        <v>4</v>
      </c>
      <c r="L17">
        <v>1611.62723123554</v>
      </c>
      <c r="M17">
        <v>1.25752662958163E-2</v>
      </c>
      <c r="N17">
        <v>0.49111438942886998</v>
      </c>
      <c r="P17" s="1">
        <f t="shared" si="0"/>
        <v>3.1390927738909173</v>
      </c>
      <c r="Q17">
        <f t="shared" si="1"/>
        <v>100</v>
      </c>
      <c r="R17">
        <f t="shared" si="2"/>
        <v>49.111438942886998</v>
      </c>
      <c r="S17">
        <f t="shared" si="3"/>
        <v>0.19140605727479101</v>
      </c>
    </row>
    <row r="18" spans="1:19" x14ac:dyDescent="0.25">
      <c r="A18">
        <v>356</v>
      </c>
      <c r="B18" t="s">
        <v>15</v>
      </c>
      <c r="C18">
        <v>76.744153064372895</v>
      </c>
      <c r="D18">
        <v>1.2</v>
      </c>
      <c r="E18">
        <v>92.092983677247503</v>
      </c>
      <c r="F18">
        <v>153.48830612874499</v>
      </c>
      <c r="G18" s="1">
        <v>2.4988629750973301E-5</v>
      </c>
      <c r="H18">
        <v>1.9140605727479101E-3</v>
      </c>
      <c r="I18">
        <v>1688.37138429991</v>
      </c>
      <c r="J18">
        <v>3.4261896174623301</v>
      </c>
      <c r="K18">
        <v>4</v>
      </c>
      <c r="L18">
        <v>1611.62723123554</v>
      </c>
      <c r="M18">
        <v>1.25752662958163E-2</v>
      </c>
      <c r="N18">
        <v>0.49111438942886998</v>
      </c>
      <c r="P18" s="1">
        <f t="shared" si="0"/>
        <v>3.4387898723878974</v>
      </c>
      <c r="Q18">
        <f t="shared" si="1"/>
        <v>100</v>
      </c>
      <c r="R18">
        <f t="shared" si="2"/>
        <v>49.111438942886998</v>
      </c>
      <c r="S18">
        <f t="shared" si="3"/>
        <v>0.19140605727479101</v>
      </c>
    </row>
    <row r="19" spans="1:19" x14ac:dyDescent="0.25">
      <c r="A19">
        <v>380</v>
      </c>
      <c r="B19" t="s">
        <v>15</v>
      </c>
      <c r="C19">
        <v>76.744153064372895</v>
      </c>
      <c r="D19">
        <v>1.2</v>
      </c>
      <c r="E19">
        <v>92.092983677247503</v>
      </c>
      <c r="F19">
        <v>153.48830612874499</v>
      </c>
      <c r="G19" s="1">
        <v>2.4988629750973301E-5</v>
      </c>
      <c r="H19">
        <v>1.9140605727479101E-3</v>
      </c>
      <c r="I19">
        <v>1688.37138429991</v>
      </c>
      <c r="J19">
        <v>3.7389170245896</v>
      </c>
      <c r="K19">
        <v>3.9999999999999898</v>
      </c>
      <c r="L19">
        <v>1611.62723123554</v>
      </c>
      <c r="M19">
        <v>1.25752662958163E-2</v>
      </c>
      <c r="N19">
        <v>0.49111438942886998</v>
      </c>
      <c r="P19" s="1">
        <f t="shared" si="0"/>
        <v>3.7515172795151672</v>
      </c>
      <c r="Q19">
        <f t="shared" si="1"/>
        <v>99.999999999999744</v>
      </c>
      <c r="R19">
        <f t="shared" si="2"/>
        <v>49.111438942886998</v>
      </c>
      <c r="S19">
        <f t="shared" si="3"/>
        <v>0.19140605727479101</v>
      </c>
    </row>
    <row r="20" spans="1:19" x14ac:dyDescent="0.25">
      <c r="A20">
        <v>403</v>
      </c>
      <c r="B20" t="s">
        <v>15</v>
      </c>
      <c r="C20">
        <v>76.744153064372895</v>
      </c>
      <c r="D20">
        <v>1.2</v>
      </c>
      <c r="E20">
        <v>92.092983677247503</v>
      </c>
      <c r="F20">
        <v>153.48830612874499</v>
      </c>
      <c r="G20" s="1">
        <v>2.4988629750973301E-5</v>
      </c>
      <c r="H20">
        <v>1.9140605727479101E-3</v>
      </c>
      <c r="I20">
        <v>1688.37138429991</v>
      </c>
      <c r="J20">
        <v>4.0386141230865702</v>
      </c>
      <c r="K20">
        <v>4</v>
      </c>
      <c r="L20">
        <v>1611.62723123554</v>
      </c>
      <c r="M20">
        <v>1.25752662958163E-2</v>
      </c>
      <c r="N20">
        <v>0.49111438942886998</v>
      </c>
      <c r="P20" s="1">
        <f t="shared" si="0"/>
        <v>4.0512143780121379</v>
      </c>
      <c r="Q20">
        <f t="shared" si="1"/>
        <v>100</v>
      </c>
      <c r="R20">
        <f t="shared" si="2"/>
        <v>49.111438942886998</v>
      </c>
      <c r="S20">
        <f t="shared" si="3"/>
        <v>0.19140605727479101</v>
      </c>
    </row>
    <row r="21" spans="1:19" x14ac:dyDescent="0.25">
      <c r="A21">
        <v>427</v>
      </c>
      <c r="B21" t="s">
        <v>15</v>
      </c>
      <c r="C21">
        <v>76.744153064372895</v>
      </c>
      <c r="D21">
        <v>1.2</v>
      </c>
      <c r="E21">
        <v>92.092983677247503</v>
      </c>
      <c r="F21">
        <v>153.48830612874499</v>
      </c>
      <c r="G21" s="1">
        <v>2.4988629750973301E-5</v>
      </c>
      <c r="H21">
        <v>1.9140605727479101E-3</v>
      </c>
      <c r="I21">
        <v>1688.37138429991</v>
      </c>
      <c r="J21">
        <v>4.3513415302138503</v>
      </c>
      <c r="K21">
        <v>3.9999999999999898</v>
      </c>
      <c r="L21">
        <v>1611.62723123554</v>
      </c>
      <c r="M21">
        <v>1.25752662958163E-2</v>
      </c>
      <c r="N21">
        <v>0.49111438942886998</v>
      </c>
      <c r="P21" s="1">
        <f t="shared" si="0"/>
        <v>4.363941785139418</v>
      </c>
      <c r="Q21">
        <f t="shared" si="1"/>
        <v>99.999999999999744</v>
      </c>
      <c r="R21">
        <f t="shared" si="2"/>
        <v>49.111438942886998</v>
      </c>
      <c r="S21">
        <f t="shared" si="3"/>
        <v>0.19140605727479101</v>
      </c>
    </row>
    <row r="22" spans="1:19" x14ac:dyDescent="0.25">
      <c r="A22">
        <v>450</v>
      </c>
      <c r="B22" t="s">
        <v>15</v>
      </c>
      <c r="C22">
        <v>76.744153064372895</v>
      </c>
      <c r="D22">
        <v>1.2</v>
      </c>
      <c r="E22">
        <v>92.092983677247503</v>
      </c>
      <c r="F22">
        <v>153.48830612874499</v>
      </c>
      <c r="G22" s="1">
        <v>2.4988629750973301E-5</v>
      </c>
      <c r="H22">
        <v>1.9140605727479101E-3</v>
      </c>
      <c r="I22">
        <v>1688.37138429991</v>
      </c>
      <c r="J22">
        <v>4.6510386287108201</v>
      </c>
      <c r="K22">
        <v>3.9999999999999898</v>
      </c>
      <c r="L22">
        <v>1611.62723123554</v>
      </c>
      <c r="M22">
        <v>1.25752662958163E-2</v>
      </c>
      <c r="N22">
        <v>0.49111438942886998</v>
      </c>
      <c r="P22" s="1">
        <f t="shared" si="0"/>
        <v>4.6636388836363878</v>
      </c>
      <c r="Q22">
        <f t="shared" si="1"/>
        <v>99.999999999999744</v>
      </c>
      <c r="R22">
        <f t="shared" si="2"/>
        <v>49.111438942886998</v>
      </c>
      <c r="S22">
        <f t="shared" si="3"/>
        <v>0.19140605727479101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JMVAresults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2022-11-10T08:39:09Z</dcterms:created>
  <dcterms:modified xsi:type="dcterms:W3CDTF">2022-11-10T08:39:09Z</dcterms:modified>
</cp:coreProperties>
</file>