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Cheche\Google Drive\Tutorias 2019\"/>
    </mc:Choice>
  </mc:AlternateContent>
  <xr:revisionPtr revIDLastSave="0" documentId="8_{8C0E112C-5840-4E37-A91F-2ACF5F5AB81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eportesFinal1erSemestre" sheetId="1" r:id="rId1"/>
    <sheet name="DatosTutores" sheetId="2" r:id="rId2"/>
  </sheets>
  <definedNames>
    <definedName name="_xlnm.Print_Area" localSheetId="0">ReportesFinal1erSemestre!$A$1:$M$50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G42" i="1"/>
  <c r="M14" i="1"/>
  <c r="J13" i="1"/>
  <c r="M13" i="1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Contrs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Teclee su Número de Tarjeta</t>
        </r>
      </text>
    </comment>
    <comment ref="L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Teclee el total de alumnos asignados</t>
        </r>
      </text>
    </comment>
  </commentList>
</comments>
</file>

<file path=xl/sharedStrings.xml><?xml version="1.0" encoding="utf-8"?>
<sst xmlns="http://schemas.openxmlformats.org/spreadsheetml/2006/main" count="220" uniqueCount="139">
  <si>
    <t>INSTITUTO TECNOLÓGICO DE DELICIAS</t>
  </si>
  <si>
    <t>Carreras Definidas</t>
  </si>
  <si>
    <t>DEPARTAMENTO DE DESARROLLO ACADEMICO</t>
  </si>
  <si>
    <t>INGENIERIA ELECTROMECANICA</t>
  </si>
  <si>
    <t>PROGRAMA INSTITUCIONAL DE TUTORIAS</t>
  </si>
  <si>
    <t>INGENIERIA EN GESTION EMPRESARIAL</t>
  </si>
  <si>
    <t>ING. EN SISTEMAS COMPUTACIONALES</t>
  </si>
  <si>
    <t>Tarjeta del Tutor</t>
  </si>
  <si>
    <t>ING. INDUSTRIAL</t>
  </si>
  <si>
    <t>Nombre del Tutor:</t>
  </si>
  <si>
    <t>Fecha</t>
  </si>
  <si>
    <t>Carrera</t>
  </si>
  <si>
    <t>Semestre</t>
  </si>
  <si>
    <t>ING. EN ENERGIAS RENOVABLES</t>
  </si>
  <si>
    <t>SESIONES REALIZADAS</t>
  </si>
  <si>
    <t>Grupales</t>
  </si>
  <si>
    <t>Individuales</t>
  </si>
  <si>
    <t xml:space="preserve">Total </t>
  </si>
  <si>
    <t># Alumnos Tutorados</t>
  </si>
  <si>
    <t>Semestre Definidos</t>
  </si>
  <si>
    <t>Alumnos desertores</t>
  </si>
  <si>
    <t>Segundo mes</t>
  </si>
  <si>
    <t>3er mes</t>
  </si>
  <si>
    <t>4° mes</t>
  </si>
  <si>
    <t>Total</t>
  </si>
  <si>
    <t>% Desercion</t>
  </si>
  <si>
    <t>Reprobacion</t>
  </si>
  <si>
    <t>Primer mes</t>
  </si>
  <si>
    <t>2° mes</t>
  </si>
  <si>
    <t>Total reprobados</t>
  </si>
  <si>
    <t>ENERO JUNIO 2017</t>
  </si>
  <si>
    <t>EN REPROBACION, PARA REALIZAR EL MEJOR CONTEO NO REPITA LOS ALUMNOS YA CONTADOS</t>
  </si>
  <si>
    <t>AGOSTO DICIEMBRE 2017</t>
  </si>
  <si>
    <t>NUMERO DE ALUMNOS ATENDIDOS EN LAS SESIONES DE:</t>
  </si>
  <si>
    <t>CANALIZACION Y ASISTENCIA A LOS SERVICIOS DEL TEC</t>
  </si>
  <si>
    <t>ENERO JUNIO 2018</t>
  </si>
  <si>
    <t>AGOSTO DICIEMBRE 2018</t>
  </si>
  <si>
    <t>Administracion del plan de estudios</t>
  </si>
  <si>
    <t>ENERO JUNIO 2019</t>
  </si>
  <si>
    <t>Becas de estudio por alumno</t>
  </si>
  <si>
    <t>AGOSTO DICIEMBRE 2019</t>
  </si>
  <si>
    <t>Uso de laboratorios</t>
  </si>
  <si>
    <t>ENERO JUNIO 2020</t>
  </si>
  <si>
    <t>Orientacion Vocacional</t>
  </si>
  <si>
    <t>AGOSTO DICIEMBRE 2020</t>
  </si>
  <si>
    <t>Actividades extraescolares</t>
  </si>
  <si>
    <t>ENERO JUNIO 2021</t>
  </si>
  <si>
    <t>Asistencia a Servicio Medico</t>
  </si>
  <si>
    <t>AGOSTO DICIEMBRE 2021</t>
  </si>
  <si>
    <t>Psicopedagogia</t>
  </si>
  <si>
    <t>ENERO JUNIO 2022</t>
  </si>
  <si>
    <t>Psicoterapia</t>
  </si>
  <si>
    <t>AGOSTO DICIEMBRE 2022</t>
  </si>
  <si>
    <t>Asesorias academicas institucionales</t>
  </si>
  <si>
    <t>ENERO JUNIO 2023</t>
  </si>
  <si>
    <t>Asesorias academicas Alumno Alumno</t>
  </si>
  <si>
    <t>AGOSTO DICIEMBRE 2023</t>
  </si>
  <si>
    <t>Canalizacion a conferencias</t>
  </si>
  <si>
    <t>ENERO JUNIO 2024</t>
  </si>
  <si>
    <t>AGOSTO DICIEMBRE 2024</t>
  </si>
  <si>
    <t>DETECCION Y ATENCION DE PROBLEMÁTICA DE LOS TUTORADOS</t>
  </si>
  <si>
    <t>ENERO JUNIO 2025</t>
  </si>
  <si>
    <t>AGOSTO DICIEMBRE 2025</t>
  </si>
  <si>
    <t>Problemas Academicos Cuantos?</t>
  </si>
  <si>
    <t>ENERO JUNIO 2026</t>
  </si>
  <si>
    <t>Problemas Educativos Cuantos?</t>
  </si>
  <si>
    <t>AGOSTO DICIEMBRE 2026</t>
  </si>
  <si>
    <t>Problemas Familiares Cuantos?</t>
  </si>
  <si>
    <t>ENERO JUNIO 2027</t>
  </si>
  <si>
    <t>Problemas Personales Cuantos?</t>
  </si>
  <si>
    <t>AGOSTO DICIEMBRE 2027</t>
  </si>
  <si>
    <t>ENERO JUNIO 2028</t>
  </si>
  <si>
    <t>ENERO JUNIO 2029</t>
  </si>
  <si>
    <t>AGOSTO DICIEMBRE 2029</t>
  </si>
  <si>
    <t>AGOSTO DICIEMBRE 2030</t>
  </si>
  <si>
    <t>ENERO JUNIO 2031</t>
  </si>
  <si>
    <t>AGOSTO DICIEMBRE 2031</t>
  </si>
  <si>
    <t>ENERO JUNIO 2032</t>
  </si>
  <si>
    <t>AGOSTO DICIEMBRE 2032</t>
  </si>
  <si>
    <t>ENERO JUNIO 2033</t>
  </si>
  <si>
    <t>AGOSTO DICIEMBRE 2033</t>
  </si>
  <si>
    <t>ENERO JUNIO 2034</t>
  </si>
  <si>
    <t>Nombre y firma del tutor</t>
  </si>
  <si>
    <t>AGOSTO DICIEMBRE 2034</t>
  </si>
  <si>
    <t>ENERO JUNIO 2035</t>
  </si>
  <si>
    <t>AGOSTO DICIEMBRE 2035</t>
  </si>
  <si>
    <t>AGOSTO DICIEMBRE 2036</t>
  </si>
  <si>
    <t>ENERO JUNIO 2037</t>
  </si>
  <si>
    <t>NumeroTarjeta</t>
  </si>
  <si>
    <t>NombreTutor</t>
  </si>
  <si>
    <t>vacio</t>
  </si>
  <si>
    <t>Sesión 2</t>
  </si>
  <si>
    <t>Sesión 4</t>
  </si>
  <si>
    <t>Sesión 5</t>
  </si>
  <si>
    <t>Sesión 6</t>
  </si>
  <si>
    <t>Sesión 7</t>
  </si>
  <si>
    <t>Sesión 8</t>
  </si>
  <si>
    <t>Sesión 9</t>
  </si>
  <si>
    <t>Sesión 10</t>
  </si>
  <si>
    <t>Sesión 1 Hora 1</t>
  </si>
  <si>
    <t>Sesión 1 Hora 2</t>
  </si>
  <si>
    <t>Sesión 3 Hora 1</t>
  </si>
  <si>
    <t>Sesión 3 Hora 2</t>
  </si>
  <si>
    <t>Sesión 3 Hora 3</t>
  </si>
  <si>
    <t>ENCUESTA 1 SOCIO DEMOGRAFICA</t>
  </si>
  <si>
    <t>ENCUESTA 2 SEGUIMIENTO ACADEMICO 1</t>
  </si>
  <si>
    <t>ENCUESTA 3 HABITOS DE ESTUDIO</t>
  </si>
  <si>
    <t>ENCUESTA 4 SEGUIMIENTO ACADEMICO 2</t>
  </si>
  <si>
    <t>ENCUESTAS CONTESTADAS</t>
  </si>
  <si>
    <t>SI</t>
  </si>
  <si>
    <t>Lista de asistencia de los alumnos tutorados ?</t>
  </si>
  <si>
    <t xml:space="preserve"> Vo. Bo. Jefe Desarrollo Academico</t>
  </si>
  <si>
    <t xml:space="preserve">Recibí Coordinador de Tutorias    </t>
  </si>
  <si>
    <t>LIC. JESUS JOSE CONTRERAS MTZ</t>
  </si>
  <si>
    <t>Nombre del Grupo</t>
  </si>
  <si>
    <t>ING. MARIO ABELARDO AGUIRRE OROZCO</t>
  </si>
  <si>
    <t>ING. JESUS ARMANDO NUNEZ</t>
  </si>
  <si>
    <t>ARQ. ELIA MARGARITA MATA SAENZ</t>
  </si>
  <si>
    <t>C.P. LAURA IMELDA FRANCO DIAZ</t>
  </si>
  <si>
    <t>ING. JUAN CARLOS SANDOVAL MORENO</t>
  </si>
  <si>
    <t>ING.  JESUS ARTURO CHAVEZ PINEDA</t>
  </si>
  <si>
    <t>ING. SANDRA ISABEL CARRILLO MODESTO</t>
  </si>
  <si>
    <t>LIC. JOSE LUIS JAQUEZ PAZ</t>
  </si>
  <si>
    <t>ING. MARTHA LILIA DELGADO MARTINEZ</t>
  </si>
  <si>
    <t>ING.  JOSE SOCORRO MORALES AGUILAR</t>
  </si>
  <si>
    <t>ING.  JORGE LUIS ALBA ALDAZ</t>
  </si>
  <si>
    <t>ING. DAVID URITA ECHEVERRIA</t>
  </si>
  <si>
    <t>ING.  LUIS ARTURO LARA</t>
  </si>
  <si>
    <t>ING.  JULIO CESAR CHAVARRIA ORTIZ</t>
  </si>
  <si>
    <t>ING.  OLIVIA MARQUEZ MONARREZ</t>
  </si>
  <si>
    <t>LIC. MARTINA CECILIA GONZALEZ ONTIVEROS</t>
  </si>
  <si>
    <t>LIC. ROSA HILDA TREJO LARA</t>
  </si>
  <si>
    <t>LIC. JESUS JOSE CONTRERAS MARTINEZ</t>
  </si>
  <si>
    <t>LIC. ALICIA ROBLES RUIZ</t>
  </si>
  <si>
    <t>ING.  MARTIN ALEJANDRO SALINAS PEREZ</t>
  </si>
  <si>
    <t>LIC. OSVALDO JAVIER DIAZ AVILA</t>
  </si>
  <si>
    <t>1 A ING. EN GESTION EMPRESARIAL</t>
  </si>
  <si>
    <t>INFORME DE ACTIVIDADES TUTORIALES DEL AÑO 2019</t>
  </si>
  <si>
    <t>ING. LENIN ERNESTO CASILLAS ITUARTE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</si>
</sst>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,\ mmm\,yyyy"/>
    <numFmt numFmtId="165" formatCode="dd/m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4" fillId="0" borderId="0" xfId="0" applyFont="1" applyAlignment="1">
      <alignment vertical="center"/>
    </xf>
    <xf numFmtId="0" fontId="0" fillId="3" borderId="0" xfId="0" applyFill="1" applyBorder="1"/>
    <xf numFmtId="0" fontId="2" fillId="0" borderId="0" xfId="0" applyFont="1"/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/>
    <xf numFmtId="0" fontId="0" fillId="0" borderId="10" xfId="0" applyBorder="1"/>
    <xf numFmtId="0" fontId="0" fillId="0" borderId="7" xfId="0" applyBorder="1"/>
    <xf numFmtId="0" fontId="9" fillId="3" borderId="1" xfId="0" applyFont="1" applyFill="1" applyBorder="1" applyProtection="1"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0" fillId="2" borderId="1" xfId="0" applyFont="1" applyFill="1" applyBorder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9" fillId="3" borderId="1" xfId="0" applyFont="1" applyFill="1" applyBorder="1" applyProtection="1"/>
    <xf numFmtId="164" fontId="0" fillId="0" borderId="0" xfId="0" applyNumberFormat="1"/>
    <xf numFmtId="0" fontId="3" fillId="0" borderId="0" xfId="0" applyFont="1" applyAlignment="1" applyProtection="1">
      <alignment horizontal="left"/>
      <protection locked="0"/>
    </xf>
    <xf numFmtId="0" fontId="7" fillId="0" borderId="1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" fillId="0" borderId="0" xfId="0" applyFont="1" applyBorder="1" applyAlignment="1"/>
    <xf numFmtId="0" fontId="3" fillId="0" borderId="15" xfId="0" applyFont="1" applyBorder="1" applyAlignment="1"/>
    <xf numFmtId="0" fontId="0" fillId="0" borderId="21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5" fillId="0" borderId="0" xfId="0" applyFont="1" applyBorder="1" applyAlignment="1"/>
    <xf numFmtId="0" fontId="0" fillId="0" borderId="32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left" indent="1"/>
    </xf>
    <xf numFmtId="0" fontId="4" fillId="0" borderId="6" xfId="0" applyFont="1" applyBorder="1" applyAlignment="1">
      <alignment vertical="center"/>
    </xf>
    <xf numFmtId="0" fontId="0" fillId="0" borderId="31" xfId="0" applyBorder="1" applyAlignment="1" applyProtection="1">
      <alignment horizontal="center"/>
      <protection locked="0"/>
    </xf>
    <xf numFmtId="0" fontId="0" fillId="0" borderId="7" xfId="0" applyBorder="1" applyAlignment="1">
      <alignment horizontal="left" indent="1"/>
    </xf>
    <xf numFmtId="0" fontId="4" fillId="0" borderId="14" xfId="0" applyFont="1" applyBorder="1" applyAlignment="1">
      <alignment vertical="center"/>
    </xf>
    <xf numFmtId="0" fontId="11" fillId="0" borderId="0" xfId="0" applyFont="1" applyAlignment="1" applyProtection="1">
      <alignment horizontal="left" indent="2"/>
      <protection locked="0"/>
    </xf>
    <xf numFmtId="9" fontId="2" fillId="0" borderId="32" xfId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1" fillId="0" borderId="12" xfId="0" applyFont="1" applyBorder="1" applyAlignment="1">
      <alignment horizontal="left" indent="2"/>
    </xf>
    <xf numFmtId="0" fontId="11" fillId="0" borderId="1" xfId="0" applyFont="1" applyBorder="1" applyAlignment="1">
      <alignment horizontal="left" indent="2"/>
    </xf>
    <xf numFmtId="0" fontId="11" fillId="0" borderId="27" xfId="0" applyFont="1" applyBorder="1" applyAlignment="1">
      <alignment horizontal="left" indent="2"/>
    </xf>
    <xf numFmtId="0" fontId="11" fillId="0" borderId="28" xfId="0" applyFont="1" applyBorder="1" applyAlignment="1">
      <alignment horizontal="left" indent="2"/>
    </xf>
    <xf numFmtId="0" fontId="11" fillId="0" borderId="33" xfId="0" applyFont="1" applyBorder="1" applyAlignment="1">
      <alignment horizontal="left" indent="2"/>
    </xf>
    <xf numFmtId="0" fontId="11" fillId="0" borderId="34" xfId="0" applyFont="1" applyBorder="1" applyAlignment="1">
      <alignment horizontal="left" indent="2"/>
    </xf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4" xfId="0" applyBorder="1" applyAlignment="1">
      <alignment horizontal="left" indent="2"/>
    </xf>
    <xf numFmtId="0" fontId="0" fillId="0" borderId="1" xfId="0" applyBorder="1" applyAlignment="1">
      <alignment horizontal="left" indent="2"/>
    </xf>
    <xf numFmtId="0" fontId="6" fillId="0" borderId="7" xfId="0" applyFont="1" applyBorder="1" applyAlignment="1">
      <alignment horizontal="center" vertical="justify"/>
    </xf>
    <xf numFmtId="0" fontId="6" fillId="0" borderId="8" xfId="0" applyFont="1" applyBorder="1" applyAlignment="1">
      <alignment horizontal="center" vertical="justify"/>
    </xf>
    <xf numFmtId="0" fontId="6" fillId="0" borderId="5" xfId="0" applyFont="1" applyBorder="1" applyAlignment="1">
      <alignment horizontal="center" vertical="justify"/>
    </xf>
    <xf numFmtId="0" fontId="6" fillId="0" borderId="10" xfId="0" applyFont="1" applyBorder="1" applyAlignment="1">
      <alignment horizontal="center" vertical="justify"/>
    </xf>
    <xf numFmtId="0" fontId="7" fillId="0" borderId="3" xfId="0" applyFont="1" applyBorder="1" applyAlignment="1" applyProtection="1">
      <alignment horizontal="left" indent="2"/>
      <protection locked="0"/>
    </xf>
    <xf numFmtId="0" fontId="7" fillId="0" borderId="11" xfId="0" applyFont="1" applyBorder="1" applyAlignment="1" applyProtection="1">
      <alignment horizontal="left" indent="2"/>
      <protection locked="0"/>
    </xf>
    <xf numFmtId="0" fontId="7" fillId="0" borderId="1" xfId="0" applyFont="1" applyBorder="1" applyAlignment="1" applyProtection="1">
      <alignment horizontal="left" indent="2"/>
      <protection locked="0"/>
    </xf>
    <xf numFmtId="0" fontId="7" fillId="0" borderId="13" xfId="0" applyFont="1" applyBorder="1" applyAlignment="1" applyProtection="1">
      <alignment horizontal="left" indent="2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7" fillId="0" borderId="1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12" xfId="0" applyFont="1" applyBorder="1" applyAlignment="1">
      <alignment horizontal="left" indent="2"/>
    </xf>
    <xf numFmtId="0" fontId="7" fillId="0" borderId="1" xfId="0" applyFont="1" applyBorder="1" applyAlignment="1">
      <alignment horizontal="left" indent="2"/>
    </xf>
    <xf numFmtId="0" fontId="7" fillId="0" borderId="33" xfId="0" applyFont="1" applyBorder="1" applyAlignment="1">
      <alignment horizontal="left" indent="2"/>
    </xf>
    <xf numFmtId="0" fontId="7" fillId="0" borderId="34" xfId="0" applyFont="1" applyBorder="1" applyAlignment="1">
      <alignment horizontal="left" indent="2"/>
    </xf>
    <xf numFmtId="0" fontId="0" fillId="0" borderId="22" xfId="0" applyFont="1" applyBorder="1" applyAlignment="1">
      <alignment horizontal="left" indent="2"/>
    </xf>
    <xf numFmtId="0" fontId="0" fillId="0" borderId="23" xfId="0" applyFont="1" applyBorder="1" applyAlignment="1">
      <alignment horizontal="left" indent="2"/>
    </xf>
    <xf numFmtId="0" fontId="0" fillId="0" borderId="24" xfId="0" applyFont="1" applyBorder="1" applyAlignment="1">
      <alignment horizontal="left" indent="2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9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2" fillId="0" borderId="9" xfId="0" applyFont="1" applyBorder="1" applyAlignment="1">
      <alignment horizontal="center" vertical="justify"/>
    </xf>
    <xf numFmtId="0" fontId="2" fillId="0" borderId="5" xfId="0" applyFont="1" applyBorder="1" applyAlignment="1">
      <alignment horizontal="center" vertical="justify"/>
    </xf>
    <xf numFmtId="0" fontId="2" fillId="0" borderId="10" xfId="0" applyFont="1" applyBorder="1" applyAlignment="1">
      <alignment horizontal="center" vertical="justify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 vertical="justify"/>
    </xf>
    <xf numFmtId="0" fontId="6" fillId="0" borderId="15" xfId="0" applyFont="1" applyBorder="1" applyAlignment="1">
      <alignment horizontal="center" vertical="justify"/>
    </xf>
    <xf numFmtId="0" fontId="6" fillId="0" borderId="14" xfId="0" applyFont="1" applyBorder="1" applyAlignment="1">
      <alignment horizontal="center" vertical="justify"/>
    </xf>
    <xf numFmtId="0" fontId="6" fillId="0" borderId="16" xfId="0" applyFont="1" applyBorder="1" applyAlignment="1">
      <alignment horizontal="center" vertical="justify"/>
    </xf>
    <xf numFmtId="0" fontId="6" fillId="0" borderId="2" xfId="0" applyFont="1" applyBorder="1" applyAlignment="1">
      <alignment horizontal="center" vertical="justify"/>
    </xf>
    <xf numFmtId="0" fontId="6" fillId="0" borderId="17" xfId="0" applyFont="1" applyBorder="1" applyAlignment="1">
      <alignment horizontal="center" vertical="justify"/>
    </xf>
    <xf numFmtId="0" fontId="7" fillId="0" borderId="30" xfId="0" applyFont="1" applyBorder="1" applyAlignment="1">
      <alignment horizontal="left" indent="2"/>
    </xf>
    <xf numFmtId="0" fontId="7" fillId="0" borderId="31" xfId="0" applyFont="1" applyBorder="1" applyAlignment="1">
      <alignment horizontal="left" indent="2"/>
    </xf>
    <xf numFmtId="0" fontId="0" fillId="0" borderId="1" xfId="0" applyBorder="1" applyAlignment="1" applyProtection="1">
      <alignment horizontal="left"/>
      <protection locked="0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25" xfId="0" applyBorder="1" applyAlignment="1">
      <alignment horizontal="left" indent="4"/>
    </xf>
    <xf numFmtId="0" fontId="0" fillId="0" borderId="26" xfId="0" applyBorder="1" applyAlignment="1">
      <alignment horizontal="left" indent="4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1" fillId="0" borderId="30" xfId="0" applyFont="1" applyBorder="1" applyAlignment="1">
      <alignment horizontal="left" indent="2"/>
    </xf>
    <xf numFmtId="0" fontId="11" fillId="0" borderId="31" xfId="0" applyFont="1" applyBorder="1" applyAlignment="1">
      <alignment horizontal="left" indent="2"/>
    </xf>
    <xf numFmtId="0" fontId="0" fillId="0" borderId="26" xfId="0" applyBorder="1" applyAlignment="1">
      <alignment horizontal="left" indent="2"/>
    </xf>
    <xf numFmtId="0" fontId="0" fillId="0" borderId="3" xfId="0" applyBorder="1" applyAlignment="1">
      <alignment horizontal="left" indent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89039</xdr:colOff>
      <xdr:row>0</xdr:row>
      <xdr:rowOff>34374</xdr:rowOff>
    </xdr:from>
    <xdr:to>
      <xdr:col>12</xdr:col>
      <xdr:colOff>223630</xdr:colOff>
      <xdr:row>4</xdr:row>
      <xdr:rowOff>173934</xdr:rowOff>
    </xdr:to>
    <xdr:pic>
      <xdr:nvPicPr>
        <xdr:cNvPr id="2" name="Imagen 6" descr="Descripción: C:\Users\Rafa\Documents\Trabajos Tec delicias\Logos\logo_color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2564" y="34374"/>
          <a:ext cx="753716" cy="90156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absolute">
    <xdr:from>
      <xdr:col>14</xdr:col>
      <xdr:colOff>114300</xdr:colOff>
      <xdr:row>6</xdr:row>
      <xdr:rowOff>123825</xdr:rowOff>
    </xdr:from>
    <xdr:to>
      <xdr:col>14</xdr:col>
      <xdr:colOff>1828800</xdr:colOff>
      <xdr:row>7</xdr:row>
      <xdr:rowOff>180975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31DFA833-1791-49D4-AE8C-84D9FEC23C71}"/>
            </a:ext>
          </a:extLst>
        </xdr:cNvPr>
        <xdr:cNvSpPr/>
      </xdr:nvSpPr>
      <xdr:spPr>
        <a:xfrm>
          <a:off x="7048500" y="1285875"/>
          <a:ext cx="1714500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desprotege</a:t>
          </a:r>
          <a:r>
            <a:rPr lang="es-MX" sz="1100" baseline="0"/>
            <a:t> </a:t>
          </a:r>
          <a:r>
            <a:rPr lang="es-MX" sz="1100"/>
            <a:t>tutoria18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0"/>
  <sheetViews>
    <sheetView tabSelected="1" zoomScaleNormal="100" workbookViewId="0">
      <selection activeCell="C5" sqref="C5"/>
    </sheetView>
  </sheetViews>
  <sheetFormatPr baseColWidth="10" defaultColWidth="9.140625" defaultRowHeight="15" x14ac:dyDescent="0.25"/>
  <cols>
    <col min="2" max="2" width="8.28515625" customWidth="1"/>
    <col min="3" max="3" width="13" customWidth="1"/>
    <col min="4" max="4" width="4.140625" customWidth="1"/>
    <col min="5" max="5" width="7.85546875" customWidth="1"/>
    <col min="6" max="6" width="4.5703125" customWidth="1"/>
    <col min="7" max="7" width="8.140625" customWidth="1"/>
    <col min="8" max="8" width="6.28515625" customWidth="1"/>
    <col min="9" max="9" width="7.85546875" customWidth="1"/>
    <col min="10" max="10" width="4.7109375" customWidth="1"/>
    <col min="11" max="11" width="6.140625" customWidth="1"/>
    <col min="12" max="12" width="9.28515625" customWidth="1"/>
    <col min="13" max="13" width="5.42578125" customWidth="1"/>
    <col min="14" max="14" width="9.140625" customWidth="1"/>
    <col min="15" max="15" width="35.42578125" bestFit="1" customWidth="1"/>
    <col min="18" max="18" width="35.7109375" bestFit="1" customWidth="1"/>
  </cols>
  <sheetData>
    <row r="1" spans="1:1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O1" s="1" t="s">
        <v>1</v>
      </c>
    </row>
    <row r="2" spans="1:15" x14ac:dyDescent="0.25">
      <c r="A2" s="139" t="s">
        <v>2</v>
      </c>
      <c r="B2" s="139"/>
      <c r="C2" s="139"/>
      <c r="D2" s="139"/>
      <c r="E2" s="139"/>
      <c r="F2" s="139"/>
      <c r="G2" s="139"/>
      <c r="H2" s="139"/>
      <c r="I2" s="139"/>
      <c r="O2" s="2" t="s">
        <v>3</v>
      </c>
    </row>
    <row r="3" spans="1:15" x14ac:dyDescent="0.25">
      <c r="A3" s="139" t="s">
        <v>4</v>
      </c>
      <c r="B3" s="139"/>
      <c r="C3" s="139"/>
      <c r="D3" s="139"/>
      <c r="E3" s="139"/>
      <c r="F3" s="139"/>
      <c r="G3" s="139"/>
      <c r="H3" s="139"/>
      <c r="I3" s="139"/>
      <c r="O3" s="2" t="s">
        <v>5</v>
      </c>
    </row>
    <row r="4" spans="1:15" x14ac:dyDescent="0.25">
      <c r="A4" s="140" t="s">
        <v>137</v>
      </c>
      <c r="B4" s="140"/>
      <c r="C4" s="140"/>
      <c r="D4" s="140"/>
      <c r="E4" s="140"/>
      <c r="F4" s="140"/>
      <c r="G4" s="140"/>
      <c r="H4" s="140"/>
      <c r="I4" s="140"/>
      <c r="O4" s="2" t="s">
        <v>6</v>
      </c>
    </row>
    <row r="5" spans="1:15" ht="15.75" x14ac:dyDescent="0.25">
      <c r="A5" t="s">
        <v>7</v>
      </c>
      <c r="C5" s="43">
        <v>127</v>
      </c>
      <c r="O5" s="2" t="s">
        <v>8</v>
      </c>
    </row>
    <row r="6" spans="1:15" ht="15.75" x14ac:dyDescent="0.25">
      <c r="A6" t="s">
        <v>9</v>
      </c>
      <c r="C6" s="141" t="str">
        <f>VLOOKUP($C$5,DatosTutores!$A:$B,2,0)</f>
        <v>LIC. JESUS JOSE CONTRERAS MARTINEZ</v>
      </c>
      <c r="D6" s="141"/>
      <c r="E6" s="141"/>
      <c r="F6" s="141"/>
      <c r="G6" s="141"/>
      <c r="H6" s="141"/>
      <c r="I6" s="4" t="s">
        <v>10</v>
      </c>
      <c r="J6" s="68">
        <v>43607</v>
      </c>
      <c r="K6" s="68"/>
      <c r="L6" s="68"/>
      <c r="M6" s="23"/>
      <c r="O6" s="2" t="s">
        <v>13</v>
      </c>
    </row>
    <row r="7" spans="1:15" x14ac:dyDescent="0.25">
      <c r="A7" s="4" t="s">
        <v>11</v>
      </c>
      <c r="B7" s="45" t="s">
        <v>5</v>
      </c>
      <c r="C7" s="45"/>
      <c r="D7" s="45"/>
      <c r="E7" s="45"/>
      <c r="F7" s="45"/>
      <c r="G7" s="46" t="s">
        <v>12</v>
      </c>
      <c r="H7" s="46"/>
      <c r="I7" s="116" t="s">
        <v>38</v>
      </c>
      <c r="J7" s="116"/>
      <c r="K7" s="116"/>
      <c r="L7" s="116"/>
      <c r="M7" s="116"/>
    </row>
    <row r="8" spans="1:15" x14ac:dyDescent="0.25">
      <c r="A8" s="46" t="s">
        <v>114</v>
      </c>
      <c r="B8" s="46"/>
      <c r="C8" s="45" t="s">
        <v>136</v>
      </c>
      <c r="D8" s="45"/>
      <c r="E8" s="45"/>
      <c r="F8" s="45"/>
      <c r="G8" s="45"/>
      <c r="H8" s="45"/>
      <c r="I8" s="45"/>
      <c r="J8" s="35"/>
      <c r="K8" s="35"/>
      <c r="L8" s="35"/>
      <c r="M8" s="35"/>
      <c r="O8" s="2"/>
    </row>
    <row r="9" spans="1:15" ht="15.75" thickBot="1" x14ac:dyDescent="0.3">
      <c r="B9" s="24"/>
      <c r="C9" s="24"/>
      <c r="D9" s="24"/>
      <c r="E9" s="24"/>
      <c r="H9" s="36"/>
      <c r="I9" s="35"/>
      <c r="J9" s="35"/>
      <c r="K9" s="35"/>
      <c r="L9" s="35"/>
      <c r="M9" s="35"/>
      <c r="O9" s="2"/>
    </row>
    <row r="10" spans="1:15" ht="15.75" thickBot="1" x14ac:dyDescent="0.3">
      <c r="A10" s="132" t="s">
        <v>14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4"/>
      <c r="O10" s="2"/>
    </row>
    <row r="11" spans="1:15" x14ac:dyDescent="0.25">
      <c r="A11" s="37" t="s">
        <v>15</v>
      </c>
      <c r="B11" s="13">
        <v>12</v>
      </c>
      <c r="C11" s="38" t="s">
        <v>16</v>
      </c>
      <c r="D11" s="13">
        <v>5</v>
      </c>
      <c r="E11" s="126" t="s">
        <v>17</v>
      </c>
      <c r="F11" s="127"/>
      <c r="G11" s="13">
        <f>B11+D11</f>
        <v>17</v>
      </c>
      <c r="H11" s="131" t="s">
        <v>18</v>
      </c>
      <c r="I11" s="131"/>
      <c r="J11" s="131"/>
      <c r="K11" s="131"/>
      <c r="L11" s="13">
        <v>40</v>
      </c>
    </row>
    <row r="12" spans="1:15" ht="15.75" thickBot="1" x14ac:dyDescent="0.3">
      <c r="A12" s="5"/>
      <c r="O12" s="6" t="s">
        <v>19</v>
      </c>
    </row>
    <row r="13" spans="1:15" x14ac:dyDescent="0.25">
      <c r="A13" s="39" t="s">
        <v>20</v>
      </c>
      <c r="B13" s="16"/>
      <c r="C13" s="16" t="s">
        <v>21</v>
      </c>
      <c r="D13" s="40">
        <v>1</v>
      </c>
      <c r="E13" s="16" t="s">
        <v>22</v>
      </c>
      <c r="F13" s="40">
        <v>2</v>
      </c>
      <c r="G13" s="16" t="s">
        <v>23</v>
      </c>
      <c r="H13" s="40">
        <v>3</v>
      </c>
      <c r="I13" s="16" t="s">
        <v>24</v>
      </c>
      <c r="J13" s="40">
        <f>D13+F13+H13</f>
        <v>6</v>
      </c>
      <c r="K13" s="41" t="s">
        <v>25</v>
      </c>
      <c r="L13" s="16"/>
      <c r="M13" s="44">
        <f>(J13*1)/L11</f>
        <v>0.15</v>
      </c>
      <c r="O13" s="2" t="s">
        <v>30</v>
      </c>
    </row>
    <row r="14" spans="1:15" x14ac:dyDescent="0.25">
      <c r="A14" s="42" t="s">
        <v>26</v>
      </c>
      <c r="B14" s="11"/>
      <c r="C14" s="11" t="s">
        <v>27</v>
      </c>
      <c r="D14" s="3">
        <v>0</v>
      </c>
      <c r="E14" s="11" t="s">
        <v>28</v>
      </c>
      <c r="F14" s="3">
        <v>3</v>
      </c>
      <c r="G14" s="11" t="s">
        <v>22</v>
      </c>
      <c r="H14" s="3">
        <v>2</v>
      </c>
      <c r="I14" s="11" t="s">
        <v>23</v>
      </c>
      <c r="J14" s="3">
        <v>2</v>
      </c>
      <c r="K14" s="11" t="s">
        <v>29</v>
      </c>
      <c r="L14" s="11"/>
      <c r="M14" s="9">
        <f>D14+F14+H14+J14</f>
        <v>7</v>
      </c>
      <c r="O14" s="2" t="s">
        <v>32</v>
      </c>
    </row>
    <row r="15" spans="1:15" ht="15.75" thickBot="1" x14ac:dyDescent="0.3">
      <c r="A15" s="128" t="s">
        <v>31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30"/>
      <c r="O15" s="2" t="s">
        <v>35</v>
      </c>
    </row>
    <row r="16" spans="1:15" ht="15.75" thickBot="1" x14ac:dyDescent="0.3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7"/>
      <c r="O16" s="2" t="s">
        <v>36</v>
      </c>
    </row>
    <row r="17" spans="1:15" x14ac:dyDescent="0.25">
      <c r="A17" s="117" t="s">
        <v>33</v>
      </c>
      <c r="B17" s="118"/>
      <c r="C17" s="118"/>
      <c r="D17" s="118"/>
      <c r="E17" s="118"/>
      <c r="F17" s="119"/>
      <c r="G17" s="117" t="s">
        <v>34</v>
      </c>
      <c r="H17" s="118"/>
      <c r="I17" s="118"/>
      <c r="J17" s="118"/>
      <c r="K17" s="118"/>
      <c r="L17" s="118"/>
      <c r="M17" s="119"/>
      <c r="O17" s="2" t="s">
        <v>38</v>
      </c>
    </row>
    <row r="18" spans="1:15" ht="9" customHeight="1" thickBot="1" x14ac:dyDescent="0.3">
      <c r="A18" s="120"/>
      <c r="B18" s="121"/>
      <c r="C18" s="121"/>
      <c r="D18" s="121"/>
      <c r="E18" s="121"/>
      <c r="F18" s="122"/>
      <c r="G18" s="123"/>
      <c r="H18" s="124"/>
      <c r="I18" s="124"/>
      <c r="J18" s="124"/>
      <c r="K18" s="124"/>
      <c r="L18" s="124"/>
      <c r="M18" s="125"/>
      <c r="O18" s="2" t="s">
        <v>40</v>
      </c>
    </row>
    <row r="19" spans="1:15" ht="15.75" x14ac:dyDescent="0.25">
      <c r="A19" s="135" t="s">
        <v>99</v>
      </c>
      <c r="B19" s="136"/>
      <c r="C19" s="136"/>
      <c r="D19" s="136"/>
      <c r="E19" s="136"/>
      <c r="F19" s="33">
        <v>32</v>
      </c>
      <c r="G19" s="137" t="s">
        <v>37</v>
      </c>
      <c r="H19" s="138"/>
      <c r="I19" s="138"/>
      <c r="J19" s="138"/>
      <c r="K19" s="138"/>
      <c r="L19" s="138"/>
      <c r="M19" s="8"/>
      <c r="O19" s="2" t="s">
        <v>42</v>
      </c>
    </row>
    <row r="20" spans="1:15" ht="15" customHeight="1" x14ac:dyDescent="0.25">
      <c r="A20" s="49" t="s">
        <v>100</v>
      </c>
      <c r="B20" s="50"/>
      <c r="C20" s="50"/>
      <c r="D20" s="50"/>
      <c r="E20" s="50"/>
      <c r="F20" s="9">
        <v>12</v>
      </c>
      <c r="G20" s="58" t="s">
        <v>39</v>
      </c>
      <c r="H20" s="59"/>
      <c r="I20" s="59"/>
      <c r="J20" s="59"/>
      <c r="K20" s="59"/>
      <c r="L20" s="59"/>
      <c r="M20" s="9"/>
      <c r="O20" s="2" t="s">
        <v>44</v>
      </c>
    </row>
    <row r="21" spans="1:15" ht="15.75" x14ac:dyDescent="0.25">
      <c r="A21" s="49" t="s">
        <v>91</v>
      </c>
      <c r="B21" s="50"/>
      <c r="C21" s="50"/>
      <c r="D21" s="50"/>
      <c r="E21" s="50"/>
      <c r="F21" s="9"/>
      <c r="G21" s="58" t="s">
        <v>41</v>
      </c>
      <c r="H21" s="59"/>
      <c r="I21" s="59"/>
      <c r="J21" s="59"/>
      <c r="K21" s="59"/>
      <c r="L21" s="59"/>
      <c r="M21" s="9"/>
      <c r="O21" s="2" t="s">
        <v>46</v>
      </c>
    </row>
    <row r="22" spans="1:15" ht="16.5" customHeight="1" x14ac:dyDescent="0.25">
      <c r="A22" s="49" t="s">
        <v>101</v>
      </c>
      <c r="B22" s="50"/>
      <c r="C22" s="50"/>
      <c r="D22" s="50"/>
      <c r="E22" s="50"/>
      <c r="F22" s="9"/>
      <c r="G22" s="58" t="s">
        <v>43</v>
      </c>
      <c r="H22" s="59"/>
      <c r="I22" s="59"/>
      <c r="J22" s="59"/>
      <c r="K22" s="59"/>
      <c r="L22" s="59"/>
      <c r="M22" s="9"/>
      <c r="O22" s="2" t="s">
        <v>48</v>
      </c>
    </row>
    <row r="23" spans="1:15" ht="15" customHeight="1" x14ac:dyDescent="0.25">
      <c r="A23" s="49" t="s">
        <v>102</v>
      </c>
      <c r="B23" s="50"/>
      <c r="C23" s="50"/>
      <c r="D23" s="50"/>
      <c r="E23" s="50"/>
      <c r="F23" s="9"/>
      <c r="G23" s="58" t="s">
        <v>45</v>
      </c>
      <c r="H23" s="59"/>
      <c r="I23" s="59"/>
      <c r="J23" s="59"/>
      <c r="K23" s="59"/>
      <c r="L23" s="59"/>
      <c r="M23" s="9"/>
      <c r="O23" s="2" t="s">
        <v>50</v>
      </c>
    </row>
    <row r="24" spans="1:15" ht="15.75" x14ac:dyDescent="0.25">
      <c r="A24" s="49" t="s">
        <v>103</v>
      </c>
      <c r="B24" s="50"/>
      <c r="C24" s="50"/>
      <c r="D24" s="50"/>
      <c r="E24" s="50"/>
      <c r="F24" s="9"/>
      <c r="G24" s="58" t="s">
        <v>47</v>
      </c>
      <c r="H24" s="59"/>
      <c r="I24" s="59"/>
      <c r="J24" s="59"/>
      <c r="K24" s="59"/>
      <c r="L24" s="59"/>
      <c r="M24" s="9"/>
      <c r="O24" s="2" t="s">
        <v>52</v>
      </c>
    </row>
    <row r="25" spans="1:15" ht="17.25" customHeight="1" x14ac:dyDescent="0.25">
      <c r="A25" s="49" t="s">
        <v>92</v>
      </c>
      <c r="B25" s="50"/>
      <c r="C25" s="50"/>
      <c r="D25" s="50"/>
      <c r="E25" s="50"/>
      <c r="F25" s="9"/>
      <c r="G25" s="58" t="s">
        <v>49</v>
      </c>
      <c r="H25" s="59"/>
      <c r="I25" s="59"/>
      <c r="J25" s="59"/>
      <c r="K25" s="59"/>
      <c r="L25" s="59"/>
      <c r="M25" s="9"/>
      <c r="O25" s="2" t="s">
        <v>54</v>
      </c>
    </row>
    <row r="26" spans="1:15" ht="15.75" x14ac:dyDescent="0.25">
      <c r="A26" s="49" t="s">
        <v>93</v>
      </c>
      <c r="B26" s="50"/>
      <c r="C26" s="50"/>
      <c r="D26" s="50"/>
      <c r="E26" s="50"/>
      <c r="F26" s="9"/>
      <c r="G26" s="58" t="s">
        <v>51</v>
      </c>
      <c r="H26" s="59"/>
      <c r="I26" s="59"/>
      <c r="J26" s="59"/>
      <c r="K26" s="59"/>
      <c r="L26" s="59"/>
      <c r="M26" s="9"/>
      <c r="O26" s="2" t="s">
        <v>56</v>
      </c>
    </row>
    <row r="27" spans="1:15" ht="15" customHeight="1" x14ac:dyDescent="0.25">
      <c r="A27" s="49" t="s">
        <v>94</v>
      </c>
      <c r="B27" s="50"/>
      <c r="C27" s="50"/>
      <c r="D27" s="50"/>
      <c r="E27" s="50"/>
      <c r="F27" s="9"/>
      <c r="G27" s="58" t="s">
        <v>53</v>
      </c>
      <c r="H27" s="59"/>
      <c r="I27" s="59"/>
      <c r="J27" s="59"/>
      <c r="K27" s="59"/>
      <c r="L27" s="59"/>
      <c r="M27" s="9"/>
      <c r="O27" s="2" t="s">
        <v>58</v>
      </c>
    </row>
    <row r="28" spans="1:15" ht="15.75" x14ac:dyDescent="0.25">
      <c r="A28" s="49" t="s">
        <v>95</v>
      </c>
      <c r="B28" s="50"/>
      <c r="C28" s="50"/>
      <c r="D28" s="50"/>
      <c r="E28" s="50"/>
      <c r="F28" s="9"/>
      <c r="G28" s="58" t="s">
        <v>55</v>
      </c>
      <c r="H28" s="59"/>
      <c r="I28" s="59"/>
      <c r="J28" s="59"/>
      <c r="K28" s="59"/>
      <c r="L28" s="59"/>
      <c r="M28" s="9"/>
      <c r="O28" s="2" t="s">
        <v>59</v>
      </c>
    </row>
    <row r="29" spans="1:15" ht="15.75" x14ac:dyDescent="0.25">
      <c r="A29" s="49" t="s">
        <v>96</v>
      </c>
      <c r="B29" s="50"/>
      <c r="C29" s="50"/>
      <c r="D29" s="50"/>
      <c r="E29" s="50"/>
      <c r="F29" s="9"/>
      <c r="G29" s="58" t="s">
        <v>57</v>
      </c>
      <c r="H29" s="59"/>
      <c r="I29" s="59"/>
      <c r="J29" s="59"/>
      <c r="K29" s="59"/>
      <c r="L29" s="59"/>
      <c r="M29" s="9"/>
      <c r="O29" s="2" t="s">
        <v>61</v>
      </c>
    </row>
    <row r="30" spans="1:15" ht="16.5" thickBot="1" x14ac:dyDescent="0.3">
      <c r="A30" s="49" t="s">
        <v>97</v>
      </c>
      <c r="B30" s="50"/>
      <c r="C30" s="50"/>
      <c r="D30" s="50"/>
      <c r="E30" s="50"/>
      <c r="F30" s="9"/>
      <c r="G30" s="11"/>
      <c r="H30" s="11"/>
      <c r="I30" s="11"/>
      <c r="J30" s="11"/>
      <c r="K30" s="11"/>
      <c r="L30" s="11"/>
      <c r="M30" s="12"/>
      <c r="O30" s="2" t="s">
        <v>62</v>
      </c>
    </row>
    <row r="31" spans="1:15" ht="15" customHeight="1" thickBot="1" x14ac:dyDescent="0.3">
      <c r="A31" s="51" t="s">
        <v>98</v>
      </c>
      <c r="B31" s="52"/>
      <c r="C31" s="52"/>
      <c r="D31" s="52"/>
      <c r="E31" s="52"/>
      <c r="F31" s="31"/>
      <c r="G31" s="60" t="s">
        <v>60</v>
      </c>
      <c r="H31" s="60"/>
      <c r="I31" s="60"/>
      <c r="J31" s="60"/>
      <c r="K31" s="60"/>
      <c r="L31" s="60"/>
      <c r="M31" s="61"/>
      <c r="O31" s="2" t="s">
        <v>64</v>
      </c>
    </row>
    <row r="32" spans="1:15" ht="16.5" thickBot="1" x14ac:dyDescent="0.3">
      <c r="A32" s="53"/>
      <c r="B32" s="54"/>
      <c r="C32" s="54"/>
      <c r="D32" s="54"/>
      <c r="E32" s="54"/>
      <c r="F32" s="34"/>
      <c r="G32" s="62"/>
      <c r="H32" s="62"/>
      <c r="I32" s="62"/>
      <c r="J32" s="62"/>
      <c r="K32" s="62"/>
      <c r="L32" s="62"/>
      <c r="M32" s="63"/>
      <c r="O32" s="2" t="s">
        <v>66</v>
      </c>
    </row>
    <row r="33" spans="1:15" ht="16.5" thickBot="1" x14ac:dyDescent="0.3">
      <c r="A33" s="55" t="s">
        <v>108</v>
      </c>
      <c r="B33" s="56"/>
      <c r="C33" s="56"/>
      <c r="D33" s="56"/>
      <c r="E33" s="56"/>
      <c r="F33" s="57"/>
      <c r="G33" s="47" t="s">
        <v>63</v>
      </c>
      <c r="H33" s="48"/>
      <c r="I33" s="48"/>
      <c r="J33" s="48"/>
      <c r="K33" s="48"/>
      <c r="L33" s="64"/>
      <c r="M33" s="65"/>
      <c r="O33" s="2" t="s">
        <v>68</v>
      </c>
    </row>
    <row r="34" spans="1:15" ht="18.75" customHeight="1" x14ac:dyDescent="0.25">
      <c r="A34" s="114" t="s">
        <v>104</v>
      </c>
      <c r="B34" s="115"/>
      <c r="C34" s="115"/>
      <c r="D34" s="115"/>
      <c r="E34" s="115"/>
      <c r="F34" s="33"/>
      <c r="G34" s="75" t="s">
        <v>65</v>
      </c>
      <c r="H34" s="76"/>
      <c r="I34" s="76"/>
      <c r="J34" s="76"/>
      <c r="K34" s="76"/>
      <c r="L34" s="66"/>
      <c r="M34" s="67"/>
      <c r="O34" s="2" t="s">
        <v>70</v>
      </c>
    </row>
    <row r="35" spans="1:15" x14ac:dyDescent="0.25">
      <c r="A35" s="77" t="s">
        <v>105</v>
      </c>
      <c r="B35" s="78"/>
      <c r="C35" s="78"/>
      <c r="D35" s="78"/>
      <c r="E35" s="78"/>
      <c r="F35" s="9"/>
      <c r="G35" s="75" t="s">
        <v>67</v>
      </c>
      <c r="H35" s="76"/>
      <c r="I35" s="76"/>
      <c r="J35" s="76"/>
      <c r="K35" s="76"/>
      <c r="L35" s="66"/>
      <c r="M35" s="67"/>
      <c r="O35" s="2" t="s">
        <v>71</v>
      </c>
    </row>
    <row r="36" spans="1:15" x14ac:dyDescent="0.25">
      <c r="A36" s="77" t="s">
        <v>106</v>
      </c>
      <c r="B36" s="78"/>
      <c r="C36" s="78"/>
      <c r="D36" s="78"/>
      <c r="E36" s="78"/>
      <c r="F36" s="9"/>
      <c r="G36" s="75" t="s">
        <v>69</v>
      </c>
      <c r="H36" s="76"/>
      <c r="I36" s="76"/>
      <c r="J36" s="76"/>
      <c r="K36" s="76"/>
      <c r="L36" s="66"/>
      <c r="M36" s="67"/>
      <c r="O36" s="2" t="s">
        <v>72</v>
      </c>
    </row>
    <row r="37" spans="1:15" ht="15.75" thickBot="1" x14ac:dyDescent="0.3">
      <c r="A37" s="77" t="s">
        <v>107</v>
      </c>
      <c r="B37" s="78"/>
      <c r="C37" s="78"/>
      <c r="D37" s="78"/>
      <c r="E37" s="78"/>
      <c r="F37" s="9"/>
      <c r="G37" s="14"/>
      <c r="H37" s="14"/>
      <c r="I37" s="14"/>
      <c r="J37" s="14"/>
      <c r="K37" s="14"/>
      <c r="L37" s="14"/>
      <c r="M37" s="15"/>
      <c r="O37" s="2" t="s">
        <v>73</v>
      </c>
    </row>
    <row r="38" spans="1:15" ht="15.75" customHeight="1" thickBot="1" x14ac:dyDescent="0.3">
      <c r="A38" s="79"/>
      <c r="B38" s="80"/>
      <c r="C38" s="80"/>
      <c r="D38" s="80"/>
      <c r="E38" s="80"/>
      <c r="F38" s="34"/>
      <c r="G38" s="108"/>
      <c r="H38" s="108"/>
      <c r="I38" s="108"/>
      <c r="J38" s="108"/>
      <c r="K38" s="108"/>
      <c r="L38" s="108"/>
      <c r="M38" s="109"/>
      <c r="O38" s="2" t="s">
        <v>74</v>
      </c>
    </row>
    <row r="39" spans="1:15" ht="15.75" thickBot="1" x14ac:dyDescent="0.3">
      <c r="A39" s="81" t="s">
        <v>110</v>
      </c>
      <c r="B39" s="82"/>
      <c r="C39" s="82"/>
      <c r="D39" s="82"/>
      <c r="E39" s="83"/>
      <c r="F39" s="30" t="s">
        <v>109</v>
      </c>
      <c r="G39" s="110"/>
      <c r="H39" s="108"/>
      <c r="I39" s="108"/>
      <c r="J39" s="108"/>
      <c r="K39" s="108"/>
      <c r="L39" s="108"/>
      <c r="M39" s="109"/>
      <c r="O39" s="2" t="s">
        <v>75</v>
      </c>
    </row>
    <row r="40" spans="1:15" ht="15" customHeight="1" thickBot="1" x14ac:dyDescent="0.3">
      <c r="A40" s="25"/>
      <c r="B40" s="26"/>
      <c r="C40" s="26"/>
      <c r="D40" s="26"/>
      <c r="E40" s="26"/>
      <c r="F40" s="27"/>
      <c r="G40" s="111"/>
      <c r="H40" s="112"/>
      <c r="I40" s="112"/>
      <c r="J40" s="112"/>
      <c r="K40" s="112"/>
      <c r="L40" s="112"/>
      <c r="M40" s="113"/>
      <c r="O40" s="2" t="s">
        <v>76</v>
      </c>
    </row>
    <row r="41" spans="1:15" x14ac:dyDescent="0.25">
      <c r="A41" s="84" t="s">
        <v>112</v>
      </c>
      <c r="B41" s="85"/>
      <c r="C41" s="85"/>
      <c r="D41" s="85"/>
      <c r="E41" s="85"/>
      <c r="F41" s="86"/>
      <c r="G41" s="72" t="s">
        <v>82</v>
      </c>
      <c r="H41" s="73"/>
      <c r="I41" s="73"/>
      <c r="J41" s="73"/>
      <c r="K41" s="73"/>
      <c r="L41" s="73"/>
      <c r="M41" s="74"/>
      <c r="O41" s="2" t="s">
        <v>77</v>
      </c>
    </row>
    <row r="42" spans="1:15" ht="15" customHeight="1" x14ac:dyDescent="0.25">
      <c r="A42" s="69"/>
      <c r="B42" s="70"/>
      <c r="C42" s="70"/>
      <c r="D42" s="70"/>
      <c r="E42" s="70"/>
      <c r="F42" s="71"/>
      <c r="G42" s="102" t="str">
        <f>C6</f>
        <v>LIC. JESUS JOSE CONTRERAS MARTINEZ</v>
      </c>
      <c r="H42" s="103"/>
      <c r="I42" s="103"/>
      <c r="J42" s="103"/>
      <c r="K42" s="103"/>
      <c r="L42" s="103"/>
      <c r="M42" s="104"/>
      <c r="O42" s="2" t="s">
        <v>78</v>
      </c>
    </row>
    <row r="43" spans="1:15" ht="12.75" customHeight="1" x14ac:dyDescent="0.25">
      <c r="A43" s="69"/>
      <c r="B43" s="70"/>
      <c r="C43" s="70"/>
      <c r="D43" s="70"/>
      <c r="E43" s="70"/>
      <c r="F43" s="71"/>
      <c r="G43" s="105"/>
      <c r="H43" s="106"/>
      <c r="I43" s="106"/>
      <c r="J43" s="106"/>
      <c r="K43" s="106"/>
      <c r="L43" s="106"/>
      <c r="M43" s="107"/>
      <c r="O43" s="2" t="s">
        <v>79</v>
      </c>
    </row>
    <row r="44" spans="1:15" ht="12.75" customHeight="1" x14ac:dyDescent="0.25">
      <c r="A44" s="69"/>
      <c r="B44" s="70"/>
      <c r="C44" s="70"/>
      <c r="D44" s="70"/>
      <c r="E44" s="70"/>
      <c r="F44" s="71"/>
      <c r="G44" s="105"/>
      <c r="H44" s="106"/>
      <c r="I44" s="106"/>
      <c r="J44" s="106"/>
      <c r="K44" s="106"/>
      <c r="L44" s="106"/>
      <c r="M44" s="107"/>
      <c r="O44" s="2" t="s">
        <v>80</v>
      </c>
    </row>
    <row r="45" spans="1:15" ht="15.75" thickBot="1" x14ac:dyDescent="0.3">
      <c r="A45" s="93" t="s">
        <v>113</v>
      </c>
      <c r="B45" s="94"/>
      <c r="C45" s="94"/>
      <c r="D45" s="94"/>
      <c r="E45" s="94"/>
      <c r="F45" s="95"/>
      <c r="G45" s="105"/>
      <c r="H45" s="106"/>
      <c r="I45" s="106"/>
      <c r="J45" s="106"/>
      <c r="K45" s="106"/>
      <c r="L45" s="106"/>
      <c r="M45" s="107"/>
      <c r="O45" s="2" t="s">
        <v>81</v>
      </c>
    </row>
    <row r="46" spans="1:15" ht="12" customHeight="1" x14ac:dyDescent="0.25">
      <c r="A46" s="96" t="s">
        <v>111</v>
      </c>
      <c r="B46" s="97"/>
      <c r="C46" s="97"/>
      <c r="D46" s="97"/>
      <c r="E46" s="97"/>
      <c r="F46" s="98"/>
      <c r="G46" s="105"/>
      <c r="H46" s="106"/>
      <c r="I46" s="106"/>
      <c r="J46" s="106"/>
      <c r="K46" s="106"/>
      <c r="L46" s="106"/>
      <c r="M46" s="107"/>
      <c r="O46" s="2" t="s">
        <v>83</v>
      </c>
    </row>
    <row r="47" spans="1:15" ht="7.5" customHeight="1" x14ac:dyDescent="0.25">
      <c r="A47" s="99"/>
      <c r="B47" s="100"/>
      <c r="C47" s="100"/>
      <c r="D47" s="100"/>
      <c r="E47" s="100"/>
      <c r="F47" s="101"/>
      <c r="G47" s="105"/>
      <c r="H47" s="106"/>
      <c r="I47" s="106"/>
      <c r="J47" s="106"/>
      <c r="K47" s="106"/>
      <c r="L47" s="106"/>
      <c r="M47" s="107"/>
      <c r="O47" s="2" t="s">
        <v>84</v>
      </c>
    </row>
    <row r="48" spans="1:15" x14ac:dyDescent="0.25">
      <c r="A48" s="10"/>
      <c r="B48" s="28"/>
      <c r="C48" s="28"/>
      <c r="D48" s="28"/>
      <c r="E48" s="28"/>
      <c r="F48" s="29"/>
      <c r="G48" s="11"/>
      <c r="H48" s="11"/>
      <c r="I48" s="11"/>
      <c r="J48" s="11"/>
      <c r="K48" s="11"/>
      <c r="L48" s="11"/>
      <c r="M48" s="12"/>
      <c r="O48" s="2" t="s">
        <v>85</v>
      </c>
    </row>
    <row r="49" spans="1:15" x14ac:dyDescent="0.25">
      <c r="A49" s="10"/>
      <c r="B49" s="11"/>
      <c r="C49" s="11"/>
      <c r="D49" s="11"/>
      <c r="E49" s="11"/>
      <c r="F49" s="12"/>
      <c r="G49" s="10"/>
      <c r="H49" s="11"/>
      <c r="I49" s="11"/>
      <c r="J49" s="11"/>
      <c r="K49" s="11"/>
      <c r="L49" s="11"/>
      <c r="M49" s="12"/>
      <c r="O49" s="2" t="s">
        <v>86</v>
      </c>
    </row>
    <row r="50" spans="1:15" ht="15" customHeight="1" thickBot="1" x14ac:dyDescent="0.3">
      <c r="A50" s="87" t="s">
        <v>138</v>
      </c>
      <c r="B50" s="88"/>
      <c r="C50" s="88"/>
      <c r="D50" s="88"/>
      <c r="E50" s="88"/>
      <c r="F50" s="89"/>
      <c r="G50" s="90"/>
      <c r="H50" s="91"/>
      <c r="I50" s="91"/>
      <c r="J50" s="91"/>
      <c r="K50" s="91"/>
      <c r="L50" s="91"/>
      <c r="M50" s="92"/>
      <c r="O50" s="2" t="s">
        <v>87</v>
      </c>
    </row>
  </sheetData>
  <sheetProtection password="B06E" sheet="1" selectLockedCells="1"/>
  <mergeCells count="67">
    <mergeCell ref="A1:I1"/>
    <mergeCell ref="A2:I2"/>
    <mergeCell ref="A3:I3"/>
    <mergeCell ref="A4:I4"/>
    <mergeCell ref="C6:H6"/>
    <mergeCell ref="G26:L26"/>
    <mergeCell ref="A26:E26"/>
    <mergeCell ref="I7:M7"/>
    <mergeCell ref="A17:F18"/>
    <mergeCell ref="G17:M18"/>
    <mergeCell ref="E11:F11"/>
    <mergeCell ref="A15:M15"/>
    <mergeCell ref="G7:H7"/>
    <mergeCell ref="H11:K11"/>
    <mergeCell ref="A10:L10"/>
    <mergeCell ref="B7:F7"/>
    <mergeCell ref="A19:E19"/>
    <mergeCell ref="G19:L19"/>
    <mergeCell ref="G20:L20"/>
    <mergeCell ref="A50:F50"/>
    <mergeCell ref="G50:M50"/>
    <mergeCell ref="A20:E20"/>
    <mergeCell ref="A21:E21"/>
    <mergeCell ref="A22:E22"/>
    <mergeCell ref="A23:E23"/>
    <mergeCell ref="A24:E24"/>
    <mergeCell ref="A25:E25"/>
    <mergeCell ref="A45:F45"/>
    <mergeCell ref="A46:F47"/>
    <mergeCell ref="G42:M47"/>
    <mergeCell ref="G38:M40"/>
    <mergeCell ref="A34:E34"/>
    <mergeCell ref="A35:E35"/>
    <mergeCell ref="G24:L24"/>
    <mergeCell ref="G25:L25"/>
    <mergeCell ref="L34:M34"/>
    <mergeCell ref="L35:M35"/>
    <mergeCell ref="L36:M36"/>
    <mergeCell ref="J6:L6"/>
    <mergeCell ref="A42:F44"/>
    <mergeCell ref="G41:M41"/>
    <mergeCell ref="G34:K34"/>
    <mergeCell ref="G35:K35"/>
    <mergeCell ref="G36:K36"/>
    <mergeCell ref="A36:E36"/>
    <mergeCell ref="A37:E37"/>
    <mergeCell ref="A38:E38"/>
    <mergeCell ref="A39:E39"/>
    <mergeCell ref="A41:F41"/>
    <mergeCell ref="G21:L21"/>
    <mergeCell ref="G23:L23"/>
    <mergeCell ref="C8:I8"/>
    <mergeCell ref="A8:B8"/>
    <mergeCell ref="G33:K33"/>
    <mergeCell ref="A28:E28"/>
    <mergeCell ref="A29:E29"/>
    <mergeCell ref="A30:E30"/>
    <mergeCell ref="A31:E31"/>
    <mergeCell ref="A32:E32"/>
    <mergeCell ref="A33:F33"/>
    <mergeCell ref="G28:L28"/>
    <mergeCell ref="G29:L29"/>
    <mergeCell ref="G31:M32"/>
    <mergeCell ref="A27:E27"/>
    <mergeCell ref="G22:L22"/>
    <mergeCell ref="G27:L27"/>
    <mergeCell ref="L33:M33"/>
  </mergeCells>
  <dataValidations count="2">
    <dataValidation type="list" allowBlank="1" showInputMessage="1" showErrorMessage="1" errorTitle="No definida" error="la carrera no esta en la lista de definidas_x000a__x000a_ok" sqref="B9:E9 B7" xr:uid="{00000000-0002-0000-0000-000000000000}">
      <formula1>$O$2:$O$10</formula1>
    </dataValidation>
    <dataValidation type="list" allowBlank="1" showInputMessage="1" showErrorMessage="1" errorTitle="NO DEFINIDO" error="SEMESTRE NO DEFINIDO_x000a__x000a_OK" sqref="J7:M9 I9 I7" xr:uid="{00000000-0002-0000-0000-000001000000}">
      <formula1>$O$13:$O$50</formula1>
    </dataValidation>
  </dataValidations>
  <pageMargins left="0.39370078740157483" right="0.39370078740157483" top="0.39370078740157483" bottom="0.39370078740157483" header="0.31496062992125984" footer="0.31496062992125984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8.85546875" style="19" bestFit="1" customWidth="1"/>
    <col min="2" max="2" width="47.140625" customWidth="1"/>
  </cols>
  <sheetData>
    <row r="1" spans="1:2" ht="18.75" x14ac:dyDescent="0.3">
      <c r="A1" s="20" t="s">
        <v>88</v>
      </c>
      <c r="B1" s="20" t="s">
        <v>89</v>
      </c>
    </row>
    <row r="2" spans="1:2" ht="15.75" x14ac:dyDescent="0.25">
      <c r="A2" s="21">
        <v>3</v>
      </c>
      <c r="B2" s="22" t="s">
        <v>115</v>
      </c>
    </row>
    <row r="3" spans="1:2" ht="15.75" x14ac:dyDescent="0.25">
      <c r="A3" s="21">
        <v>9</v>
      </c>
      <c r="B3" s="22" t="s">
        <v>116</v>
      </c>
    </row>
    <row r="4" spans="1:2" ht="15.75" x14ac:dyDescent="0.25">
      <c r="A4" s="21">
        <v>25</v>
      </c>
      <c r="B4" s="22" t="s">
        <v>117</v>
      </c>
    </row>
    <row r="5" spans="1:2" ht="15.75" x14ac:dyDescent="0.25">
      <c r="A5" s="21">
        <v>32</v>
      </c>
      <c r="B5" s="22" t="s">
        <v>118</v>
      </c>
    </row>
    <row r="6" spans="1:2" ht="15.75" x14ac:dyDescent="0.25">
      <c r="A6" s="21">
        <v>37</v>
      </c>
      <c r="B6" s="22" t="s">
        <v>119</v>
      </c>
    </row>
    <row r="7" spans="1:2" ht="15.75" x14ac:dyDescent="0.25">
      <c r="A7" s="21">
        <v>38</v>
      </c>
      <c r="B7" s="22" t="s">
        <v>120</v>
      </c>
    </row>
    <row r="8" spans="1:2" ht="15.75" x14ac:dyDescent="0.25">
      <c r="A8" s="21">
        <v>41</v>
      </c>
      <c r="B8" s="22" t="s">
        <v>121</v>
      </c>
    </row>
    <row r="9" spans="1:2" ht="15.75" x14ac:dyDescent="0.25">
      <c r="A9" s="21">
        <v>48</v>
      </c>
      <c r="B9" s="22" t="s">
        <v>122</v>
      </c>
    </row>
    <row r="10" spans="1:2" ht="15.75" x14ac:dyDescent="0.25">
      <c r="A10" s="21">
        <v>54</v>
      </c>
      <c r="B10" s="22" t="s">
        <v>123</v>
      </c>
    </row>
    <row r="11" spans="1:2" ht="15.75" x14ac:dyDescent="0.25">
      <c r="A11" s="21">
        <v>62</v>
      </c>
      <c r="B11" s="22" t="s">
        <v>124</v>
      </c>
    </row>
    <row r="12" spans="1:2" ht="15.75" x14ac:dyDescent="0.25">
      <c r="A12" s="21">
        <v>71</v>
      </c>
      <c r="B12" s="22" t="s">
        <v>125</v>
      </c>
    </row>
    <row r="13" spans="1:2" ht="15.75" x14ac:dyDescent="0.25">
      <c r="A13" s="21">
        <v>82</v>
      </c>
      <c r="B13" s="22" t="s">
        <v>126</v>
      </c>
    </row>
    <row r="14" spans="1:2" ht="15.75" x14ac:dyDescent="0.25">
      <c r="A14" s="21">
        <v>84</v>
      </c>
      <c r="B14" s="22" t="s">
        <v>127</v>
      </c>
    </row>
    <row r="15" spans="1:2" ht="15.75" x14ac:dyDescent="0.25">
      <c r="A15" s="21">
        <v>89</v>
      </c>
      <c r="B15" s="22" t="s">
        <v>128</v>
      </c>
    </row>
    <row r="16" spans="1:2" ht="15.75" x14ac:dyDescent="0.25">
      <c r="A16" s="21">
        <v>92</v>
      </c>
      <c r="B16" s="22" t="s">
        <v>129</v>
      </c>
    </row>
    <row r="17" spans="1:2" ht="15.75" x14ac:dyDescent="0.25">
      <c r="A17" s="21">
        <v>110</v>
      </c>
      <c r="B17" s="22" t="s">
        <v>130</v>
      </c>
    </row>
    <row r="18" spans="1:2" ht="15.75" x14ac:dyDescent="0.25">
      <c r="A18" s="21">
        <v>121</v>
      </c>
      <c r="B18" s="22" t="s">
        <v>131</v>
      </c>
    </row>
    <row r="19" spans="1:2" ht="15.75" x14ac:dyDescent="0.25">
      <c r="A19" s="21">
        <v>127</v>
      </c>
      <c r="B19" s="22" t="s">
        <v>132</v>
      </c>
    </row>
    <row r="20" spans="1:2" ht="15.75" x14ac:dyDescent="0.25">
      <c r="A20" s="21">
        <v>142</v>
      </c>
      <c r="B20" s="22" t="s">
        <v>133</v>
      </c>
    </row>
    <row r="21" spans="1:2" ht="15.75" x14ac:dyDescent="0.25">
      <c r="A21" s="21">
        <v>143</v>
      </c>
      <c r="B21" s="22" t="s">
        <v>134</v>
      </c>
    </row>
    <row r="22" spans="1:2" ht="15.75" x14ac:dyDescent="0.25">
      <c r="A22" s="21">
        <v>149</v>
      </c>
      <c r="B22" s="22" t="s">
        <v>135</v>
      </c>
    </row>
    <row r="23" spans="1:2" ht="15.75" x14ac:dyDescent="0.25">
      <c r="A23" s="18">
        <v>150</v>
      </c>
      <c r="B23" s="17" t="s">
        <v>90</v>
      </c>
    </row>
    <row r="24" spans="1:2" ht="15.75" x14ac:dyDescent="0.25">
      <c r="A24" s="18">
        <v>151</v>
      </c>
      <c r="B24" s="17" t="s">
        <v>90</v>
      </c>
    </row>
    <row r="25" spans="1:2" ht="15.75" x14ac:dyDescent="0.25">
      <c r="A25" s="18">
        <v>152</v>
      </c>
      <c r="B25" s="17" t="s">
        <v>90</v>
      </c>
    </row>
    <row r="26" spans="1:2" ht="15.75" x14ac:dyDescent="0.25">
      <c r="A26" s="18">
        <v>153</v>
      </c>
      <c r="B26" s="17" t="s">
        <v>90</v>
      </c>
    </row>
    <row r="27" spans="1:2" ht="15.75" x14ac:dyDescent="0.25">
      <c r="A27" s="18">
        <v>154</v>
      </c>
      <c r="B27" s="17" t="s">
        <v>90</v>
      </c>
    </row>
    <row r="28" spans="1:2" ht="15.75" x14ac:dyDescent="0.25">
      <c r="A28" s="18">
        <v>155</v>
      </c>
      <c r="B28" s="17" t="s">
        <v>90</v>
      </c>
    </row>
    <row r="29" spans="1:2" ht="15.75" x14ac:dyDescent="0.25">
      <c r="A29" s="18">
        <v>156</v>
      </c>
      <c r="B29" s="17" t="s">
        <v>90</v>
      </c>
    </row>
    <row r="30" spans="1:2" ht="15.75" x14ac:dyDescent="0.25">
      <c r="A30" s="18">
        <v>157</v>
      </c>
      <c r="B30" s="17" t="s">
        <v>90</v>
      </c>
    </row>
    <row r="31" spans="1:2" ht="15.75" x14ac:dyDescent="0.25">
      <c r="A31" s="18">
        <v>158</v>
      </c>
      <c r="B31" s="17" t="s">
        <v>90</v>
      </c>
    </row>
    <row r="32" spans="1:2" ht="15.75" x14ac:dyDescent="0.25">
      <c r="A32" s="18">
        <v>159</v>
      </c>
      <c r="B32" s="17" t="s">
        <v>90</v>
      </c>
    </row>
    <row r="33" spans="1:2" ht="15.75" x14ac:dyDescent="0.25">
      <c r="A33" s="18">
        <v>160</v>
      </c>
      <c r="B33" s="17" t="s">
        <v>90</v>
      </c>
    </row>
    <row r="34" spans="1:2" ht="15.75" x14ac:dyDescent="0.25">
      <c r="A34" s="18">
        <v>161</v>
      </c>
      <c r="B34" s="17" t="s">
        <v>90</v>
      </c>
    </row>
    <row r="35" spans="1:2" ht="15.75" x14ac:dyDescent="0.25">
      <c r="A35" s="18">
        <v>162</v>
      </c>
      <c r="B35" s="17" t="s">
        <v>90</v>
      </c>
    </row>
    <row r="36" spans="1:2" ht="15.75" x14ac:dyDescent="0.25">
      <c r="A36" s="18">
        <v>163</v>
      </c>
      <c r="B36" s="17" t="s">
        <v>90</v>
      </c>
    </row>
    <row r="37" spans="1:2" ht="15.75" x14ac:dyDescent="0.25">
      <c r="A37" s="18">
        <v>164</v>
      </c>
      <c r="B37" s="17" t="s">
        <v>90</v>
      </c>
    </row>
    <row r="38" spans="1:2" ht="15.75" x14ac:dyDescent="0.25">
      <c r="A38" s="18">
        <v>165</v>
      </c>
      <c r="B38" s="17" t="s">
        <v>90</v>
      </c>
    </row>
    <row r="39" spans="1:2" ht="15.75" x14ac:dyDescent="0.25">
      <c r="A39" s="18">
        <v>166</v>
      </c>
      <c r="B39" s="17" t="s">
        <v>90</v>
      </c>
    </row>
    <row r="40" spans="1:2" ht="15.75" x14ac:dyDescent="0.25">
      <c r="A40" s="18">
        <v>167</v>
      </c>
      <c r="B40" s="17" t="s">
        <v>90</v>
      </c>
    </row>
    <row r="41" spans="1:2" ht="15.75" x14ac:dyDescent="0.25">
      <c r="A41" s="18">
        <v>168</v>
      </c>
      <c r="B41" s="17" t="s">
        <v>90</v>
      </c>
    </row>
    <row r="42" spans="1:2" ht="15.75" x14ac:dyDescent="0.25">
      <c r="A42" s="18">
        <v>169</v>
      </c>
      <c r="B42" s="17" t="s">
        <v>90</v>
      </c>
    </row>
    <row r="43" spans="1:2" ht="15.75" x14ac:dyDescent="0.25">
      <c r="A43" s="18">
        <v>170</v>
      </c>
      <c r="B43" s="17" t="s">
        <v>90</v>
      </c>
    </row>
    <row r="44" spans="1:2" ht="15.75" x14ac:dyDescent="0.25">
      <c r="A44" s="18">
        <v>171</v>
      </c>
      <c r="B44" s="17" t="s">
        <v>90</v>
      </c>
    </row>
    <row r="45" spans="1:2" ht="15.75" x14ac:dyDescent="0.25">
      <c r="A45" s="18">
        <v>172</v>
      </c>
      <c r="B45" s="17" t="s">
        <v>90</v>
      </c>
    </row>
    <row r="46" spans="1:2" ht="15.75" x14ac:dyDescent="0.25">
      <c r="A46" s="18">
        <v>173</v>
      </c>
      <c r="B46" s="17" t="s">
        <v>90</v>
      </c>
    </row>
    <row r="47" spans="1:2" ht="15.75" x14ac:dyDescent="0.25">
      <c r="A47" s="18">
        <v>174</v>
      </c>
      <c r="B47" s="17" t="s">
        <v>90</v>
      </c>
    </row>
    <row r="48" spans="1:2" ht="15.75" x14ac:dyDescent="0.25">
      <c r="A48" s="18">
        <v>175</v>
      </c>
      <c r="B48" s="17" t="s">
        <v>90</v>
      </c>
    </row>
    <row r="49" spans="1:2" ht="15.75" x14ac:dyDescent="0.25">
      <c r="A49" s="18">
        <v>176</v>
      </c>
      <c r="B49" s="17" t="s">
        <v>90</v>
      </c>
    </row>
    <row r="50" spans="1:2" ht="15.75" x14ac:dyDescent="0.25">
      <c r="A50" s="18">
        <v>177</v>
      </c>
      <c r="B50" s="17" t="s">
        <v>90</v>
      </c>
    </row>
    <row r="51" spans="1:2" ht="15.75" x14ac:dyDescent="0.25">
      <c r="A51" s="18">
        <v>178</v>
      </c>
      <c r="B51" s="17" t="s">
        <v>90</v>
      </c>
    </row>
    <row r="52" spans="1:2" ht="15.75" x14ac:dyDescent="0.25">
      <c r="A52" s="18">
        <v>179</v>
      </c>
      <c r="B52" s="17" t="s">
        <v>90</v>
      </c>
    </row>
    <row r="53" spans="1:2" ht="15.75" x14ac:dyDescent="0.25">
      <c r="A53" s="18">
        <v>180</v>
      </c>
      <c r="B53" s="17" t="s">
        <v>90</v>
      </c>
    </row>
    <row r="54" spans="1:2" ht="15.75" x14ac:dyDescent="0.25">
      <c r="A54" s="18">
        <v>181</v>
      </c>
      <c r="B54" s="17" t="s">
        <v>90</v>
      </c>
    </row>
    <row r="55" spans="1:2" ht="15.75" x14ac:dyDescent="0.25">
      <c r="A55" s="18">
        <v>182</v>
      </c>
      <c r="B55" s="17" t="s">
        <v>90</v>
      </c>
    </row>
    <row r="56" spans="1:2" ht="15.75" x14ac:dyDescent="0.25">
      <c r="A56" s="18">
        <v>183</v>
      </c>
      <c r="B56" s="17" t="s">
        <v>90</v>
      </c>
    </row>
    <row r="57" spans="1:2" ht="15.75" x14ac:dyDescent="0.25">
      <c r="A57" s="18">
        <v>184</v>
      </c>
      <c r="B57" s="17" t="s">
        <v>90</v>
      </c>
    </row>
    <row r="58" spans="1:2" ht="15.75" x14ac:dyDescent="0.25">
      <c r="A58" s="18">
        <v>185</v>
      </c>
      <c r="B58" s="17" t="s">
        <v>90</v>
      </c>
    </row>
    <row r="59" spans="1:2" ht="15.75" x14ac:dyDescent="0.25">
      <c r="A59" s="18">
        <v>186</v>
      </c>
      <c r="B59" s="17" t="s">
        <v>90</v>
      </c>
    </row>
    <row r="60" spans="1:2" ht="15.75" x14ac:dyDescent="0.25">
      <c r="A60" s="18">
        <v>187</v>
      </c>
      <c r="B60" s="17" t="s">
        <v>90</v>
      </c>
    </row>
    <row r="61" spans="1:2" ht="15.75" x14ac:dyDescent="0.25">
      <c r="A61" s="18">
        <v>188</v>
      </c>
      <c r="B61" s="17" t="s">
        <v>90</v>
      </c>
    </row>
    <row r="62" spans="1:2" ht="15.75" x14ac:dyDescent="0.25">
      <c r="A62" s="18">
        <v>189</v>
      </c>
      <c r="B62" s="17" t="s">
        <v>90</v>
      </c>
    </row>
    <row r="63" spans="1:2" ht="15.75" x14ac:dyDescent="0.25">
      <c r="A63" s="18">
        <v>190</v>
      </c>
      <c r="B63" s="17" t="s">
        <v>90</v>
      </c>
    </row>
    <row r="64" spans="1:2" ht="15.75" x14ac:dyDescent="0.25">
      <c r="A64" s="18">
        <v>191</v>
      </c>
      <c r="B64" s="17" t="s">
        <v>90</v>
      </c>
    </row>
    <row r="65" spans="1:2" ht="15.75" x14ac:dyDescent="0.25">
      <c r="A65" s="18">
        <v>192</v>
      </c>
      <c r="B65" s="17" t="s">
        <v>90</v>
      </c>
    </row>
    <row r="66" spans="1:2" ht="15.75" x14ac:dyDescent="0.25">
      <c r="A66" s="18">
        <v>193</v>
      </c>
      <c r="B66" s="17" t="s">
        <v>90</v>
      </c>
    </row>
    <row r="67" spans="1:2" ht="15.75" x14ac:dyDescent="0.25">
      <c r="A67" s="18">
        <v>194</v>
      </c>
      <c r="B67" s="17" t="s">
        <v>90</v>
      </c>
    </row>
    <row r="68" spans="1:2" ht="15.75" x14ac:dyDescent="0.25">
      <c r="A68" s="18">
        <v>195</v>
      </c>
      <c r="B68" s="17" t="s">
        <v>90</v>
      </c>
    </row>
    <row r="69" spans="1:2" ht="15.75" x14ac:dyDescent="0.25">
      <c r="A69" s="18">
        <v>196</v>
      </c>
      <c r="B69" s="17" t="s">
        <v>90</v>
      </c>
    </row>
    <row r="70" spans="1:2" ht="15.75" x14ac:dyDescent="0.25">
      <c r="A70" s="18">
        <v>197</v>
      </c>
      <c r="B70" s="17" t="s">
        <v>90</v>
      </c>
    </row>
    <row r="71" spans="1:2" ht="15.75" x14ac:dyDescent="0.25">
      <c r="A71" s="18">
        <v>198</v>
      </c>
      <c r="B71" s="17" t="s">
        <v>90</v>
      </c>
    </row>
    <row r="72" spans="1:2" ht="15.75" x14ac:dyDescent="0.25">
      <c r="A72" s="18">
        <v>199</v>
      </c>
      <c r="B72" s="17" t="s">
        <v>90</v>
      </c>
    </row>
    <row r="73" spans="1:2" ht="15.75" x14ac:dyDescent="0.25">
      <c r="A73" s="18">
        <v>200</v>
      </c>
      <c r="B73" s="17" t="s">
        <v>90</v>
      </c>
    </row>
    <row r="74" spans="1:2" ht="15.75" x14ac:dyDescent="0.25">
      <c r="A74" s="18">
        <v>201</v>
      </c>
      <c r="B74" s="17" t="s">
        <v>90</v>
      </c>
    </row>
    <row r="75" spans="1:2" ht="15.75" x14ac:dyDescent="0.25">
      <c r="A75" s="18">
        <v>202</v>
      </c>
      <c r="B75" s="17" t="s">
        <v>90</v>
      </c>
    </row>
    <row r="76" spans="1:2" ht="15.75" x14ac:dyDescent="0.25">
      <c r="A76" s="18">
        <v>203</v>
      </c>
      <c r="B76" s="17" t="s">
        <v>90</v>
      </c>
    </row>
    <row r="77" spans="1:2" ht="15.75" x14ac:dyDescent="0.25">
      <c r="A77" s="18">
        <v>204</v>
      </c>
      <c r="B77" s="17" t="s">
        <v>90</v>
      </c>
    </row>
    <row r="78" spans="1:2" ht="15.75" x14ac:dyDescent="0.25">
      <c r="A78" s="18">
        <v>205</v>
      </c>
      <c r="B78" s="17" t="s">
        <v>90</v>
      </c>
    </row>
    <row r="79" spans="1:2" ht="15.75" x14ac:dyDescent="0.25">
      <c r="A79" s="18">
        <v>206</v>
      </c>
      <c r="B79" s="17" t="s">
        <v>90</v>
      </c>
    </row>
    <row r="80" spans="1:2" ht="15.75" x14ac:dyDescent="0.25">
      <c r="A80" s="18">
        <v>207</v>
      </c>
      <c r="B80" s="17" t="s">
        <v>90</v>
      </c>
    </row>
    <row r="81" spans="1:2" ht="15.75" x14ac:dyDescent="0.25">
      <c r="A81" s="18">
        <v>208</v>
      </c>
      <c r="B81" s="17" t="s">
        <v>90</v>
      </c>
    </row>
    <row r="82" spans="1:2" ht="15.75" x14ac:dyDescent="0.25">
      <c r="A82" s="18">
        <v>209</v>
      </c>
      <c r="B82" s="17" t="s">
        <v>90</v>
      </c>
    </row>
    <row r="83" spans="1:2" ht="15.75" x14ac:dyDescent="0.25">
      <c r="A83" s="18">
        <v>210</v>
      </c>
      <c r="B83" s="17" t="s">
        <v>90</v>
      </c>
    </row>
    <row r="84" spans="1:2" ht="15.75" x14ac:dyDescent="0.25">
      <c r="A84" s="18">
        <v>211</v>
      </c>
      <c r="B84" s="17" t="s">
        <v>90</v>
      </c>
    </row>
    <row r="85" spans="1:2" ht="15.75" x14ac:dyDescent="0.25">
      <c r="A85" s="18">
        <v>212</v>
      </c>
      <c r="B85" s="17" t="s">
        <v>90</v>
      </c>
    </row>
    <row r="86" spans="1:2" ht="15.75" x14ac:dyDescent="0.25">
      <c r="A86" s="18">
        <v>213</v>
      </c>
      <c r="B86" s="17" t="s">
        <v>90</v>
      </c>
    </row>
    <row r="87" spans="1:2" ht="15.75" x14ac:dyDescent="0.25">
      <c r="A87" s="18">
        <v>214</v>
      </c>
      <c r="B87" s="17" t="s">
        <v>90</v>
      </c>
    </row>
    <row r="88" spans="1:2" ht="15.75" x14ac:dyDescent="0.25">
      <c r="A88" s="18">
        <v>215</v>
      </c>
      <c r="B88" s="17" t="s">
        <v>90</v>
      </c>
    </row>
    <row r="89" spans="1:2" ht="15.75" x14ac:dyDescent="0.25">
      <c r="A89" s="18">
        <v>216</v>
      </c>
      <c r="B89" s="17" t="s">
        <v>90</v>
      </c>
    </row>
    <row r="90" spans="1:2" ht="15.75" x14ac:dyDescent="0.25">
      <c r="A90" s="18">
        <v>217</v>
      </c>
      <c r="B90" s="17" t="s">
        <v>90</v>
      </c>
    </row>
    <row r="91" spans="1:2" ht="15.75" x14ac:dyDescent="0.25">
      <c r="A91" s="18">
        <v>218</v>
      </c>
      <c r="B91" s="17" t="s">
        <v>90</v>
      </c>
    </row>
    <row r="92" spans="1:2" ht="15.75" x14ac:dyDescent="0.25">
      <c r="A92" s="18">
        <v>219</v>
      </c>
      <c r="B92" s="17" t="s">
        <v>90</v>
      </c>
    </row>
    <row r="93" spans="1:2" ht="15.75" x14ac:dyDescent="0.25">
      <c r="A93" s="18">
        <v>220</v>
      </c>
      <c r="B93" s="17" t="s">
        <v>90</v>
      </c>
    </row>
    <row r="94" spans="1:2" ht="15.75" x14ac:dyDescent="0.25">
      <c r="A94" s="18">
        <v>221</v>
      </c>
      <c r="B94" s="17" t="s">
        <v>90</v>
      </c>
    </row>
    <row r="95" spans="1:2" ht="15.75" x14ac:dyDescent="0.25">
      <c r="A95" s="18">
        <v>222</v>
      </c>
      <c r="B95" s="17" t="s">
        <v>90</v>
      </c>
    </row>
    <row r="96" spans="1:2" ht="15.75" x14ac:dyDescent="0.25">
      <c r="A96" s="18">
        <v>223</v>
      </c>
      <c r="B96" s="17" t="s">
        <v>90</v>
      </c>
    </row>
    <row r="97" spans="1:2" ht="15.75" x14ac:dyDescent="0.25">
      <c r="A97" s="18">
        <v>224</v>
      </c>
      <c r="B97" s="17" t="s">
        <v>90</v>
      </c>
    </row>
    <row r="98" spans="1:2" ht="15.75" x14ac:dyDescent="0.25">
      <c r="A98" s="18">
        <v>225</v>
      </c>
      <c r="B98" s="17" t="s">
        <v>90</v>
      </c>
    </row>
    <row r="99" spans="1:2" ht="15.75" x14ac:dyDescent="0.25">
      <c r="A99" s="18">
        <v>226</v>
      </c>
      <c r="B99" s="17" t="s">
        <v>90</v>
      </c>
    </row>
    <row r="100" spans="1:2" ht="15.75" x14ac:dyDescent="0.25">
      <c r="A100" s="18">
        <v>227</v>
      </c>
      <c r="B100" s="17" t="s">
        <v>90</v>
      </c>
    </row>
  </sheetData>
  <sheetProtection algorithmName="SHA-512" hashValue="qNlWM45+smZBFHag2+UNHv0lWxL4RZIzvNCZEnf2GcnXNRjVUjJVeGqJ65dYgYUlv+nwdQG/vUTOOKH/pMnLnQ==" saltValue="sE8Puatqkv5UM66/1yeAsg==" spinCount="100000" sheet="1" objects="1" scenarios="1"/>
  <sortState xmlns:xlrd2="http://schemas.microsoft.com/office/spreadsheetml/2017/richdata2" ref="A2:B22">
    <sortCondition ref="A2:A2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ReportesFinal1erSemestre</vt:lpstr>
      <vt:lpstr>DatosTutores</vt:lpstr>
      <vt:lpstr>ReportesFinal1erSemestre!Área_de_impresión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Contrs</dc:creator>
  <cp:lastModifiedBy>Jesús Jose Contreras Martínez</cp:lastModifiedBy>
  <cp:lastPrinted>2018-01-23T19:20:24Z</cp:lastPrinted>
  <dcterms:created xsi:type="dcterms:W3CDTF">2017-01-17T15:18:07Z</dcterms:created>
  <dcterms:modified xsi:type="dcterms:W3CDTF">2019-05-22T17:00:11Z</dcterms:modified>
</cp:coreProperties>
</file>